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/>
  <mc:AlternateContent xmlns:mc="http://schemas.openxmlformats.org/markup-compatibility/2006">
    <mc:Choice Requires="x15">
      <x15ac:absPath xmlns:x15ac="http://schemas.microsoft.com/office/spreadsheetml/2010/11/ac" url="C:\Users\Sheila\Documents\CNBTA 2022-2023\Canadians\"/>
    </mc:Choice>
  </mc:AlternateContent>
  <xr:revisionPtr revIDLastSave="0" documentId="8_{5CFC1BC8-37F2-4986-8B01-1A636614D9F5}" xr6:coauthVersionLast="47" xr6:coauthVersionMax="47" xr10:uidLastSave="{00000000-0000-0000-0000-000000000000}"/>
  <bookViews>
    <workbookView xWindow="-108" yWindow="-108" windowWidth="23256" windowHeight="12456" tabRatio="918" firstSheet="5" activeTab="19" xr2:uid="{00000000-000D-0000-FFFF-FFFF00000000}"/>
  </bookViews>
  <sheets>
    <sheet name="Miss Majorette of Canada" sheetId="1" r:id="rId1"/>
    <sheet name="Northern Lights Pgnt" sheetId="31" r:id="rId2"/>
    <sheet name="Basic Strut (OPEN)" sheetId="3" r:id="rId3"/>
    <sheet name="Artistic Twirl" sheetId="17" r:id="rId4"/>
    <sheet name="Artistic Twirl (OPEN)" sheetId="25" r:id="rId5"/>
    <sheet name="Artistic Pair" sheetId="18" r:id="rId6"/>
    <sheet name="X-Struts" sheetId="6" r:id="rId7"/>
    <sheet name="X-Struts (OPEN)" sheetId="26" r:id="rId8"/>
    <sheet name="Duets" sheetId="19" r:id="rId9"/>
    <sheet name="Duets (OPEN)" sheetId="27" r:id="rId10"/>
    <sheet name="2Baton" sheetId="20" r:id="rId11"/>
    <sheet name="2Baton (OPEN)" sheetId="28" r:id="rId12"/>
    <sheet name="3Baton" sheetId="21" r:id="rId13"/>
    <sheet name="3Baton (OPEN)" sheetId="29" r:id="rId14"/>
    <sheet name="Solo" sheetId="22" r:id="rId15"/>
    <sheet name="Solo (OPEN)" sheetId="30" r:id="rId16"/>
    <sheet name="Cups" sheetId="14" r:id="rId17"/>
    <sheet name="Rhythmic Twirl" sheetId="11" r:id="rId18"/>
    <sheet name="Pairs" sheetId="12" r:id="rId19"/>
    <sheet name="Teams" sheetId="13" r:id="rId20"/>
  </sheets>
  <definedNames>
    <definedName name="_xlnm.Print_Titles" localSheetId="14">Solo!$4:$5</definedName>
  </definedNames>
  <calcPr calcId="191029"/>
</workbook>
</file>

<file path=xl/calcChain.xml><?xml version="1.0" encoding="utf-8"?>
<calcChain xmlns="http://schemas.openxmlformats.org/spreadsheetml/2006/main">
  <c r="C118" i="11" l="1"/>
  <c r="C117" i="11"/>
  <c r="C116" i="11"/>
  <c r="C115" i="11"/>
  <c r="C91" i="11"/>
  <c r="C56" i="11"/>
  <c r="C55" i="11"/>
  <c r="C44" i="11"/>
  <c r="C43" i="11"/>
  <c r="C33" i="11"/>
  <c r="C32" i="11"/>
  <c r="C31" i="11"/>
  <c r="M8" i="14"/>
  <c r="K20" i="1"/>
  <c r="C180" i="22"/>
  <c r="C179" i="22"/>
  <c r="C178" i="22"/>
  <c r="C177" i="22"/>
  <c r="C176" i="22"/>
  <c r="C175" i="22"/>
  <c r="C211" i="22"/>
  <c r="P8" i="14" l="1"/>
  <c r="C176" i="17"/>
  <c r="C175" i="17"/>
  <c r="C163" i="17"/>
  <c r="C120" i="17"/>
  <c r="C119" i="17"/>
  <c r="C118" i="17"/>
  <c r="C116" i="17"/>
  <c r="C115" i="17"/>
  <c r="C104" i="17"/>
  <c r="C103" i="17"/>
  <c r="C91" i="17"/>
  <c r="C58" i="17"/>
  <c r="C57" i="17"/>
  <c r="C56" i="17"/>
  <c r="C55" i="17"/>
  <c r="C46" i="17"/>
  <c r="C45" i="17"/>
  <c r="C44" i="17"/>
  <c r="C43" i="17"/>
  <c r="C32" i="17"/>
  <c r="C31" i="17"/>
  <c r="C19" i="17"/>
  <c r="C117" i="17"/>
  <c r="P244" i="31"/>
  <c r="Q244" i="31" s="1"/>
  <c r="R244" i="31" s="1"/>
  <c r="K244" i="31"/>
  <c r="L244" i="31" s="1"/>
  <c r="M244" i="31" s="1"/>
  <c r="F244" i="31"/>
  <c r="G244" i="31" s="1"/>
  <c r="H244" i="31" s="1"/>
  <c r="P243" i="31"/>
  <c r="Q243" i="31" s="1"/>
  <c r="R243" i="31" s="1"/>
  <c r="K243" i="31"/>
  <c r="L243" i="31" s="1"/>
  <c r="M243" i="31" s="1"/>
  <c r="F243" i="31"/>
  <c r="G243" i="31" s="1"/>
  <c r="H243" i="31" s="1"/>
  <c r="Q242" i="31"/>
  <c r="R242" i="31" s="1"/>
  <c r="P242" i="31"/>
  <c r="K242" i="31"/>
  <c r="L242" i="31" s="1"/>
  <c r="M242" i="31" s="1"/>
  <c r="F242" i="31"/>
  <c r="G242" i="31" s="1"/>
  <c r="H242" i="31" s="1"/>
  <c r="P241" i="31"/>
  <c r="Q241" i="31" s="1"/>
  <c r="R241" i="31" s="1"/>
  <c r="K241" i="31"/>
  <c r="L241" i="31" s="1"/>
  <c r="M241" i="31" s="1"/>
  <c r="F241" i="31"/>
  <c r="G241" i="31" s="1"/>
  <c r="H241" i="31" s="1"/>
  <c r="P240" i="31"/>
  <c r="Q240" i="31" s="1"/>
  <c r="R240" i="31" s="1"/>
  <c r="K240" i="31"/>
  <c r="L240" i="31" s="1"/>
  <c r="M240" i="31" s="1"/>
  <c r="F240" i="31"/>
  <c r="G240" i="31" s="1"/>
  <c r="H240" i="31" s="1"/>
  <c r="P239" i="31"/>
  <c r="Q239" i="31" s="1"/>
  <c r="R239" i="31" s="1"/>
  <c r="K239" i="31"/>
  <c r="L239" i="31" s="1"/>
  <c r="M239" i="31" s="1"/>
  <c r="F239" i="31"/>
  <c r="G239" i="31" s="1"/>
  <c r="H239" i="31" s="1"/>
  <c r="P238" i="31"/>
  <c r="Q238" i="31" s="1"/>
  <c r="R238" i="31" s="1"/>
  <c r="K238" i="31"/>
  <c r="L238" i="31" s="1"/>
  <c r="M238" i="31" s="1"/>
  <c r="F238" i="31"/>
  <c r="G238" i="31" s="1"/>
  <c r="H238" i="31" s="1"/>
  <c r="P237" i="31"/>
  <c r="Q237" i="31" s="1"/>
  <c r="R237" i="31" s="1"/>
  <c r="K237" i="31"/>
  <c r="L237" i="31" s="1"/>
  <c r="M237" i="31" s="1"/>
  <c r="F237" i="31"/>
  <c r="G237" i="31" s="1"/>
  <c r="H237" i="31" s="1"/>
  <c r="P236" i="31"/>
  <c r="Q236" i="31" s="1"/>
  <c r="R236" i="31" s="1"/>
  <c r="K236" i="31"/>
  <c r="L236" i="31" s="1"/>
  <c r="M236" i="31" s="1"/>
  <c r="F236" i="31"/>
  <c r="G236" i="31" s="1"/>
  <c r="H236" i="31" s="1"/>
  <c r="P235" i="31"/>
  <c r="Q235" i="31" s="1"/>
  <c r="R235" i="31" s="1"/>
  <c r="K235" i="31"/>
  <c r="L235" i="31" s="1"/>
  <c r="M235" i="31" s="1"/>
  <c r="F235" i="31"/>
  <c r="G235" i="31" s="1"/>
  <c r="H235" i="31" s="1"/>
  <c r="Q232" i="31"/>
  <c r="R232" i="31" s="1"/>
  <c r="P232" i="31"/>
  <c r="K232" i="31"/>
  <c r="L232" i="31" s="1"/>
  <c r="M232" i="31" s="1"/>
  <c r="F232" i="31"/>
  <c r="G232" i="31" s="1"/>
  <c r="H232" i="31" s="1"/>
  <c r="P231" i="31"/>
  <c r="Q231" i="31" s="1"/>
  <c r="R231" i="31" s="1"/>
  <c r="K231" i="31"/>
  <c r="L231" i="31" s="1"/>
  <c r="M231" i="31" s="1"/>
  <c r="F231" i="31"/>
  <c r="G231" i="31" s="1"/>
  <c r="H231" i="31" s="1"/>
  <c r="P230" i="31"/>
  <c r="Q230" i="31" s="1"/>
  <c r="R230" i="31" s="1"/>
  <c r="K230" i="31"/>
  <c r="L230" i="31" s="1"/>
  <c r="M230" i="31" s="1"/>
  <c r="F230" i="31"/>
  <c r="G230" i="31" s="1"/>
  <c r="H230" i="31" s="1"/>
  <c r="P229" i="31"/>
  <c r="Q229" i="31" s="1"/>
  <c r="R229" i="31" s="1"/>
  <c r="K229" i="31"/>
  <c r="L229" i="31" s="1"/>
  <c r="M229" i="31" s="1"/>
  <c r="G229" i="31"/>
  <c r="H229" i="31" s="1"/>
  <c r="F229" i="31"/>
  <c r="P228" i="31"/>
  <c r="Q228" i="31" s="1"/>
  <c r="R228" i="31" s="1"/>
  <c r="K228" i="31"/>
  <c r="L228" i="31" s="1"/>
  <c r="M228" i="31" s="1"/>
  <c r="F228" i="31"/>
  <c r="G228" i="31" s="1"/>
  <c r="H228" i="31" s="1"/>
  <c r="P227" i="31"/>
  <c r="Q227" i="31" s="1"/>
  <c r="R227" i="31" s="1"/>
  <c r="K227" i="31"/>
  <c r="L227" i="31" s="1"/>
  <c r="M227" i="31" s="1"/>
  <c r="F227" i="31"/>
  <c r="G227" i="31" s="1"/>
  <c r="H227" i="31" s="1"/>
  <c r="P226" i="31"/>
  <c r="Q226" i="31" s="1"/>
  <c r="R226" i="31" s="1"/>
  <c r="K226" i="31"/>
  <c r="L226" i="31" s="1"/>
  <c r="M226" i="31" s="1"/>
  <c r="G226" i="31"/>
  <c r="H226" i="31" s="1"/>
  <c r="F226" i="31"/>
  <c r="P225" i="31"/>
  <c r="Q225" i="31" s="1"/>
  <c r="R225" i="31" s="1"/>
  <c r="K225" i="31"/>
  <c r="L225" i="31" s="1"/>
  <c r="M225" i="31" s="1"/>
  <c r="F225" i="31"/>
  <c r="G225" i="31" s="1"/>
  <c r="H225" i="31" s="1"/>
  <c r="P224" i="31"/>
  <c r="Q224" i="31" s="1"/>
  <c r="R224" i="31" s="1"/>
  <c r="K224" i="31"/>
  <c r="L224" i="31" s="1"/>
  <c r="M224" i="31" s="1"/>
  <c r="F224" i="31"/>
  <c r="G224" i="31" s="1"/>
  <c r="H224" i="31" s="1"/>
  <c r="P223" i="31"/>
  <c r="Q223" i="31" s="1"/>
  <c r="R223" i="31" s="1"/>
  <c r="K223" i="31"/>
  <c r="L223" i="31" s="1"/>
  <c r="M223" i="31" s="1"/>
  <c r="F223" i="31"/>
  <c r="G223" i="31" s="1"/>
  <c r="H223" i="31" s="1"/>
  <c r="P220" i="31"/>
  <c r="Q220" i="31" s="1"/>
  <c r="R220" i="31" s="1"/>
  <c r="K220" i="31"/>
  <c r="L220" i="31" s="1"/>
  <c r="M220" i="31" s="1"/>
  <c r="F220" i="31"/>
  <c r="G220" i="31" s="1"/>
  <c r="H220" i="31" s="1"/>
  <c r="P219" i="31"/>
  <c r="Q219" i="31" s="1"/>
  <c r="R219" i="31" s="1"/>
  <c r="K219" i="31"/>
  <c r="L219" i="31" s="1"/>
  <c r="M219" i="31" s="1"/>
  <c r="F219" i="31"/>
  <c r="G219" i="31" s="1"/>
  <c r="H219" i="31" s="1"/>
  <c r="P218" i="31"/>
  <c r="Q218" i="31" s="1"/>
  <c r="R218" i="31" s="1"/>
  <c r="K218" i="31"/>
  <c r="L218" i="31" s="1"/>
  <c r="M218" i="31" s="1"/>
  <c r="F218" i="31"/>
  <c r="G218" i="31" s="1"/>
  <c r="H218" i="31" s="1"/>
  <c r="P217" i="31"/>
  <c r="Q217" i="31" s="1"/>
  <c r="R217" i="31" s="1"/>
  <c r="K217" i="31"/>
  <c r="L217" i="31" s="1"/>
  <c r="M217" i="31" s="1"/>
  <c r="F217" i="31"/>
  <c r="G217" i="31" s="1"/>
  <c r="H217" i="31" s="1"/>
  <c r="P216" i="31"/>
  <c r="Q216" i="31" s="1"/>
  <c r="R216" i="31" s="1"/>
  <c r="K216" i="31"/>
  <c r="L216" i="31" s="1"/>
  <c r="M216" i="31" s="1"/>
  <c r="F216" i="31"/>
  <c r="G216" i="31" s="1"/>
  <c r="H216" i="31" s="1"/>
  <c r="P215" i="31"/>
  <c r="Q215" i="31" s="1"/>
  <c r="R215" i="31" s="1"/>
  <c r="K215" i="31"/>
  <c r="L215" i="31" s="1"/>
  <c r="M215" i="31" s="1"/>
  <c r="F215" i="31"/>
  <c r="G215" i="31" s="1"/>
  <c r="H215" i="31" s="1"/>
  <c r="P214" i="31"/>
  <c r="Q214" i="31" s="1"/>
  <c r="R214" i="31" s="1"/>
  <c r="K214" i="31"/>
  <c r="L214" i="31" s="1"/>
  <c r="M214" i="31" s="1"/>
  <c r="F214" i="31"/>
  <c r="G214" i="31" s="1"/>
  <c r="H214" i="31" s="1"/>
  <c r="P213" i="31"/>
  <c r="Q213" i="31" s="1"/>
  <c r="R213" i="31" s="1"/>
  <c r="K213" i="31"/>
  <c r="L213" i="31" s="1"/>
  <c r="M213" i="31" s="1"/>
  <c r="F213" i="31"/>
  <c r="G213" i="31" s="1"/>
  <c r="H213" i="31" s="1"/>
  <c r="P212" i="31"/>
  <c r="Q212" i="31" s="1"/>
  <c r="R212" i="31" s="1"/>
  <c r="K212" i="31"/>
  <c r="L212" i="31" s="1"/>
  <c r="M212" i="31" s="1"/>
  <c r="F212" i="31"/>
  <c r="G212" i="31" s="1"/>
  <c r="H212" i="31" s="1"/>
  <c r="P211" i="31"/>
  <c r="Q211" i="31" s="1"/>
  <c r="R211" i="31" s="1"/>
  <c r="K211" i="31"/>
  <c r="L211" i="31" s="1"/>
  <c r="M211" i="31" s="1"/>
  <c r="F211" i="31"/>
  <c r="G211" i="31" s="1"/>
  <c r="H211" i="31" s="1"/>
  <c r="P208" i="31"/>
  <c r="Q208" i="31" s="1"/>
  <c r="R208" i="31" s="1"/>
  <c r="K208" i="31"/>
  <c r="L208" i="31" s="1"/>
  <c r="M208" i="31" s="1"/>
  <c r="F208" i="31"/>
  <c r="G208" i="31" s="1"/>
  <c r="H208" i="31" s="1"/>
  <c r="P207" i="31"/>
  <c r="Q207" i="31" s="1"/>
  <c r="R207" i="31" s="1"/>
  <c r="K207" i="31"/>
  <c r="L207" i="31" s="1"/>
  <c r="M207" i="31" s="1"/>
  <c r="F207" i="31"/>
  <c r="G207" i="31" s="1"/>
  <c r="H207" i="31" s="1"/>
  <c r="P206" i="31"/>
  <c r="Q206" i="31" s="1"/>
  <c r="R206" i="31" s="1"/>
  <c r="K206" i="31"/>
  <c r="L206" i="31" s="1"/>
  <c r="M206" i="31" s="1"/>
  <c r="F206" i="31"/>
  <c r="G206" i="31" s="1"/>
  <c r="H206" i="31" s="1"/>
  <c r="P205" i="31"/>
  <c r="Q205" i="31" s="1"/>
  <c r="R205" i="31" s="1"/>
  <c r="K205" i="31"/>
  <c r="L205" i="31" s="1"/>
  <c r="M205" i="31" s="1"/>
  <c r="F205" i="31"/>
  <c r="G205" i="31" s="1"/>
  <c r="H205" i="31" s="1"/>
  <c r="P204" i="31"/>
  <c r="Q204" i="31" s="1"/>
  <c r="R204" i="31" s="1"/>
  <c r="K204" i="31"/>
  <c r="L204" i="31" s="1"/>
  <c r="M204" i="31" s="1"/>
  <c r="F204" i="31"/>
  <c r="G204" i="31" s="1"/>
  <c r="H204" i="31" s="1"/>
  <c r="Q203" i="31"/>
  <c r="R203" i="31" s="1"/>
  <c r="P203" i="31"/>
  <c r="K203" i="31"/>
  <c r="L203" i="31" s="1"/>
  <c r="M203" i="31" s="1"/>
  <c r="F203" i="31"/>
  <c r="G203" i="31" s="1"/>
  <c r="H203" i="31" s="1"/>
  <c r="P202" i="31"/>
  <c r="Q202" i="31" s="1"/>
  <c r="R202" i="31" s="1"/>
  <c r="K202" i="31"/>
  <c r="L202" i="31" s="1"/>
  <c r="M202" i="31" s="1"/>
  <c r="F202" i="31"/>
  <c r="G202" i="31" s="1"/>
  <c r="H202" i="31" s="1"/>
  <c r="P201" i="31"/>
  <c r="Q201" i="31" s="1"/>
  <c r="R201" i="31" s="1"/>
  <c r="K201" i="31"/>
  <c r="L201" i="31" s="1"/>
  <c r="M201" i="31" s="1"/>
  <c r="F201" i="31"/>
  <c r="G201" i="31" s="1"/>
  <c r="H201" i="31" s="1"/>
  <c r="P200" i="31"/>
  <c r="Q200" i="31" s="1"/>
  <c r="R200" i="31" s="1"/>
  <c r="K200" i="31"/>
  <c r="L200" i="31" s="1"/>
  <c r="M200" i="31" s="1"/>
  <c r="F200" i="31"/>
  <c r="G200" i="31" s="1"/>
  <c r="H200" i="31" s="1"/>
  <c r="P199" i="31"/>
  <c r="Q199" i="31" s="1"/>
  <c r="R199" i="31" s="1"/>
  <c r="K199" i="31"/>
  <c r="L199" i="31" s="1"/>
  <c r="M199" i="31" s="1"/>
  <c r="F199" i="31"/>
  <c r="G199" i="31" s="1"/>
  <c r="H199" i="31" s="1"/>
  <c r="P196" i="31"/>
  <c r="Q196" i="31" s="1"/>
  <c r="R196" i="31" s="1"/>
  <c r="K196" i="31"/>
  <c r="L196" i="31" s="1"/>
  <c r="M196" i="31" s="1"/>
  <c r="F196" i="31"/>
  <c r="G196" i="31" s="1"/>
  <c r="H196" i="31" s="1"/>
  <c r="C196" i="31" s="1"/>
  <c r="B196" i="31" s="1"/>
  <c r="P195" i="31"/>
  <c r="Q195" i="31" s="1"/>
  <c r="R195" i="31" s="1"/>
  <c r="K195" i="31"/>
  <c r="L195" i="31" s="1"/>
  <c r="M195" i="31" s="1"/>
  <c r="F195" i="31"/>
  <c r="G195" i="31" s="1"/>
  <c r="H195" i="31" s="1"/>
  <c r="P194" i="31"/>
  <c r="Q194" i="31" s="1"/>
  <c r="R194" i="31" s="1"/>
  <c r="K194" i="31"/>
  <c r="L194" i="31" s="1"/>
  <c r="M194" i="31" s="1"/>
  <c r="F194" i="31"/>
  <c r="G194" i="31" s="1"/>
  <c r="H194" i="31" s="1"/>
  <c r="Q193" i="31"/>
  <c r="R193" i="31" s="1"/>
  <c r="P193" i="31"/>
  <c r="K193" i="31"/>
  <c r="L193" i="31" s="1"/>
  <c r="M193" i="31" s="1"/>
  <c r="F193" i="31"/>
  <c r="G193" i="31" s="1"/>
  <c r="H193" i="31" s="1"/>
  <c r="P192" i="31"/>
  <c r="Q192" i="31" s="1"/>
  <c r="R192" i="31" s="1"/>
  <c r="K192" i="31"/>
  <c r="L192" i="31" s="1"/>
  <c r="M192" i="31" s="1"/>
  <c r="F192" i="31"/>
  <c r="G192" i="31" s="1"/>
  <c r="H192" i="31" s="1"/>
  <c r="P191" i="31"/>
  <c r="Q191" i="31" s="1"/>
  <c r="R191" i="31" s="1"/>
  <c r="K191" i="31"/>
  <c r="L191" i="31" s="1"/>
  <c r="M191" i="31" s="1"/>
  <c r="F191" i="31"/>
  <c r="G191" i="31" s="1"/>
  <c r="H191" i="31" s="1"/>
  <c r="P190" i="31"/>
  <c r="Q190" i="31" s="1"/>
  <c r="R190" i="31" s="1"/>
  <c r="K190" i="31"/>
  <c r="L190" i="31" s="1"/>
  <c r="M190" i="31" s="1"/>
  <c r="F190" i="31"/>
  <c r="G190" i="31" s="1"/>
  <c r="H190" i="31" s="1"/>
  <c r="P189" i="31"/>
  <c r="Q189" i="31" s="1"/>
  <c r="R189" i="31" s="1"/>
  <c r="K189" i="31"/>
  <c r="L189" i="31" s="1"/>
  <c r="M189" i="31" s="1"/>
  <c r="F189" i="31"/>
  <c r="G189" i="31" s="1"/>
  <c r="H189" i="31" s="1"/>
  <c r="P188" i="31"/>
  <c r="Q188" i="31" s="1"/>
  <c r="R188" i="31" s="1"/>
  <c r="K188" i="31"/>
  <c r="L188" i="31" s="1"/>
  <c r="M188" i="31" s="1"/>
  <c r="F188" i="31"/>
  <c r="G188" i="31" s="1"/>
  <c r="H188" i="31" s="1"/>
  <c r="P187" i="31"/>
  <c r="Q187" i="31" s="1"/>
  <c r="R187" i="31" s="1"/>
  <c r="K187" i="31"/>
  <c r="L187" i="31" s="1"/>
  <c r="M187" i="31" s="1"/>
  <c r="F187" i="31"/>
  <c r="G187" i="31" s="1"/>
  <c r="H187" i="31" s="1"/>
  <c r="P184" i="31"/>
  <c r="Q184" i="31" s="1"/>
  <c r="R184" i="31" s="1"/>
  <c r="K184" i="31"/>
  <c r="L184" i="31" s="1"/>
  <c r="M184" i="31" s="1"/>
  <c r="F184" i="31"/>
  <c r="G184" i="31" s="1"/>
  <c r="H184" i="31" s="1"/>
  <c r="P183" i="31"/>
  <c r="Q183" i="31" s="1"/>
  <c r="R183" i="31" s="1"/>
  <c r="K183" i="31"/>
  <c r="L183" i="31" s="1"/>
  <c r="M183" i="31" s="1"/>
  <c r="F183" i="31"/>
  <c r="G183" i="31" s="1"/>
  <c r="H183" i="31" s="1"/>
  <c r="P182" i="31"/>
  <c r="Q182" i="31" s="1"/>
  <c r="R182" i="31" s="1"/>
  <c r="K182" i="31"/>
  <c r="L182" i="31" s="1"/>
  <c r="M182" i="31" s="1"/>
  <c r="F182" i="31"/>
  <c r="G182" i="31" s="1"/>
  <c r="H182" i="31" s="1"/>
  <c r="P181" i="31"/>
  <c r="Q181" i="31" s="1"/>
  <c r="R181" i="31" s="1"/>
  <c r="K181" i="31"/>
  <c r="L181" i="31" s="1"/>
  <c r="M181" i="31" s="1"/>
  <c r="F181" i="31"/>
  <c r="G181" i="31" s="1"/>
  <c r="H181" i="31" s="1"/>
  <c r="P180" i="31"/>
  <c r="Q180" i="31" s="1"/>
  <c r="R180" i="31" s="1"/>
  <c r="K180" i="31"/>
  <c r="L180" i="31" s="1"/>
  <c r="M180" i="31" s="1"/>
  <c r="F180" i="31"/>
  <c r="G180" i="31" s="1"/>
  <c r="H180" i="31" s="1"/>
  <c r="P179" i="31"/>
  <c r="Q179" i="31" s="1"/>
  <c r="R179" i="31" s="1"/>
  <c r="K179" i="31"/>
  <c r="L179" i="31" s="1"/>
  <c r="M179" i="31" s="1"/>
  <c r="F179" i="31"/>
  <c r="G179" i="31" s="1"/>
  <c r="H179" i="31" s="1"/>
  <c r="P178" i="31"/>
  <c r="Q178" i="31" s="1"/>
  <c r="R178" i="31" s="1"/>
  <c r="K178" i="31"/>
  <c r="L178" i="31" s="1"/>
  <c r="M178" i="31" s="1"/>
  <c r="F178" i="31"/>
  <c r="G178" i="31" s="1"/>
  <c r="H178" i="31" s="1"/>
  <c r="P177" i="31"/>
  <c r="Q177" i="31" s="1"/>
  <c r="R177" i="31" s="1"/>
  <c r="L177" i="31"/>
  <c r="M177" i="31" s="1"/>
  <c r="K177" i="31"/>
  <c r="F177" i="31"/>
  <c r="G177" i="31" s="1"/>
  <c r="H177" i="31" s="1"/>
  <c r="P176" i="31"/>
  <c r="Q176" i="31" s="1"/>
  <c r="R176" i="31" s="1"/>
  <c r="K176" i="31"/>
  <c r="L176" i="31" s="1"/>
  <c r="M176" i="31" s="1"/>
  <c r="F176" i="31"/>
  <c r="G176" i="31" s="1"/>
  <c r="H176" i="31" s="1"/>
  <c r="P175" i="31"/>
  <c r="Q175" i="31" s="1"/>
  <c r="R175" i="31" s="1"/>
  <c r="K175" i="31"/>
  <c r="L175" i="31" s="1"/>
  <c r="M175" i="31" s="1"/>
  <c r="F175" i="31"/>
  <c r="G175" i="31" s="1"/>
  <c r="H175" i="31" s="1"/>
  <c r="P172" i="31"/>
  <c r="Q172" i="31" s="1"/>
  <c r="R172" i="31" s="1"/>
  <c r="K172" i="31"/>
  <c r="L172" i="31" s="1"/>
  <c r="M172" i="31" s="1"/>
  <c r="F172" i="31"/>
  <c r="G172" i="31" s="1"/>
  <c r="H172" i="31" s="1"/>
  <c r="P171" i="31"/>
  <c r="Q171" i="31" s="1"/>
  <c r="R171" i="31" s="1"/>
  <c r="K171" i="31"/>
  <c r="L171" i="31" s="1"/>
  <c r="M171" i="31" s="1"/>
  <c r="F171" i="31"/>
  <c r="G171" i="31" s="1"/>
  <c r="H171" i="31" s="1"/>
  <c r="P170" i="31"/>
  <c r="Q170" i="31" s="1"/>
  <c r="R170" i="31" s="1"/>
  <c r="K170" i="31"/>
  <c r="L170" i="31" s="1"/>
  <c r="M170" i="31" s="1"/>
  <c r="F170" i="31"/>
  <c r="G170" i="31" s="1"/>
  <c r="H170" i="31" s="1"/>
  <c r="P169" i="31"/>
  <c r="Q169" i="31" s="1"/>
  <c r="R169" i="31" s="1"/>
  <c r="K169" i="31"/>
  <c r="L169" i="31" s="1"/>
  <c r="M169" i="31" s="1"/>
  <c r="F169" i="31"/>
  <c r="G169" i="31" s="1"/>
  <c r="H169" i="31" s="1"/>
  <c r="P168" i="31"/>
  <c r="Q168" i="31" s="1"/>
  <c r="R168" i="31" s="1"/>
  <c r="K168" i="31"/>
  <c r="L168" i="31" s="1"/>
  <c r="M168" i="31" s="1"/>
  <c r="F168" i="31"/>
  <c r="G168" i="31" s="1"/>
  <c r="H168" i="31" s="1"/>
  <c r="Q167" i="31"/>
  <c r="R167" i="31" s="1"/>
  <c r="P167" i="31"/>
  <c r="K167" i="31"/>
  <c r="L167" i="31" s="1"/>
  <c r="M167" i="31" s="1"/>
  <c r="F167" i="31"/>
  <c r="G167" i="31" s="1"/>
  <c r="H167" i="31" s="1"/>
  <c r="P166" i="31"/>
  <c r="Q166" i="31" s="1"/>
  <c r="R166" i="31" s="1"/>
  <c r="K166" i="31"/>
  <c r="L166" i="31" s="1"/>
  <c r="M166" i="31" s="1"/>
  <c r="F166" i="31"/>
  <c r="G166" i="31" s="1"/>
  <c r="H166" i="31" s="1"/>
  <c r="P165" i="31"/>
  <c r="Q165" i="31" s="1"/>
  <c r="R165" i="31" s="1"/>
  <c r="K165" i="31"/>
  <c r="L165" i="31" s="1"/>
  <c r="M165" i="31" s="1"/>
  <c r="F165" i="31"/>
  <c r="G165" i="31" s="1"/>
  <c r="H165" i="31" s="1"/>
  <c r="P164" i="31"/>
  <c r="Q164" i="31" s="1"/>
  <c r="R164" i="31" s="1"/>
  <c r="K164" i="31"/>
  <c r="L164" i="31" s="1"/>
  <c r="M164" i="31" s="1"/>
  <c r="F164" i="31"/>
  <c r="G164" i="31" s="1"/>
  <c r="H164" i="31" s="1"/>
  <c r="P163" i="31"/>
  <c r="Q163" i="31" s="1"/>
  <c r="R163" i="31" s="1"/>
  <c r="K163" i="31"/>
  <c r="L163" i="31" s="1"/>
  <c r="M163" i="31" s="1"/>
  <c r="F163" i="31"/>
  <c r="G163" i="31" s="1"/>
  <c r="H163" i="31" s="1"/>
  <c r="P160" i="31"/>
  <c r="Q160" i="31" s="1"/>
  <c r="R160" i="31" s="1"/>
  <c r="K160" i="31"/>
  <c r="L160" i="31" s="1"/>
  <c r="M160" i="31" s="1"/>
  <c r="F160" i="31"/>
  <c r="G160" i="31" s="1"/>
  <c r="H160" i="31" s="1"/>
  <c r="P159" i="31"/>
  <c r="Q159" i="31" s="1"/>
  <c r="R159" i="31" s="1"/>
  <c r="K159" i="31"/>
  <c r="L159" i="31" s="1"/>
  <c r="M159" i="31" s="1"/>
  <c r="G159" i="31"/>
  <c r="H159" i="31" s="1"/>
  <c r="F159" i="31"/>
  <c r="P158" i="31"/>
  <c r="Q158" i="31" s="1"/>
  <c r="R158" i="31" s="1"/>
  <c r="K158" i="31"/>
  <c r="L158" i="31" s="1"/>
  <c r="M158" i="31" s="1"/>
  <c r="F158" i="31"/>
  <c r="G158" i="31" s="1"/>
  <c r="H158" i="31" s="1"/>
  <c r="P157" i="31"/>
  <c r="Q157" i="31" s="1"/>
  <c r="R157" i="31" s="1"/>
  <c r="L157" i="31"/>
  <c r="M157" i="31" s="1"/>
  <c r="K157" i="31"/>
  <c r="F157" i="31"/>
  <c r="G157" i="31" s="1"/>
  <c r="H157" i="31" s="1"/>
  <c r="P156" i="31"/>
  <c r="Q156" i="31" s="1"/>
  <c r="R156" i="31" s="1"/>
  <c r="K156" i="31"/>
  <c r="L156" i="31" s="1"/>
  <c r="M156" i="31" s="1"/>
  <c r="F156" i="31"/>
  <c r="G156" i="31" s="1"/>
  <c r="H156" i="31" s="1"/>
  <c r="P155" i="31"/>
  <c r="Q155" i="31" s="1"/>
  <c r="R155" i="31" s="1"/>
  <c r="K155" i="31"/>
  <c r="L155" i="31" s="1"/>
  <c r="M155" i="31" s="1"/>
  <c r="F155" i="31"/>
  <c r="G155" i="31" s="1"/>
  <c r="H155" i="31" s="1"/>
  <c r="P154" i="31"/>
  <c r="Q154" i="31" s="1"/>
  <c r="R154" i="31" s="1"/>
  <c r="K154" i="31"/>
  <c r="L154" i="31" s="1"/>
  <c r="M154" i="31" s="1"/>
  <c r="F154" i="31"/>
  <c r="G154" i="31" s="1"/>
  <c r="H154" i="31" s="1"/>
  <c r="P153" i="31"/>
  <c r="Q153" i="31" s="1"/>
  <c r="R153" i="31" s="1"/>
  <c r="K153" i="31"/>
  <c r="L153" i="31" s="1"/>
  <c r="M153" i="31" s="1"/>
  <c r="F153" i="31"/>
  <c r="G153" i="31" s="1"/>
  <c r="H153" i="31" s="1"/>
  <c r="P152" i="31"/>
  <c r="Q152" i="31" s="1"/>
  <c r="R152" i="31" s="1"/>
  <c r="K152" i="31"/>
  <c r="L152" i="31" s="1"/>
  <c r="M152" i="31" s="1"/>
  <c r="F152" i="31"/>
  <c r="G152" i="31" s="1"/>
  <c r="H152" i="31" s="1"/>
  <c r="P151" i="31"/>
  <c r="Q151" i="31" s="1"/>
  <c r="R151" i="31" s="1"/>
  <c r="K151" i="31"/>
  <c r="L151" i="31" s="1"/>
  <c r="M151" i="31" s="1"/>
  <c r="F151" i="31"/>
  <c r="G151" i="31" s="1"/>
  <c r="H151" i="31" s="1"/>
  <c r="P148" i="31"/>
  <c r="Q148" i="31" s="1"/>
  <c r="R148" i="31" s="1"/>
  <c r="K148" i="31"/>
  <c r="L148" i="31" s="1"/>
  <c r="M148" i="31" s="1"/>
  <c r="G148" i="31"/>
  <c r="H148" i="31" s="1"/>
  <c r="F148" i="31"/>
  <c r="P147" i="31"/>
  <c r="Q147" i="31" s="1"/>
  <c r="R147" i="31" s="1"/>
  <c r="K147" i="31"/>
  <c r="L147" i="31" s="1"/>
  <c r="M147" i="31" s="1"/>
  <c r="F147" i="31"/>
  <c r="G147" i="31" s="1"/>
  <c r="H147" i="31" s="1"/>
  <c r="P146" i="31"/>
  <c r="Q146" i="31" s="1"/>
  <c r="R146" i="31" s="1"/>
  <c r="K146" i="31"/>
  <c r="L146" i="31" s="1"/>
  <c r="M146" i="31" s="1"/>
  <c r="F146" i="31"/>
  <c r="G146" i="31" s="1"/>
  <c r="H146" i="31" s="1"/>
  <c r="P145" i="31"/>
  <c r="Q145" i="31" s="1"/>
  <c r="R145" i="31" s="1"/>
  <c r="K145" i="31"/>
  <c r="L145" i="31" s="1"/>
  <c r="M145" i="31" s="1"/>
  <c r="F145" i="31"/>
  <c r="G145" i="31" s="1"/>
  <c r="H145" i="31" s="1"/>
  <c r="P144" i="31"/>
  <c r="Q144" i="31" s="1"/>
  <c r="R144" i="31" s="1"/>
  <c r="K144" i="31"/>
  <c r="L144" i="31" s="1"/>
  <c r="M144" i="31" s="1"/>
  <c r="F144" i="31"/>
  <c r="G144" i="31" s="1"/>
  <c r="H144" i="31" s="1"/>
  <c r="P143" i="31"/>
  <c r="Q143" i="31" s="1"/>
  <c r="R143" i="31" s="1"/>
  <c r="K143" i="31"/>
  <c r="L143" i="31" s="1"/>
  <c r="M143" i="31" s="1"/>
  <c r="F143" i="31"/>
  <c r="G143" i="31" s="1"/>
  <c r="H143" i="31" s="1"/>
  <c r="P142" i="31"/>
  <c r="Q142" i="31" s="1"/>
  <c r="R142" i="31" s="1"/>
  <c r="K142" i="31"/>
  <c r="L142" i="31" s="1"/>
  <c r="M142" i="31" s="1"/>
  <c r="F142" i="31"/>
  <c r="G142" i="31" s="1"/>
  <c r="H142" i="31" s="1"/>
  <c r="P141" i="31"/>
  <c r="Q141" i="31" s="1"/>
  <c r="R141" i="31" s="1"/>
  <c r="K141" i="31"/>
  <c r="L141" i="31" s="1"/>
  <c r="M141" i="31" s="1"/>
  <c r="F141" i="31"/>
  <c r="G141" i="31" s="1"/>
  <c r="H141" i="31" s="1"/>
  <c r="P140" i="31"/>
  <c r="Q140" i="31" s="1"/>
  <c r="R140" i="31" s="1"/>
  <c r="K140" i="31"/>
  <c r="L140" i="31" s="1"/>
  <c r="M140" i="31" s="1"/>
  <c r="F140" i="31"/>
  <c r="G140" i="31" s="1"/>
  <c r="H140" i="31" s="1"/>
  <c r="P139" i="31"/>
  <c r="Q139" i="31" s="1"/>
  <c r="R139" i="31" s="1"/>
  <c r="K139" i="31"/>
  <c r="L139" i="31" s="1"/>
  <c r="M139" i="31" s="1"/>
  <c r="F139" i="31"/>
  <c r="G139" i="31" s="1"/>
  <c r="H139" i="31" s="1"/>
  <c r="P136" i="31"/>
  <c r="Q136" i="31" s="1"/>
  <c r="R136" i="31" s="1"/>
  <c r="K136" i="31"/>
  <c r="L136" i="31" s="1"/>
  <c r="M136" i="31" s="1"/>
  <c r="F136" i="31"/>
  <c r="G136" i="31" s="1"/>
  <c r="H136" i="31" s="1"/>
  <c r="Q135" i="31"/>
  <c r="R135" i="31" s="1"/>
  <c r="P135" i="31"/>
  <c r="K135" i="31"/>
  <c r="L135" i="31" s="1"/>
  <c r="M135" i="31" s="1"/>
  <c r="F135" i="31"/>
  <c r="G135" i="31" s="1"/>
  <c r="H135" i="31" s="1"/>
  <c r="P134" i="31"/>
  <c r="Q134" i="31" s="1"/>
  <c r="R134" i="31" s="1"/>
  <c r="K134" i="31"/>
  <c r="L134" i="31" s="1"/>
  <c r="M134" i="31" s="1"/>
  <c r="F134" i="31"/>
  <c r="G134" i="31" s="1"/>
  <c r="H134" i="31" s="1"/>
  <c r="P133" i="31"/>
  <c r="Q133" i="31" s="1"/>
  <c r="R133" i="31" s="1"/>
  <c r="K133" i="31"/>
  <c r="L133" i="31" s="1"/>
  <c r="M133" i="31" s="1"/>
  <c r="F133" i="31"/>
  <c r="G133" i="31" s="1"/>
  <c r="H133" i="31" s="1"/>
  <c r="P132" i="31"/>
  <c r="Q132" i="31" s="1"/>
  <c r="R132" i="31" s="1"/>
  <c r="K132" i="31"/>
  <c r="L132" i="31" s="1"/>
  <c r="M132" i="31" s="1"/>
  <c r="F132" i="31"/>
  <c r="G132" i="31" s="1"/>
  <c r="H132" i="31" s="1"/>
  <c r="P131" i="31"/>
  <c r="Q131" i="31" s="1"/>
  <c r="R131" i="31" s="1"/>
  <c r="K131" i="31"/>
  <c r="L131" i="31" s="1"/>
  <c r="M131" i="31" s="1"/>
  <c r="F131" i="31"/>
  <c r="G131" i="31" s="1"/>
  <c r="H131" i="31" s="1"/>
  <c r="P130" i="31"/>
  <c r="Q130" i="31" s="1"/>
  <c r="R130" i="31" s="1"/>
  <c r="K130" i="31"/>
  <c r="L130" i="31" s="1"/>
  <c r="M130" i="31" s="1"/>
  <c r="F130" i="31"/>
  <c r="G130" i="31" s="1"/>
  <c r="H130" i="31" s="1"/>
  <c r="P129" i="31"/>
  <c r="Q129" i="31" s="1"/>
  <c r="R129" i="31" s="1"/>
  <c r="K129" i="31"/>
  <c r="L129" i="31" s="1"/>
  <c r="M129" i="31" s="1"/>
  <c r="F129" i="31"/>
  <c r="G129" i="31" s="1"/>
  <c r="H129" i="31" s="1"/>
  <c r="P128" i="31"/>
  <c r="Q128" i="31" s="1"/>
  <c r="R128" i="31" s="1"/>
  <c r="K128" i="31"/>
  <c r="L128" i="31" s="1"/>
  <c r="M128" i="31" s="1"/>
  <c r="F128" i="31"/>
  <c r="G128" i="31" s="1"/>
  <c r="H128" i="31" s="1"/>
  <c r="P127" i="31"/>
  <c r="Q127" i="31" s="1"/>
  <c r="R127" i="31" s="1"/>
  <c r="K127" i="31"/>
  <c r="L127" i="31" s="1"/>
  <c r="M127" i="31" s="1"/>
  <c r="F127" i="31"/>
  <c r="G127" i="31" s="1"/>
  <c r="H127" i="31" s="1"/>
  <c r="P124" i="31"/>
  <c r="Q124" i="31" s="1"/>
  <c r="R124" i="31" s="1"/>
  <c r="K124" i="31"/>
  <c r="L124" i="31" s="1"/>
  <c r="M124" i="31" s="1"/>
  <c r="F124" i="31"/>
  <c r="G124" i="31" s="1"/>
  <c r="H124" i="31" s="1"/>
  <c r="P123" i="31"/>
  <c r="Q123" i="31" s="1"/>
  <c r="R123" i="31" s="1"/>
  <c r="K123" i="31"/>
  <c r="L123" i="31" s="1"/>
  <c r="M123" i="31" s="1"/>
  <c r="F123" i="31"/>
  <c r="G123" i="31" s="1"/>
  <c r="H123" i="31" s="1"/>
  <c r="P122" i="31"/>
  <c r="Q122" i="31" s="1"/>
  <c r="R122" i="31" s="1"/>
  <c r="K122" i="31"/>
  <c r="L122" i="31" s="1"/>
  <c r="M122" i="31" s="1"/>
  <c r="F122" i="31"/>
  <c r="G122" i="31" s="1"/>
  <c r="H122" i="31" s="1"/>
  <c r="P121" i="31"/>
  <c r="Q121" i="31" s="1"/>
  <c r="R121" i="31" s="1"/>
  <c r="K121" i="31"/>
  <c r="L121" i="31" s="1"/>
  <c r="M121" i="31" s="1"/>
  <c r="F121" i="31"/>
  <c r="G121" i="31" s="1"/>
  <c r="H121" i="31" s="1"/>
  <c r="P120" i="31"/>
  <c r="Q120" i="31" s="1"/>
  <c r="R120" i="31" s="1"/>
  <c r="K120" i="31"/>
  <c r="L120" i="31" s="1"/>
  <c r="M120" i="31" s="1"/>
  <c r="F120" i="31"/>
  <c r="G120" i="31" s="1"/>
  <c r="H120" i="31" s="1"/>
  <c r="P119" i="31"/>
  <c r="Q119" i="31" s="1"/>
  <c r="R119" i="31" s="1"/>
  <c r="K119" i="31"/>
  <c r="L119" i="31" s="1"/>
  <c r="M119" i="31" s="1"/>
  <c r="F119" i="31"/>
  <c r="G119" i="31" s="1"/>
  <c r="H119" i="31" s="1"/>
  <c r="P118" i="31"/>
  <c r="Q118" i="31" s="1"/>
  <c r="R118" i="31" s="1"/>
  <c r="K118" i="31"/>
  <c r="L118" i="31" s="1"/>
  <c r="M118" i="31" s="1"/>
  <c r="F118" i="31"/>
  <c r="G118" i="31" s="1"/>
  <c r="H118" i="31" s="1"/>
  <c r="P117" i="31"/>
  <c r="Q117" i="31" s="1"/>
  <c r="R117" i="31" s="1"/>
  <c r="K117" i="31"/>
  <c r="L117" i="31" s="1"/>
  <c r="M117" i="31" s="1"/>
  <c r="F117" i="31"/>
  <c r="G117" i="31" s="1"/>
  <c r="H117" i="31" s="1"/>
  <c r="P116" i="31"/>
  <c r="Q116" i="31" s="1"/>
  <c r="R116" i="31" s="1"/>
  <c r="K116" i="31"/>
  <c r="L116" i="31" s="1"/>
  <c r="M116" i="31" s="1"/>
  <c r="F116" i="31"/>
  <c r="G116" i="31" s="1"/>
  <c r="H116" i="31" s="1"/>
  <c r="P115" i="31"/>
  <c r="Q115" i="31" s="1"/>
  <c r="R115" i="31" s="1"/>
  <c r="K115" i="31"/>
  <c r="L115" i="31" s="1"/>
  <c r="M115" i="31" s="1"/>
  <c r="F115" i="31"/>
  <c r="G115" i="31" s="1"/>
  <c r="H115" i="31" s="1"/>
  <c r="P112" i="31"/>
  <c r="Q112" i="31" s="1"/>
  <c r="R112" i="31" s="1"/>
  <c r="K112" i="31"/>
  <c r="L112" i="31" s="1"/>
  <c r="M112" i="31" s="1"/>
  <c r="F112" i="31"/>
  <c r="G112" i="31" s="1"/>
  <c r="H112" i="31" s="1"/>
  <c r="P111" i="31"/>
  <c r="Q111" i="31" s="1"/>
  <c r="R111" i="31" s="1"/>
  <c r="K111" i="31"/>
  <c r="L111" i="31" s="1"/>
  <c r="M111" i="31" s="1"/>
  <c r="F111" i="31"/>
  <c r="G111" i="31" s="1"/>
  <c r="H111" i="31" s="1"/>
  <c r="P110" i="31"/>
  <c r="Q110" i="31" s="1"/>
  <c r="R110" i="31" s="1"/>
  <c r="K110" i="31"/>
  <c r="L110" i="31" s="1"/>
  <c r="M110" i="31" s="1"/>
  <c r="F110" i="31"/>
  <c r="G110" i="31" s="1"/>
  <c r="H110" i="31" s="1"/>
  <c r="P109" i="31"/>
  <c r="Q109" i="31" s="1"/>
  <c r="R109" i="31" s="1"/>
  <c r="K109" i="31"/>
  <c r="L109" i="31" s="1"/>
  <c r="M109" i="31" s="1"/>
  <c r="F109" i="31"/>
  <c r="G109" i="31" s="1"/>
  <c r="H109" i="31" s="1"/>
  <c r="P108" i="31"/>
  <c r="Q108" i="31" s="1"/>
  <c r="R108" i="31" s="1"/>
  <c r="K108" i="31"/>
  <c r="L108" i="31" s="1"/>
  <c r="M108" i="31" s="1"/>
  <c r="F108" i="31"/>
  <c r="G108" i="31" s="1"/>
  <c r="H108" i="31" s="1"/>
  <c r="P107" i="31"/>
  <c r="Q107" i="31" s="1"/>
  <c r="R107" i="31" s="1"/>
  <c r="K107" i="31"/>
  <c r="L107" i="31" s="1"/>
  <c r="M107" i="31" s="1"/>
  <c r="F107" i="31"/>
  <c r="G107" i="31" s="1"/>
  <c r="H107" i="31" s="1"/>
  <c r="P106" i="31"/>
  <c r="Q106" i="31" s="1"/>
  <c r="R106" i="31" s="1"/>
  <c r="K106" i="31"/>
  <c r="L106" i="31" s="1"/>
  <c r="M106" i="31" s="1"/>
  <c r="F106" i="31"/>
  <c r="G106" i="31" s="1"/>
  <c r="H106" i="31" s="1"/>
  <c r="P105" i="31"/>
  <c r="Q105" i="31" s="1"/>
  <c r="R105" i="31" s="1"/>
  <c r="K105" i="31"/>
  <c r="L105" i="31" s="1"/>
  <c r="M105" i="31" s="1"/>
  <c r="F105" i="31"/>
  <c r="G105" i="31" s="1"/>
  <c r="H105" i="31" s="1"/>
  <c r="P104" i="31"/>
  <c r="Q104" i="31" s="1"/>
  <c r="R104" i="31" s="1"/>
  <c r="K104" i="31"/>
  <c r="L104" i="31" s="1"/>
  <c r="M104" i="31" s="1"/>
  <c r="F104" i="31"/>
  <c r="G104" i="31" s="1"/>
  <c r="H104" i="31" s="1"/>
  <c r="P103" i="31"/>
  <c r="Q103" i="31" s="1"/>
  <c r="R103" i="31" s="1"/>
  <c r="K103" i="31"/>
  <c r="L103" i="31" s="1"/>
  <c r="M103" i="31" s="1"/>
  <c r="F103" i="31"/>
  <c r="G103" i="31" s="1"/>
  <c r="H103" i="31" s="1"/>
  <c r="P100" i="31"/>
  <c r="Q100" i="31" s="1"/>
  <c r="R100" i="31" s="1"/>
  <c r="K100" i="31"/>
  <c r="L100" i="31" s="1"/>
  <c r="M100" i="31" s="1"/>
  <c r="F100" i="31"/>
  <c r="G100" i="31" s="1"/>
  <c r="H100" i="31" s="1"/>
  <c r="P99" i="31"/>
  <c r="Q99" i="31" s="1"/>
  <c r="R99" i="31" s="1"/>
  <c r="K99" i="31"/>
  <c r="L99" i="31" s="1"/>
  <c r="M99" i="31" s="1"/>
  <c r="F99" i="31"/>
  <c r="G99" i="31" s="1"/>
  <c r="H99" i="31" s="1"/>
  <c r="P98" i="31"/>
  <c r="Q98" i="31" s="1"/>
  <c r="R98" i="31" s="1"/>
  <c r="K98" i="31"/>
  <c r="L98" i="31" s="1"/>
  <c r="M98" i="31" s="1"/>
  <c r="F98" i="31"/>
  <c r="G98" i="31" s="1"/>
  <c r="H98" i="31" s="1"/>
  <c r="P97" i="31"/>
  <c r="Q97" i="31" s="1"/>
  <c r="R97" i="31" s="1"/>
  <c r="K97" i="31"/>
  <c r="L97" i="31" s="1"/>
  <c r="M97" i="31" s="1"/>
  <c r="G97" i="31"/>
  <c r="H97" i="31" s="1"/>
  <c r="F97" i="31"/>
  <c r="P96" i="31"/>
  <c r="Q96" i="31" s="1"/>
  <c r="R96" i="31" s="1"/>
  <c r="K96" i="31"/>
  <c r="L96" i="31" s="1"/>
  <c r="M96" i="31" s="1"/>
  <c r="F96" i="31"/>
  <c r="G96" i="31" s="1"/>
  <c r="H96" i="31" s="1"/>
  <c r="P95" i="31"/>
  <c r="Q95" i="31" s="1"/>
  <c r="R95" i="31" s="1"/>
  <c r="K95" i="31"/>
  <c r="L95" i="31" s="1"/>
  <c r="M95" i="31" s="1"/>
  <c r="F95" i="31"/>
  <c r="G95" i="31" s="1"/>
  <c r="H95" i="31" s="1"/>
  <c r="P94" i="31"/>
  <c r="Q94" i="31" s="1"/>
  <c r="R94" i="31" s="1"/>
  <c r="K94" i="31"/>
  <c r="L94" i="31" s="1"/>
  <c r="M94" i="31" s="1"/>
  <c r="F94" i="31"/>
  <c r="G94" i="31" s="1"/>
  <c r="H94" i="31" s="1"/>
  <c r="P93" i="31"/>
  <c r="Q93" i="31" s="1"/>
  <c r="R93" i="31" s="1"/>
  <c r="K93" i="31"/>
  <c r="L93" i="31" s="1"/>
  <c r="M93" i="31" s="1"/>
  <c r="F93" i="31"/>
  <c r="G93" i="31" s="1"/>
  <c r="H93" i="31" s="1"/>
  <c r="P92" i="31"/>
  <c r="Q92" i="31" s="1"/>
  <c r="R92" i="31" s="1"/>
  <c r="L92" i="31"/>
  <c r="M92" i="31" s="1"/>
  <c r="K92" i="31"/>
  <c r="F92" i="31"/>
  <c r="G92" i="31" s="1"/>
  <c r="H92" i="31" s="1"/>
  <c r="P91" i="31"/>
  <c r="K91" i="31"/>
  <c r="F91" i="31"/>
  <c r="G91" i="31" s="1"/>
  <c r="P88" i="31"/>
  <c r="Q88" i="31" s="1"/>
  <c r="R88" i="31" s="1"/>
  <c r="K88" i="31"/>
  <c r="L88" i="31" s="1"/>
  <c r="M88" i="31" s="1"/>
  <c r="F88" i="31"/>
  <c r="G88" i="31" s="1"/>
  <c r="H88" i="31" s="1"/>
  <c r="P87" i="31"/>
  <c r="Q87" i="31" s="1"/>
  <c r="R87" i="31" s="1"/>
  <c r="K87" i="31"/>
  <c r="L87" i="31" s="1"/>
  <c r="M87" i="31" s="1"/>
  <c r="F87" i="31"/>
  <c r="G87" i="31" s="1"/>
  <c r="H87" i="31" s="1"/>
  <c r="P86" i="31"/>
  <c r="Q86" i="31" s="1"/>
  <c r="R86" i="31" s="1"/>
  <c r="K86" i="31"/>
  <c r="L86" i="31" s="1"/>
  <c r="M86" i="31" s="1"/>
  <c r="F86" i="31"/>
  <c r="G86" i="31" s="1"/>
  <c r="H86" i="31" s="1"/>
  <c r="P85" i="31"/>
  <c r="Q85" i="31" s="1"/>
  <c r="R85" i="31" s="1"/>
  <c r="K85" i="31"/>
  <c r="L85" i="31" s="1"/>
  <c r="M85" i="31" s="1"/>
  <c r="F85" i="31"/>
  <c r="G85" i="31" s="1"/>
  <c r="H85" i="31" s="1"/>
  <c r="P84" i="31"/>
  <c r="Q84" i="31" s="1"/>
  <c r="R84" i="31" s="1"/>
  <c r="K84" i="31"/>
  <c r="L84" i="31" s="1"/>
  <c r="M84" i="31" s="1"/>
  <c r="F84" i="31"/>
  <c r="G84" i="31" s="1"/>
  <c r="H84" i="31" s="1"/>
  <c r="P83" i="31"/>
  <c r="Q83" i="31" s="1"/>
  <c r="R83" i="31" s="1"/>
  <c r="K83" i="31"/>
  <c r="L83" i="31" s="1"/>
  <c r="M83" i="31" s="1"/>
  <c r="F83" i="31"/>
  <c r="G83" i="31" s="1"/>
  <c r="H83" i="31" s="1"/>
  <c r="P82" i="31"/>
  <c r="Q82" i="31" s="1"/>
  <c r="R82" i="31" s="1"/>
  <c r="L82" i="31"/>
  <c r="M82" i="31" s="1"/>
  <c r="K82" i="31"/>
  <c r="F82" i="31"/>
  <c r="G82" i="31" s="1"/>
  <c r="H82" i="31" s="1"/>
  <c r="P81" i="31"/>
  <c r="Q81" i="31" s="1"/>
  <c r="R81" i="31" s="1"/>
  <c r="K81" i="31"/>
  <c r="L81" i="31" s="1"/>
  <c r="M81" i="31" s="1"/>
  <c r="F81" i="31"/>
  <c r="G81" i="31" s="1"/>
  <c r="H81" i="31" s="1"/>
  <c r="P80" i="31"/>
  <c r="Q80" i="31" s="1"/>
  <c r="R80" i="31" s="1"/>
  <c r="K80" i="31"/>
  <c r="L80" i="31" s="1"/>
  <c r="M80" i="31" s="1"/>
  <c r="F80" i="31"/>
  <c r="G80" i="31" s="1"/>
  <c r="H80" i="31" s="1"/>
  <c r="P79" i="31"/>
  <c r="Q79" i="31" s="1"/>
  <c r="R79" i="31" s="1"/>
  <c r="K79" i="31"/>
  <c r="L79" i="31" s="1"/>
  <c r="M79" i="31" s="1"/>
  <c r="F79" i="31"/>
  <c r="G79" i="31" s="1"/>
  <c r="H79" i="31" s="1"/>
  <c r="P76" i="31"/>
  <c r="Q76" i="31" s="1"/>
  <c r="R76" i="31" s="1"/>
  <c r="K76" i="31"/>
  <c r="L76" i="31" s="1"/>
  <c r="M76" i="31" s="1"/>
  <c r="F76" i="31"/>
  <c r="G76" i="31" s="1"/>
  <c r="H76" i="31" s="1"/>
  <c r="P75" i="31"/>
  <c r="Q75" i="31" s="1"/>
  <c r="R75" i="31" s="1"/>
  <c r="K75" i="31"/>
  <c r="L75" i="31" s="1"/>
  <c r="M75" i="31" s="1"/>
  <c r="F75" i="31"/>
  <c r="G75" i="31" s="1"/>
  <c r="H75" i="31" s="1"/>
  <c r="P74" i="31"/>
  <c r="Q74" i="31" s="1"/>
  <c r="R74" i="31" s="1"/>
  <c r="K74" i="31"/>
  <c r="L74" i="31" s="1"/>
  <c r="M74" i="31" s="1"/>
  <c r="F74" i="31"/>
  <c r="G74" i="31" s="1"/>
  <c r="H74" i="31" s="1"/>
  <c r="Q73" i="31"/>
  <c r="R73" i="31" s="1"/>
  <c r="P73" i="31"/>
  <c r="K73" i="31"/>
  <c r="L73" i="31" s="1"/>
  <c r="M73" i="31" s="1"/>
  <c r="F73" i="31"/>
  <c r="G73" i="31" s="1"/>
  <c r="H73" i="31" s="1"/>
  <c r="P72" i="31"/>
  <c r="Q72" i="31" s="1"/>
  <c r="R72" i="31" s="1"/>
  <c r="K72" i="31"/>
  <c r="L72" i="31" s="1"/>
  <c r="M72" i="31" s="1"/>
  <c r="F72" i="31"/>
  <c r="G72" i="31" s="1"/>
  <c r="H72" i="31" s="1"/>
  <c r="Q71" i="31"/>
  <c r="R71" i="31" s="1"/>
  <c r="P71" i="31"/>
  <c r="K71" i="31"/>
  <c r="L71" i="31" s="1"/>
  <c r="M71" i="31" s="1"/>
  <c r="F71" i="31"/>
  <c r="G71" i="31" s="1"/>
  <c r="H71" i="31" s="1"/>
  <c r="P70" i="31"/>
  <c r="Q70" i="31" s="1"/>
  <c r="R70" i="31" s="1"/>
  <c r="K70" i="31"/>
  <c r="L70" i="31" s="1"/>
  <c r="M70" i="31" s="1"/>
  <c r="G70" i="31"/>
  <c r="H70" i="31" s="1"/>
  <c r="F70" i="31"/>
  <c r="P69" i="31"/>
  <c r="Q69" i="31" s="1"/>
  <c r="R69" i="31" s="1"/>
  <c r="K69" i="31"/>
  <c r="L69" i="31" s="1"/>
  <c r="M69" i="31" s="1"/>
  <c r="F69" i="31"/>
  <c r="G69" i="31" s="1"/>
  <c r="H69" i="31" s="1"/>
  <c r="P68" i="31"/>
  <c r="Q68" i="31" s="1"/>
  <c r="R68" i="31" s="1"/>
  <c r="K68" i="31"/>
  <c r="L68" i="31" s="1"/>
  <c r="M68" i="31" s="1"/>
  <c r="F68" i="31"/>
  <c r="G68" i="31" s="1"/>
  <c r="H68" i="31" s="1"/>
  <c r="P67" i="31"/>
  <c r="Q67" i="31" s="1"/>
  <c r="R67" i="31" s="1"/>
  <c r="K67" i="31"/>
  <c r="L67" i="31" s="1"/>
  <c r="M67" i="31" s="1"/>
  <c r="F67" i="31"/>
  <c r="G67" i="31" s="1"/>
  <c r="H67" i="31" s="1"/>
  <c r="P64" i="31"/>
  <c r="Q64" i="31" s="1"/>
  <c r="R64" i="31" s="1"/>
  <c r="K64" i="31"/>
  <c r="L64" i="31" s="1"/>
  <c r="M64" i="31" s="1"/>
  <c r="F64" i="31"/>
  <c r="G64" i="31" s="1"/>
  <c r="H64" i="31" s="1"/>
  <c r="P63" i="31"/>
  <c r="Q63" i="31" s="1"/>
  <c r="R63" i="31" s="1"/>
  <c r="K63" i="31"/>
  <c r="L63" i="31" s="1"/>
  <c r="M63" i="31" s="1"/>
  <c r="F63" i="31"/>
  <c r="G63" i="31" s="1"/>
  <c r="H63" i="31" s="1"/>
  <c r="P62" i="31"/>
  <c r="Q62" i="31" s="1"/>
  <c r="R62" i="31" s="1"/>
  <c r="K62" i="31"/>
  <c r="L62" i="31" s="1"/>
  <c r="M62" i="31" s="1"/>
  <c r="F62" i="31"/>
  <c r="G62" i="31" s="1"/>
  <c r="H62" i="31" s="1"/>
  <c r="P61" i="31"/>
  <c r="Q61" i="31" s="1"/>
  <c r="R61" i="31" s="1"/>
  <c r="K61" i="31"/>
  <c r="L61" i="31" s="1"/>
  <c r="M61" i="31" s="1"/>
  <c r="F61" i="31"/>
  <c r="G61" i="31" s="1"/>
  <c r="H61" i="31" s="1"/>
  <c r="C61" i="31" s="1"/>
  <c r="B61" i="31" s="1"/>
  <c r="P60" i="31"/>
  <c r="Q60" i="31" s="1"/>
  <c r="R60" i="31" s="1"/>
  <c r="K60" i="31"/>
  <c r="L60" i="31" s="1"/>
  <c r="M60" i="31" s="1"/>
  <c r="F60" i="31"/>
  <c r="G60" i="31" s="1"/>
  <c r="H60" i="31" s="1"/>
  <c r="P59" i="31"/>
  <c r="Q59" i="31" s="1"/>
  <c r="R59" i="31" s="1"/>
  <c r="K59" i="31"/>
  <c r="L59" i="31" s="1"/>
  <c r="M59" i="31" s="1"/>
  <c r="F59" i="31"/>
  <c r="G59" i="31" s="1"/>
  <c r="H59" i="31" s="1"/>
  <c r="C59" i="31" s="1"/>
  <c r="B59" i="31" s="1"/>
  <c r="P58" i="31"/>
  <c r="Q58" i="31" s="1"/>
  <c r="R58" i="31" s="1"/>
  <c r="K58" i="31"/>
  <c r="L58" i="31" s="1"/>
  <c r="M58" i="31" s="1"/>
  <c r="F58" i="31"/>
  <c r="G58" i="31" s="1"/>
  <c r="H58" i="31" s="1"/>
  <c r="P57" i="31"/>
  <c r="Q57" i="31" s="1"/>
  <c r="R57" i="31" s="1"/>
  <c r="K57" i="31"/>
  <c r="L57" i="31" s="1"/>
  <c r="M57" i="31" s="1"/>
  <c r="F57" i="31"/>
  <c r="G57" i="31" s="1"/>
  <c r="H57" i="31" s="1"/>
  <c r="Q56" i="31"/>
  <c r="R56" i="31" s="1"/>
  <c r="P56" i="31"/>
  <c r="K56" i="31"/>
  <c r="L56" i="31" s="1"/>
  <c r="M56" i="31" s="1"/>
  <c r="F56" i="31"/>
  <c r="G56" i="31" s="1"/>
  <c r="H56" i="31" s="1"/>
  <c r="P55" i="31"/>
  <c r="Q55" i="31" s="1"/>
  <c r="R55" i="31" s="1"/>
  <c r="K55" i="31"/>
  <c r="L55" i="31" s="1"/>
  <c r="M55" i="31" s="1"/>
  <c r="F55" i="31"/>
  <c r="G55" i="31" s="1"/>
  <c r="H55" i="31" s="1"/>
  <c r="P52" i="31"/>
  <c r="Q52" i="31" s="1"/>
  <c r="R52" i="31" s="1"/>
  <c r="K52" i="31"/>
  <c r="L52" i="31" s="1"/>
  <c r="M52" i="31" s="1"/>
  <c r="F52" i="31"/>
  <c r="G52" i="31" s="1"/>
  <c r="H52" i="31" s="1"/>
  <c r="P51" i="31"/>
  <c r="Q51" i="31" s="1"/>
  <c r="R51" i="31" s="1"/>
  <c r="K51" i="31"/>
  <c r="L51" i="31" s="1"/>
  <c r="M51" i="31" s="1"/>
  <c r="F51" i="31"/>
  <c r="G51" i="31" s="1"/>
  <c r="H51" i="31" s="1"/>
  <c r="P50" i="31"/>
  <c r="Q50" i="31" s="1"/>
  <c r="R50" i="31" s="1"/>
  <c r="K50" i="31"/>
  <c r="L50" i="31" s="1"/>
  <c r="M50" i="31" s="1"/>
  <c r="F50" i="31"/>
  <c r="G50" i="31" s="1"/>
  <c r="H50" i="31" s="1"/>
  <c r="P49" i="31"/>
  <c r="Q49" i="31" s="1"/>
  <c r="R49" i="31" s="1"/>
  <c r="K49" i="31"/>
  <c r="L49" i="31" s="1"/>
  <c r="M49" i="31" s="1"/>
  <c r="F49" i="31"/>
  <c r="G49" i="31" s="1"/>
  <c r="H49" i="31" s="1"/>
  <c r="P48" i="31"/>
  <c r="Q48" i="31" s="1"/>
  <c r="R48" i="31" s="1"/>
  <c r="K48" i="31"/>
  <c r="L48" i="31" s="1"/>
  <c r="M48" i="31" s="1"/>
  <c r="F48" i="31"/>
  <c r="G48" i="31" s="1"/>
  <c r="H48" i="31" s="1"/>
  <c r="P47" i="31"/>
  <c r="Q47" i="31" s="1"/>
  <c r="R47" i="31" s="1"/>
  <c r="K47" i="31"/>
  <c r="L47" i="31" s="1"/>
  <c r="M47" i="31" s="1"/>
  <c r="F47" i="31"/>
  <c r="G47" i="31" s="1"/>
  <c r="H47" i="31" s="1"/>
  <c r="P46" i="31"/>
  <c r="Q46" i="31" s="1"/>
  <c r="R46" i="31" s="1"/>
  <c r="K46" i="31"/>
  <c r="L46" i="31" s="1"/>
  <c r="M46" i="31" s="1"/>
  <c r="F46" i="31"/>
  <c r="G46" i="31" s="1"/>
  <c r="H46" i="31" s="1"/>
  <c r="P45" i="31"/>
  <c r="Q45" i="31" s="1"/>
  <c r="R45" i="31" s="1"/>
  <c r="K45" i="31"/>
  <c r="L45" i="31" s="1"/>
  <c r="M45" i="31" s="1"/>
  <c r="F45" i="31"/>
  <c r="G45" i="31" s="1"/>
  <c r="H45" i="31" s="1"/>
  <c r="P44" i="31"/>
  <c r="Q44" i="31" s="1"/>
  <c r="R44" i="31" s="1"/>
  <c r="K44" i="31"/>
  <c r="L44" i="31" s="1"/>
  <c r="M44" i="31" s="1"/>
  <c r="F44" i="31"/>
  <c r="G44" i="31" s="1"/>
  <c r="H44" i="31" s="1"/>
  <c r="P43" i="31"/>
  <c r="Q43" i="31" s="1"/>
  <c r="R43" i="31" s="1"/>
  <c r="K43" i="31"/>
  <c r="L43" i="31" s="1"/>
  <c r="M43" i="31" s="1"/>
  <c r="F43" i="31"/>
  <c r="G43" i="31" s="1"/>
  <c r="H43" i="31" s="1"/>
  <c r="P40" i="31"/>
  <c r="Q40" i="31" s="1"/>
  <c r="R40" i="31" s="1"/>
  <c r="K40" i="31"/>
  <c r="L40" i="31" s="1"/>
  <c r="M40" i="31" s="1"/>
  <c r="F40" i="31"/>
  <c r="G40" i="31" s="1"/>
  <c r="H40" i="31" s="1"/>
  <c r="P39" i="31"/>
  <c r="Q39" i="31" s="1"/>
  <c r="R39" i="31" s="1"/>
  <c r="K39" i="31"/>
  <c r="L39" i="31" s="1"/>
  <c r="M39" i="31" s="1"/>
  <c r="F39" i="31"/>
  <c r="G39" i="31" s="1"/>
  <c r="H39" i="31" s="1"/>
  <c r="P38" i="31"/>
  <c r="Q38" i="31" s="1"/>
  <c r="R38" i="31" s="1"/>
  <c r="K38" i="31"/>
  <c r="L38" i="31" s="1"/>
  <c r="M38" i="31" s="1"/>
  <c r="F38" i="31"/>
  <c r="G38" i="31" s="1"/>
  <c r="H38" i="31" s="1"/>
  <c r="P37" i="31"/>
  <c r="Q37" i="31" s="1"/>
  <c r="R37" i="31" s="1"/>
  <c r="K37" i="31"/>
  <c r="L37" i="31" s="1"/>
  <c r="M37" i="31" s="1"/>
  <c r="F37" i="31"/>
  <c r="G37" i="31" s="1"/>
  <c r="H37" i="31" s="1"/>
  <c r="P36" i="31"/>
  <c r="Q36" i="31" s="1"/>
  <c r="R36" i="31" s="1"/>
  <c r="K36" i="31"/>
  <c r="L36" i="31" s="1"/>
  <c r="M36" i="31" s="1"/>
  <c r="G36" i="31"/>
  <c r="H36" i="31" s="1"/>
  <c r="F36" i="31"/>
  <c r="P35" i="31"/>
  <c r="Q35" i="31" s="1"/>
  <c r="R35" i="31" s="1"/>
  <c r="K35" i="31"/>
  <c r="L35" i="31" s="1"/>
  <c r="M35" i="31" s="1"/>
  <c r="F35" i="31"/>
  <c r="G35" i="31" s="1"/>
  <c r="H35" i="31" s="1"/>
  <c r="P34" i="31"/>
  <c r="Q34" i="31" s="1"/>
  <c r="R34" i="31" s="1"/>
  <c r="K34" i="31"/>
  <c r="L34" i="31" s="1"/>
  <c r="M34" i="31" s="1"/>
  <c r="F34" i="31"/>
  <c r="G34" i="31" s="1"/>
  <c r="H34" i="31" s="1"/>
  <c r="P33" i="31"/>
  <c r="K33" i="31"/>
  <c r="L33" i="31" s="1"/>
  <c r="M33" i="31" s="1"/>
  <c r="F33" i="31"/>
  <c r="P31" i="31"/>
  <c r="K31" i="31"/>
  <c r="L31" i="31" s="1"/>
  <c r="M31" i="31" s="1"/>
  <c r="F31" i="31"/>
  <c r="P32" i="31"/>
  <c r="K32" i="31"/>
  <c r="L32" i="31" s="1"/>
  <c r="M32" i="31" s="1"/>
  <c r="F32" i="31"/>
  <c r="P28" i="31"/>
  <c r="Q28" i="31" s="1"/>
  <c r="R28" i="31" s="1"/>
  <c r="K28" i="31"/>
  <c r="L28" i="31" s="1"/>
  <c r="F28" i="31"/>
  <c r="P27" i="31"/>
  <c r="Q27" i="31" s="1"/>
  <c r="K27" i="31"/>
  <c r="L27" i="31" s="1"/>
  <c r="M27" i="31" s="1"/>
  <c r="F27" i="31"/>
  <c r="G27" i="31" s="1"/>
  <c r="P26" i="31"/>
  <c r="Q26" i="31" s="1"/>
  <c r="R26" i="31" s="1"/>
  <c r="K26" i="31"/>
  <c r="F26" i="31"/>
  <c r="P25" i="31"/>
  <c r="Q25" i="31" s="1"/>
  <c r="K25" i="31"/>
  <c r="L25" i="31" s="1"/>
  <c r="M25" i="31" s="1"/>
  <c r="F25" i="31"/>
  <c r="P24" i="31"/>
  <c r="Q24" i="31" s="1"/>
  <c r="K24" i="31"/>
  <c r="L24" i="31" s="1"/>
  <c r="F24" i="31"/>
  <c r="P23" i="31"/>
  <c r="K23" i="31"/>
  <c r="L23" i="31" s="1"/>
  <c r="F23" i="31"/>
  <c r="G23" i="31" s="1"/>
  <c r="P21" i="31"/>
  <c r="K21" i="31"/>
  <c r="L21" i="31" s="1"/>
  <c r="F21" i="31"/>
  <c r="P20" i="31"/>
  <c r="K20" i="31"/>
  <c r="L20" i="31" s="1"/>
  <c r="M20" i="31" s="1"/>
  <c r="F20" i="31"/>
  <c r="P19" i="31"/>
  <c r="K19" i="31"/>
  <c r="L19" i="31" s="1"/>
  <c r="M19" i="31" s="1"/>
  <c r="F19" i="31"/>
  <c r="P22" i="31"/>
  <c r="K22" i="31"/>
  <c r="L22" i="31" s="1"/>
  <c r="M22" i="31" s="1"/>
  <c r="F22" i="31"/>
  <c r="P16" i="31"/>
  <c r="Q16" i="31" s="1"/>
  <c r="R16" i="31" s="1"/>
  <c r="K16" i="31"/>
  <c r="L16" i="31" s="1"/>
  <c r="M16" i="31" s="1"/>
  <c r="F16" i="31"/>
  <c r="G16" i="31" s="1"/>
  <c r="H16" i="31" s="1"/>
  <c r="P15" i="31"/>
  <c r="Q15" i="31" s="1"/>
  <c r="R15" i="31" s="1"/>
  <c r="K15" i="31"/>
  <c r="L15" i="31" s="1"/>
  <c r="M15" i="31" s="1"/>
  <c r="F15" i="31"/>
  <c r="G15" i="31" s="1"/>
  <c r="H15" i="31" s="1"/>
  <c r="P14" i="31"/>
  <c r="Q14" i="31" s="1"/>
  <c r="R14" i="31" s="1"/>
  <c r="K14" i="31"/>
  <c r="L14" i="31" s="1"/>
  <c r="M14" i="31" s="1"/>
  <c r="F14" i="31"/>
  <c r="G14" i="31" s="1"/>
  <c r="H14" i="31" s="1"/>
  <c r="P13" i="31"/>
  <c r="Q13" i="31" s="1"/>
  <c r="R13" i="31" s="1"/>
  <c r="K13" i="31"/>
  <c r="L13" i="31" s="1"/>
  <c r="M13" i="31" s="1"/>
  <c r="F13" i="31"/>
  <c r="G13" i="31" s="1"/>
  <c r="H13" i="31" s="1"/>
  <c r="P12" i="31"/>
  <c r="Q12" i="31" s="1"/>
  <c r="R12" i="31" s="1"/>
  <c r="K12" i="31"/>
  <c r="L12" i="31" s="1"/>
  <c r="M12" i="31" s="1"/>
  <c r="F12" i="31"/>
  <c r="G12" i="31" s="1"/>
  <c r="H12" i="31" s="1"/>
  <c r="P11" i="31"/>
  <c r="Q11" i="31" s="1"/>
  <c r="R11" i="31" s="1"/>
  <c r="K11" i="31"/>
  <c r="L11" i="31" s="1"/>
  <c r="M11" i="31" s="1"/>
  <c r="F11" i="31"/>
  <c r="G11" i="31" s="1"/>
  <c r="H11" i="31" s="1"/>
  <c r="P10" i="31"/>
  <c r="Q10" i="31" s="1"/>
  <c r="R10" i="31" s="1"/>
  <c r="K10" i="31"/>
  <c r="L10" i="31" s="1"/>
  <c r="M10" i="31" s="1"/>
  <c r="F10" i="31"/>
  <c r="G10" i="31" s="1"/>
  <c r="H10" i="31" s="1"/>
  <c r="P9" i="31"/>
  <c r="Q9" i="31" s="1"/>
  <c r="R9" i="31" s="1"/>
  <c r="K9" i="31"/>
  <c r="L9" i="31" s="1"/>
  <c r="M9" i="31" s="1"/>
  <c r="F9" i="31"/>
  <c r="G9" i="31" s="1"/>
  <c r="H9" i="31" s="1"/>
  <c r="P8" i="31"/>
  <c r="Q8" i="31" s="1"/>
  <c r="R8" i="31" s="1"/>
  <c r="K8" i="31"/>
  <c r="L8" i="31" s="1"/>
  <c r="M8" i="31" s="1"/>
  <c r="F8" i="31"/>
  <c r="G8" i="31" s="1"/>
  <c r="H8" i="31" s="1"/>
  <c r="P7" i="31"/>
  <c r="Q7" i="31" s="1"/>
  <c r="R7" i="31" s="1"/>
  <c r="K7" i="31"/>
  <c r="L7" i="31" s="1"/>
  <c r="M7" i="31" s="1"/>
  <c r="F7" i="31"/>
  <c r="G7" i="31" s="1"/>
  <c r="H7" i="31" s="1"/>
  <c r="P244" i="1"/>
  <c r="K244" i="1"/>
  <c r="L244" i="1" s="1"/>
  <c r="M244" i="1" s="1"/>
  <c r="F244" i="1"/>
  <c r="G244" i="1" s="1"/>
  <c r="P243" i="1"/>
  <c r="Q243" i="1" s="1"/>
  <c r="R243" i="1" s="1"/>
  <c r="K243" i="1"/>
  <c r="L243" i="1" s="1"/>
  <c r="F243" i="1"/>
  <c r="G243" i="1" s="1"/>
  <c r="H243" i="1" s="1"/>
  <c r="P242" i="1"/>
  <c r="Q242" i="1" s="1"/>
  <c r="K242" i="1"/>
  <c r="L242" i="1" s="1"/>
  <c r="M242" i="1" s="1"/>
  <c r="F242" i="1"/>
  <c r="G242" i="1" s="1"/>
  <c r="P241" i="1"/>
  <c r="Q241" i="1" s="1"/>
  <c r="R241" i="1" s="1"/>
  <c r="K241" i="1"/>
  <c r="L241" i="1" s="1"/>
  <c r="F241" i="1"/>
  <c r="G241" i="1" s="1"/>
  <c r="H241" i="1" s="1"/>
  <c r="P240" i="1"/>
  <c r="K240" i="1"/>
  <c r="L240" i="1" s="1"/>
  <c r="M240" i="1" s="1"/>
  <c r="F240" i="1"/>
  <c r="G240" i="1" s="1"/>
  <c r="P239" i="1"/>
  <c r="Q239" i="1" s="1"/>
  <c r="R239" i="1" s="1"/>
  <c r="K239" i="1"/>
  <c r="L239" i="1" s="1"/>
  <c r="F239" i="1"/>
  <c r="G239" i="1" s="1"/>
  <c r="H239" i="1" s="1"/>
  <c r="P238" i="1"/>
  <c r="Q238" i="1" s="1"/>
  <c r="K238" i="1"/>
  <c r="L238" i="1" s="1"/>
  <c r="M238" i="1" s="1"/>
  <c r="F238" i="1"/>
  <c r="G238" i="1" s="1"/>
  <c r="P237" i="1"/>
  <c r="K237" i="1"/>
  <c r="F237" i="1"/>
  <c r="P236" i="1"/>
  <c r="K236" i="1"/>
  <c r="F236" i="1"/>
  <c r="P235" i="1"/>
  <c r="K235" i="1"/>
  <c r="F235" i="1"/>
  <c r="P232" i="1"/>
  <c r="Q232" i="1" s="1"/>
  <c r="K232" i="1"/>
  <c r="L232" i="1" s="1"/>
  <c r="M232" i="1" s="1"/>
  <c r="F232" i="1"/>
  <c r="P231" i="1"/>
  <c r="Q231" i="1" s="1"/>
  <c r="R231" i="1" s="1"/>
  <c r="K231" i="1"/>
  <c r="F231" i="1"/>
  <c r="G231" i="1" s="1"/>
  <c r="H231" i="1" s="1"/>
  <c r="P230" i="1"/>
  <c r="K230" i="1"/>
  <c r="L230" i="1" s="1"/>
  <c r="M230" i="1" s="1"/>
  <c r="F230" i="1"/>
  <c r="G230" i="1" s="1"/>
  <c r="P229" i="1"/>
  <c r="Q229" i="1" s="1"/>
  <c r="R229" i="1" s="1"/>
  <c r="K229" i="1"/>
  <c r="L229" i="1" s="1"/>
  <c r="F229" i="1"/>
  <c r="G229" i="1" s="1"/>
  <c r="H229" i="1" s="1"/>
  <c r="P228" i="1"/>
  <c r="Q228" i="1" s="1"/>
  <c r="K228" i="1"/>
  <c r="L228" i="1" s="1"/>
  <c r="M228" i="1" s="1"/>
  <c r="F228" i="1"/>
  <c r="P227" i="1"/>
  <c r="Q227" i="1" s="1"/>
  <c r="R227" i="1" s="1"/>
  <c r="K227" i="1"/>
  <c r="F227" i="1"/>
  <c r="G227" i="1" s="1"/>
  <c r="H227" i="1" s="1"/>
  <c r="P226" i="1"/>
  <c r="K226" i="1"/>
  <c r="L226" i="1" s="1"/>
  <c r="M226" i="1" s="1"/>
  <c r="F226" i="1"/>
  <c r="G226" i="1" s="1"/>
  <c r="P223" i="1"/>
  <c r="K223" i="1"/>
  <c r="F223" i="1"/>
  <c r="P224" i="1"/>
  <c r="K224" i="1"/>
  <c r="F224" i="1"/>
  <c r="P225" i="1"/>
  <c r="K225" i="1"/>
  <c r="F225" i="1"/>
  <c r="P220" i="1"/>
  <c r="Q220" i="1" s="1"/>
  <c r="R220" i="1" s="1"/>
  <c r="K220" i="1"/>
  <c r="L220" i="1" s="1"/>
  <c r="F220" i="1"/>
  <c r="P219" i="1"/>
  <c r="Q219" i="1" s="1"/>
  <c r="K219" i="1"/>
  <c r="F219" i="1"/>
  <c r="G219" i="1" s="1"/>
  <c r="P218" i="1"/>
  <c r="Q218" i="1" s="1"/>
  <c r="K218" i="1"/>
  <c r="L218" i="1" s="1"/>
  <c r="F218" i="1"/>
  <c r="G218" i="1" s="1"/>
  <c r="H218" i="1" s="1"/>
  <c r="P217" i="1"/>
  <c r="Q217" i="1" s="1"/>
  <c r="K217" i="1"/>
  <c r="L217" i="1" s="1"/>
  <c r="M217" i="1" s="1"/>
  <c r="F217" i="1"/>
  <c r="G217" i="1" s="1"/>
  <c r="P216" i="1"/>
  <c r="Q216" i="1" s="1"/>
  <c r="R216" i="1" s="1"/>
  <c r="K216" i="1"/>
  <c r="F216" i="1"/>
  <c r="G216" i="1" s="1"/>
  <c r="P215" i="1"/>
  <c r="Q215" i="1" s="1"/>
  <c r="K215" i="1"/>
  <c r="L215" i="1" s="1"/>
  <c r="F215" i="1"/>
  <c r="G215" i="1" s="1"/>
  <c r="P214" i="1"/>
  <c r="Q214" i="1" s="1"/>
  <c r="K214" i="1"/>
  <c r="F214" i="1"/>
  <c r="G214" i="1" s="1"/>
  <c r="H214" i="1" s="1"/>
  <c r="P213" i="1"/>
  <c r="Q213" i="1" s="1"/>
  <c r="K213" i="1"/>
  <c r="L213" i="1" s="1"/>
  <c r="M213" i="1" s="1"/>
  <c r="F213" i="1"/>
  <c r="P212" i="1"/>
  <c r="Q212" i="1" s="1"/>
  <c r="R212" i="1" s="1"/>
  <c r="K212" i="1"/>
  <c r="L212" i="1" s="1"/>
  <c r="F212" i="1"/>
  <c r="P211" i="1"/>
  <c r="K211" i="1"/>
  <c r="F211" i="1"/>
  <c r="P208" i="1"/>
  <c r="K208" i="1"/>
  <c r="L208" i="1" s="1"/>
  <c r="M208" i="1" s="1"/>
  <c r="F208" i="1"/>
  <c r="P207" i="1"/>
  <c r="Q207" i="1" s="1"/>
  <c r="R207" i="1" s="1"/>
  <c r="K207" i="1"/>
  <c r="L207" i="1" s="1"/>
  <c r="F207" i="1"/>
  <c r="G207" i="1" s="1"/>
  <c r="H207" i="1" s="1"/>
  <c r="P206" i="1"/>
  <c r="Q206" i="1" s="1"/>
  <c r="K206" i="1"/>
  <c r="L206" i="1" s="1"/>
  <c r="M206" i="1" s="1"/>
  <c r="F206" i="1"/>
  <c r="G206" i="1" s="1"/>
  <c r="P205" i="1"/>
  <c r="Q205" i="1" s="1"/>
  <c r="R205" i="1" s="1"/>
  <c r="K205" i="1"/>
  <c r="L205" i="1" s="1"/>
  <c r="F205" i="1"/>
  <c r="G205" i="1" s="1"/>
  <c r="H205" i="1" s="1"/>
  <c r="P204" i="1"/>
  <c r="Q204" i="1" s="1"/>
  <c r="K204" i="1"/>
  <c r="L204" i="1" s="1"/>
  <c r="M204" i="1" s="1"/>
  <c r="F204" i="1"/>
  <c r="P203" i="1"/>
  <c r="Q203" i="1" s="1"/>
  <c r="R203" i="1" s="1"/>
  <c r="K203" i="1"/>
  <c r="F203" i="1"/>
  <c r="G203" i="1" s="1"/>
  <c r="H203" i="1" s="1"/>
  <c r="P202" i="1"/>
  <c r="Q202" i="1" s="1"/>
  <c r="K202" i="1"/>
  <c r="L202" i="1" s="1"/>
  <c r="M202" i="1" s="1"/>
  <c r="F202" i="1"/>
  <c r="G202" i="1" s="1"/>
  <c r="P201" i="1"/>
  <c r="Q201" i="1" s="1"/>
  <c r="R201" i="1" s="1"/>
  <c r="K201" i="1"/>
  <c r="L201" i="1" s="1"/>
  <c r="F201" i="1"/>
  <c r="G201" i="1" s="1"/>
  <c r="H201" i="1" s="1"/>
  <c r="P200" i="1"/>
  <c r="K200" i="1"/>
  <c r="L200" i="1" s="1"/>
  <c r="M200" i="1" s="1"/>
  <c r="F200" i="1"/>
  <c r="G200" i="1" s="1"/>
  <c r="P199" i="1"/>
  <c r="Q199" i="1" s="1"/>
  <c r="R199" i="1" s="1"/>
  <c r="K199" i="1"/>
  <c r="L199" i="1" s="1"/>
  <c r="F199" i="1"/>
  <c r="G199" i="1" s="1"/>
  <c r="H199" i="1" s="1"/>
  <c r="F187" i="1"/>
  <c r="G187" i="1" s="1"/>
  <c r="H187" i="1" s="1"/>
  <c r="P196" i="1"/>
  <c r="Q196" i="1" s="1"/>
  <c r="K196" i="1"/>
  <c r="L196" i="1" s="1"/>
  <c r="F196" i="1"/>
  <c r="G196" i="1" s="1"/>
  <c r="P195" i="1"/>
  <c r="Q195" i="1" s="1"/>
  <c r="K195" i="1"/>
  <c r="F195" i="1"/>
  <c r="G195" i="1" s="1"/>
  <c r="P194" i="1"/>
  <c r="Q194" i="1" s="1"/>
  <c r="K194" i="1"/>
  <c r="F194" i="1"/>
  <c r="G194" i="1" s="1"/>
  <c r="P193" i="1"/>
  <c r="Q193" i="1" s="1"/>
  <c r="R193" i="1" s="1"/>
  <c r="K193" i="1"/>
  <c r="L193" i="1" s="1"/>
  <c r="F193" i="1"/>
  <c r="G193" i="1" s="1"/>
  <c r="P192" i="1"/>
  <c r="K192" i="1"/>
  <c r="L192" i="1" s="1"/>
  <c r="M192" i="1" s="1"/>
  <c r="F192" i="1"/>
  <c r="G192" i="1" s="1"/>
  <c r="P191" i="1"/>
  <c r="Q191" i="1" s="1"/>
  <c r="R191" i="1" s="1"/>
  <c r="K191" i="1"/>
  <c r="F191" i="1"/>
  <c r="G191" i="1" s="1"/>
  <c r="P190" i="1"/>
  <c r="Q190" i="1" s="1"/>
  <c r="K190" i="1"/>
  <c r="L190" i="1" s="1"/>
  <c r="M190" i="1" s="1"/>
  <c r="F190" i="1"/>
  <c r="G190" i="1" s="1"/>
  <c r="P189" i="1"/>
  <c r="Q189" i="1" s="1"/>
  <c r="R189" i="1" s="1"/>
  <c r="K189" i="1"/>
  <c r="L189" i="1" s="1"/>
  <c r="F189" i="1"/>
  <c r="G189" i="1" s="1"/>
  <c r="H189" i="1" s="1"/>
  <c r="P188" i="1"/>
  <c r="Q188" i="1" s="1"/>
  <c r="K188" i="1"/>
  <c r="L188" i="1" s="1"/>
  <c r="F188" i="1"/>
  <c r="G188" i="1" s="1"/>
  <c r="P187" i="1"/>
  <c r="Q187" i="1" s="1"/>
  <c r="R187" i="1" s="1"/>
  <c r="K187" i="1"/>
  <c r="L187" i="1" s="1"/>
  <c r="P184" i="1"/>
  <c r="Q184" i="1" s="1"/>
  <c r="K184" i="1"/>
  <c r="L184" i="1" s="1"/>
  <c r="M184" i="1" s="1"/>
  <c r="F184" i="1"/>
  <c r="P183" i="1"/>
  <c r="Q183" i="1" s="1"/>
  <c r="R183" i="1" s="1"/>
  <c r="K183" i="1"/>
  <c r="F183" i="1"/>
  <c r="P182" i="1"/>
  <c r="Q182" i="1" s="1"/>
  <c r="K182" i="1"/>
  <c r="L182" i="1" s="1"/>
  <c r="F182" i="1"/>
  <c r="G182" i="1" s="1"/>
  <c r="P181" i="1"/>
  <c r="K181" i="1"/>
  <c r="F181" i="1"/>
  <c r="G181" i="1" s="1"/>
  <c r="H181" i="1" s="1"/>
  <c r="P180" i="1"/>
  <c r="K180" i="1"/>
  <c r="L180" i="1" s="1"/>
  <c r="M180" i="1" s="1"/>
  <c r="F180" i="1"/>
  <c r="G180" i="1" s="1"/>
  <c r="P179" i="1"/>
  <c r="Q179" i="1" s="1"/>
  <c r="R179" i="1" s="1"/>
  <c r="K179" i="1"/>
  <c r="L179" i="1" s="1"/>
  <c r="F179" i="1"/>
  <c r="P178" i="1"/>
  <c r="K178" i="1"/>
  <c r="L178" i="1" s="1"/>
  <c r="F178" i="1"/>
  <c r="P177" i="1"/>
  <c r="K177" i="1"/>
  <c r="L177" i="1" s="1"/>
  <c r="F177" i="1"/>
  <c r="G177" i="1" s="1"/>
  <c r="H177" i="1" s="1"/>
  <c r="P176" i="1"/>
  <c r="Q176" i="1" s="1"/>
  <c r="K176" i="1"/>
  <c r="L176" i="1" s="1"/>
  <c r="M176" i="1" s="1"/>
  <c r="F176" i="1"/>
  <c r="G176" i="1" s="1"/>
  <c r="P175" i="1"/>
  <c r="K175" i="1"/>
  <c r="F175" i="1"/>
  <c r="P172" i="1"/>
  <c r="K172" i="1"/>
  <c r="L172" i="1" s="1"/>
  <c r="M172" i="1" s="1"/>
  <c r="F172" i="1"/>
  <c r="P171" i="1"/>
  <c r="Q171" i="1" s="1"/>
  <c r="R171" i="1" s="1"/>
  <c r="K171" i="1"/>
  <c r="F171" i="1"/>
  <c r="G171" i="1" s="1"/>
  <c r="H171" i="1" s="1"/>
  <c r="P170" i="1"/>
  <c r="K170" i="1"/>
  <c r="L170" i="1" s="1"/>
  <c r="M170" i="1" s="1"/>
  <c r="F170" i="1"/>
  <c r="G170" i="1" s="1"/>
  <c r="P169" i="1"/>
  <c r="Q169" i="1" s="1"/>
  <c r="R169" i="1" s="1"/>
  <c r="K169" i="1"/>
  <c r="L169" i="1" s="1"/>
  <c r="F169" i="1"/>
  <c r="G169" i="1" s="1"/>
  <c r="H169" i="1" s="1"/>
  <c r="P168" i="1"/>
  <c r="Q168" i="1" s="1"/>
  <c r="K168" i="1"/>
  <c r="L168" i="1" s="1"/>
  <c r="M168" i="1" s="1"/>
  <c r="F168" i="1"/>
  <c r="G168" i="1" s="1"/>
  <c r="P167" i="1"/>
  <c r="Q167" i="1" s="1"/>
  <c r="R167" i="1" s="1"/>
  <c r="K167" i="1"/>
  <c r="F167" i="1"/>
  <c r="G167" i="1" s="1"/>
  <c r="H167" i="1" s="1"/>
  <c r="P166" i="1"/>
  <c r="Q166" i="1" s="1"/>
  <c r="K166" i="1"/>
  <c r="L166" i="1" s="1"/>
  <c r="M166" i="1" s="1"/>
  <c r="F166" i="1"/>
  <c r="G166" i="1" s="1"/>
  <c r="P165" i="1"/>
  <c r="Q165" i="1" s="1"/>
  <c r="R165" i="1" s="1"/>
  <c r="K165" i="1"/>
  <c r="F165" i="1"/>
  <c r="G165" i="1" s="1"/>
  <c r="H165" i="1" s="1"/>
  <c r="P163" i="1"/>
  <c r="K163" i="1"/>
  <c r="F163" i="1"/>
  <c r="P164" i="1"/>
  <c r="K164" i="1"/>
  <c r="F164" i="1"/>
  <c r="P160" i="1"/>
  <c r="Q160" i="1" s="1"/>
  <c r="R160" i="1" s="1"/>
  <c r="K160" i="1"/>
  <c r="F160" i="1"/>
  <c r="G160" i="1" s="1"/>
  <c r="P159" i="1"/>
  <c r="K159" i="1"/>
  <c r="F159" i="1"/>
  <c r="G159" i="1" s="1"/>
  <c r="P158" i="1"/>
  <c r="Q158" i="1" s="1"/>
  <c r="K158" i="1"/>
  <c r="F158" i="1"/>
  <c r="G158" i="1" s="1"/>
  <c r="H158" i="1" s="1"/>
  <c r="P157" i="1"/>
  <c r="Q157" i="1" s="1"/>
  <c r="K157" i="1"/>
  <c r="L157" i="1" s="1"/>
  <c r="M157" i="1" s="1"/>
  <c r="F157" i="1"/>
  <c r="P156" i="1"/>
  <c r="Q156" i="1" s="1"/>
  <c r="R156" i="1" s="1"/>
  <c r="K156" i="1"/>
  <c r="L156" i="1" s="1"/>
  <c r="F156" i="1"/>
  <c r="G156" i="1" s="1"/>
  <c r="P155" i="1"/>
  <c r="Q155" i="1" s="1"/>
  <c r="K155" i="1"/>
  <c r="L155" i="1" s="1"/>
  <c r="F155" i="1"/>
  <c r="G155" i="1" s="1"/>
  <c r="P154" i="1"/>
  <c r="Q154" i="1" s="1"/>
  <c r="K154" i="1"/>
  <c r="L154" i="1" s="1"/>
  <c r="F154" i="1"/>
  <c r="G154" i="1" s="1"/>
  <c r="H154" i="1" s="1"/>
  <c r="P153" i="1"/>
  <c r="Q153" i="1" s="1"/>
  <c r="K153" i="1"/>
  <c r="L153" i="1" s="1"/>
  <c r="M153" i="1" s="1"/>
  <c r="F153" i="1"/>
  <c r="P152" i="1"/>
  <c r="Q152" i="1" s="1"/>
  <c r="R152" i="1" s="1"/>
  <c r="K152" i="1"/>
  <c r="L152" i="1" s="1"/>
  <c r="F152" i="1"/>
  <c r="G152" i="1" s="1"/>
  <c r="P151" i="1"/>
  <c r="K151" i="1"/>
  <c r="L151" i="1" s="1"/>
  <c r="F151" i="1"/>
  <c r="P148" i="1"/>
  <c r="Q148" i="1" s="1"/>
  <c r="R148" i="1" s="1"/>
  <c r="K148" i="1"/>
  <c r="F148" i="1"/>
  <c r="G148" i="1" s="1"/>
  <c r="P147" i="1"/>
  <c r="K147" i="1"/>
  <c r="F147" i="1"/>
  <c r="G147" i="1" s="1"/>
  <c r="H147" i="1" s="1"/>
  <c r="P146" i="1"/>
  <c r="Q146" i="1" s="1"/>
  <c r="K146" i="1"/>
  <c r="L146" i="1" s="1"/>
  <c r="M146" i="1" s="1"/>
  <c r="F146" i="1"/>
  <c r="G146" i="1" s="1"/>
  <c r="H146" i="1" s="1"/>
  <c r="P145" i="1"/>
  <c r="Q145" i="1" s="1"/>
  <c r="R145" i="1" s="1"/>
  <c r="K145" i="1"/>
  <c r="L145" i="1" s="1"/>
  <c r="M145" i="1" s="1"/>
  <c r="F145" i="1"/>
  <c r="P144" i="1"/>
  <c r="Q144" i="1" s="1"/>
  <c r="R144" i="1" s="1"/>
  <c r="K144" i="1"/>
  <c r="F144" i="1"/>
  <c r="G144" i="1" s="1"/>
  <c r="P143" i="1"/>
  <c r="K143" i="1"/>
  <c r="F143" i="1"/>
  <c r="G143" i="1" s="1"/>
  <c r="H143" i="1" s="1"/>
  <c r="P142" i="1"/>
  <c r="K142" i="1"/>
  <c r="L142" i="1" s="1"/>
  <c r="M142" i="1" s="1"/>
  <c r="F142" i="1"/>
  <c r="G142" i="1" s="1"/>
  <c r="H142" i="1" s="1"/>
  <c r="P141" i="1"/>
  <c r="Q141" i="1" s="1"/>
  <c r="R141" i="1" s="1"/>
  <c r="K141" i="1"/>
  <c r="L141" i="1" s="1"/>
  <c r="M141" i="1" s="1"/>
  <c r="F141" i="1"/>
  <c r="P140" i="1"/>
  <c r="Q140" i="1" s="1"/>
  <c r="R140" i="1" s="1"/>
  <c r="K140" i="1"/>
  <c r="F140" i="1"/>
  <c r="G140" i="1" s="1"/>
  <c r="P139" i="1"/>
  <c r="K139" i="1"/>
  <c r="F139" i="1"/>
  <c r="G139" i="1" s="1"/>
  <c r="H139" i="1" s="1"/>
  <c r="P136" i="1"/>
  <c r="Q136" i="1" s="1"/>
  <c r="K136" i="1"/>
  <c r="L136" i="1" s="1"/>
  <c r="M136" i="1" s="1"/>
  <c r="F136" i="1"/>
  <c r="P135" i="1"/>
  <c r="Q135" i="1" s="1"/>
  <c r="R135" i="1" s="1"/>
  <c r="K135" i="1"/>
  <c r="F135" i="1"/>
  <c r="G135" i="1" s="1"/>
  <c r="H135" i="1" s="1"/>
  <c r="P134" i="1"/>
  <c r="K134" i="1"/>
  <c r="L134" i="1" s="1"/>
  <c r="M134" i="1" s="1"/>
  <c r="F134" i="1"/>
  <c r="G134" i="1" s="1"/>
  <c r="P133" i="1"/>
  <c r="Q133" i="1" s="1"/>
  <c r="R133" i="1" s="1"/>
  <c r="K133" i="1"/>
  <c r="L133" i="1" s="1"/>
  <c r="F133" i="1"/>
  <c r="G133" i="1" s="1"/>
  <c r="H133" i="1" s="1"/>
  <c r="P132" i="1"/>
  <c r="Q132" i="1" s="1"/>
  <c r="K132" i="1"/>
  <c r="L132" i="1" s="1"/>
  <c r="M132" i="1" s="1"/>
  <c r="F132" i="1"/>
  <c r="G132" i="1" s="1"/>
  <c r="P131" i="1"/>
  <c r="Q131" i="1" s="1"/>
  <c r="R131" i="1" s="1"/>
  <c r="K131" i="1"/>
  <c r="F131" i="1"/>
  <c r="G131" i="1" s="1"/>
  <c r="H131" i="1" s="1"/>
  <c r="P130" i="1"/>
  <c r="Q130" i="1" s="1"/>
  <c r="K130" i="1"/>
  <c r="L130" i="1" s="1"/>
  <c r="M130" i="1" s="1"/>
  <c r="F130" i="1"/>
  <c r="G130" i="1" s="1"/>
  <c r="P129" i="1"/>
  <c r="Q129" i="1" s="1"/>
  <c r="R129" i="1" s="1"/>
  <c r="K129" i="1"/>
  <c r="F129" i="1"/>
  <c r="G129" i="1" s="1"/>
  <c r="H129" i="1" s="1"/>
  <c r="P128" i="1"/>
  <c r="K128" i="1"/>
  <c r="L128" i="1" s="1"/>
  <c r="M128" i="1" s="1"/>
  <c r="F128" i="1"/>
  <c r="G128" i="1" s="1"/>
  <c r="P127" i="1"/>
  <c r="Q127" i="1" s="1"/>
  <c r="R127" i="1" s="1"/>
  <c r="K127" i="1"/>
  <c r="F127" i="1"/>
  <c r="G127" i="1" s="1"/>
  <c r="H127" i="1" s="1"/>
  <c r="P124" i="1"/>
  <c r="Q124" i="1" s="1"/>
  <c r="K124" i="1"/>
  <c r="L124" i="1" s="1"/>
  <c r="M124" i="1" s="1"/>
  <c r="F124" i="1"/>
  <c r="P123" i="1"/>
  <c r="Q123" i="1" s="1"/>
  <c r="R123" i="1" s="1"/>
  <c r="K123" i="1"/>
  <c r="F123" i="1"/>
  <c r="G123" i="1" s="1"/>
  <c r="H123" i="1" s="1"/>
  <c r="P122" i="1"/>
  <c r="K122" i="1"/>
  <c r="L122" i="1" s="1"/>
  <c r="M122" i="1" s="1"/>
  <c r="F122" i="1"/>
  <c r="G122" i="1" s="1"/>
  <c r="P121" i="1"/>
  <c r="Q121" i="1" s="1"/>
  <c r="R121" i="1" s="1"/>
  <c r="K121" i="1"/>
  <c r="L121" i="1" s="1"/>
  <c r="F121" i="1"/>
  <c r="G121" i="1" s="1"/>
  <c r="H121" i="1" s="1"/>
  <c r="P120" i="1"/>
  <c r="Q120" i="1" s="1"/>
  <c r="K120" i="1"/>
  <c r="L120" i="1" s="1"/>
  <c r="M120" i="1" s="1"/>
  <c r="F120" i="1"/>
  <c r="G120" i="1" s="1"/>
  <c r="P119" i="1"/>
  <c r="Q119" i="1" s="1"/>
  <c r="R119" i="1" s="1"/>
  <c r="K119" i="1"/>
  <c r="F119" i="1"/>
  <c r="G119" i="1" s="1"/>
  <c r="H119" i="1" s="1"/>
  <c r="P118" i="1"/>
  <c r="Q118" i="1" s="1"/>
  <c r="K118" i="1"/>
  <c r="L118" i="1" s="1"/>
  <c r="M118" i="1" s="1"/>
  <c r="F118" i="1"/>
  <c r="G118" i="1" s="1"/>
  <c r="P117" i="1"/>
  <c r="Q117" i="1" s="1"/>
  <c r="R117" i="1" s="1"/>
  <c r="K117" i="1"/>
  <c r="F117" i="1"/>
  <c r="G117" i="1" s="1"/>
  <c r="H117" i="1" s="1"/>
  <c r="P116" i="1"/>
  <c r="K116" i="1"/>
  <c r="L116" i="1" s="1"/>
  <c r="M116" i="1" s="1"/>
  <c r="F116" i="1"/>
  <c r="G116" i="1" s="1"/>
  <c r="P115" i="1"/>
  <c r="K115" i="1"/>
  <c r="F115" i="1"/>
  <c r="P112" i="1"/>
  <c r="Q112" i="1" s="1"/>
  <c r="R112" i="1" s="1"/>
  <c r="K112" i="1"/>
  <c r="L112" i="1" s="1"/>
  <c r="F112" i="1"/>
  <c r="P111" i="1"/>
  <c r="Q111" i="1" s="1"/>
  <c r="K111" i="1"/>
  <c r="F111" i="1"/>
  <c r="G111" i="1" s="1"/>
  <c r="H111" i="1" s="1"/>
  <c r="P110" i="1"/>
  <c r="K110" i="1"/>
  <c r="L110" i="1" s="1"/>
  <c r="M110" i="1" s="1"/>
  <c r="F110" i="1"/>
  <c r="G110" i="1" s="1"/>
  <c r="H110" i="1" s="1"/>
  <c r="P109" i="1"/>
  <c r="Q109" i="1" s="1"/>
  <c r="R109" i="1" s="1"/>
  <c r="K109" i="1"/>
  <c r="L109" i="1" s="1"/>
  <c r="M109" i="1" s="1"/>
  <c r="F109" i="1"/>
  <c r="P108" i="1"/>
  <c r="Q108" i="1" s="1"/>
  <c r="R108" i="1" s="1"/>
  <c r="K108" i="1"/>
  <c r="L108" i="1" s="1"/>
  <c r="F108" i="1"/>
  <c r="P107" i="1"/>
  <c r="K107" i="1"/>
  <c r="F107" i="1"/>
  <c r="G107" i="1" s="1"/>
  <c r="H107" i="1" s="1"/>
  <c r="P106" i="1"/>
  <c r="K106" i="1"/>
  <c r="L106" i="1" s="1"/>
  <c r="M106" i="1" s="1"/>
  <c r="F106" i="1"/>
  <c r="G106" i="1" s="1"/>
  <c r="H106" i="1" s="1"/>
  <c r="P105" i="1"/>
  <c r="Q105" i="1" s="1"/>
  <c r="R105" i="1" s="1"/>
  <c r="K105" i="1"/>
  <c r="L105" i="1" s="1"/>
  <c r="M105" i="1" s="1"/>
  <c r="F105" i="1"/>
  <c r="P103" i="1"/>
  <c r="K103" i="1"/>
  <c r="F103" i="1"/>
  <c r="P104" i="1"/>
  <c r="K104" i="1"/>
  <c r="F104" i="1"/>
  <c r="G99" i="1"/>
  <c r="H99" i="1" s="1"/>
  <c r="P100" i="1"/>
  <c r="K100" i="1"/>
  <c r="L100" i="1" s="1"/>
  <c r="M100" i="1" s="1"/>
  <c r="F100" i="1"/>
  <c r="P99" i="1"/>
  <c r="Q99" i="1" s="1"/>
  <c r="R99" i="1" s="1"/>
  <c r="K99" i="1"/>
  <c r="L99" i="1" s="1"/>
  <c r="F99" i="1"/>
  <c r="P98" i="1"/>
  <c r="K98" i="1"/>
  <c r="L98" i="1" s="1"/>
  <c r="M98" i="1" s="1"/>
  <c r="F98" i="1"/>
  <c r="G98" i="1" s="1"/>
  <c r="P97" i="1"/>
  <c r="Q97" i="1" s="1"/>
  <c r="R97" i="1" s="1"/>
  <c r="K97" i="1"/>
  <c r="L97" i="1" s="1"/>
  <c r="F97" i="1"/>
  <c r="G97" i="1" s="1"/>
  <c r="H97" i="1" s="1"/>
  <c r="P96" i="1"/>
  <c r="Q96" i="1" s="1"/>
  <c r="K96" i="1"/>
  <c r="L96" i="1" s="1"/>
  <c r="M96" i="1" s="1"/>
  <c r="F96" i="1"/>
  <c r="P95" i="1"/>
  <c r="Q95" i="1" s="1"/>
  <c r="R95" i="1" s="1"/>
  <c r="K95" i="1"/>
  <c r="L95" i="1" s="1"/>
  <c r="F95" i="1"/>
  <c r="G95" i="1" s="1"/>
  <c r="H95" i="1" s="1"/>
  <c r="P94" i="1"/>
  <c r="Q94" i="1" s="1"/>
  <c r="K94" i="1"/>
  <c r="L94" i="1" s="1"/>
  <c r="M94" i="1" s="1"/>
  <c r="F94" i="1"/>
  <c r="G94" i="1" s="1"/>
  <c r="P93" i="1"/>
  <c r="K93" i="1"/>
  <c r="F93" i="1"/>
  <c r="P91" i="1"/>
  <c r="K91" i="1"/>
  <c r="F91" i="1"/>
  <c r="P92" i="1"/>
  <c r="K92" i="1"/>
  <c r="F92" i="1"/>
  <c r="P88" i="1"/>
  <c r="Q88" i="1" s="1"/>
  <c r="K88" i="1"/>
  <c r="L88" i="1" s="1"/>
  <c r="F88" i="1"/>
  <c r="G88" i="1" s="1"/>
  <c r="P87" i="1"/>
  <c r="K87" i="1"/>
  <c r="L87" i="1" s="1"/>
  <c r="F87" i="1"/>
  <c r="G87" i="1" s="1"/>
  <c r="H87" i="1" s="1"/>
  <c r="P86" i="1"/>
  <c r="Q86" i="1" s="1"/>
  <c r="K86" i="1"/>
  <c r="L86" i="1" s="1"/>
  <c r="M86" i="1" s="1"/>
  <c r="F86" i="1"/>
  <c r="G86" i="1" s="1"/>
  <c r="P85" i="1"/>
  <c r="Q85" i="1" s="1"/>
  <c r="R85" i="1" s="1"/>
  <c r="K85" i="1"/>
  <c r="F85" i="1"/>
  <c r="P84" i="1"/>
  <c r="Q84" i="1" s="1"/>
  <c r="K84" i="1"/>
  <c r="F84" i="1"/>
  <c r="G84" i="1" s="1"/>
  <c r="P83" i="1"/>
  <c r="K83" i="1"/>
  <c r="L83" i="1" s="1"/>
  <c r="F83" i="1"/>
  <c r="G83" i="1" s="1"/>
  <c r="H83" i="1" s="1"/>
  <c r="P82" i="1"/>
  <c r="K82" i="1"/>
  <c r="L82" i="1" s="1"/>
  <c r="M82" i="1" s="1"/>
  <c r="F82" i="1"/>
  <c r="P81" i="1"/>
  <c r="Q81" i="1" s="1"/>
  <c r="R81" i="1" s="1"/>
  <c r="K81" i="1"/>
  <c r="F81" i="1"/>
  <c r="P80" i="1"/>
  <c r="Q80" i="1" s="1"/>
  <c r="K80" i="1"/>
  <c r="L80" i="1" s="1"/>
  <c r="F80" i="1"/>
  <c r="G80" i="1" s="1"/>
  <c r="P79" i="1"/>
  <c r="K79" i="1"/>
  <c r="F79" i="1"/>
  <c r="G33" i="31" l="1"/>
  <c r="H33" i="31" s="1"/>
  <c r="C226" i="31"/>
  <c r="B226" i="31" s="1"/>
  <c r="C207" i="31"/>
  <c r="B207" i="31" s="1"/>
  <c r="L91" i="31"/>
  <c r="M91" i="31" s="1"/>
  <c r="C188" i="31"/>
  <c r="B188" i="31" s="1"/>
  <c r="C46" i="31"/>
  <c r="B46" i="31" s="1"/>
  <c r="C69" i="31"/>
  <c r="B69" i="31" s="1"/>
  <c r="C165" i="31"/>
  <c r="B165" i="31" s="1"/>
  <c r="G19" i="31"/>
  <c r="H19" i="31" s="1"/>
  <c r="C127" i="31"/>
  <c r="B127" i="31" s="1"/>
  <c r="C193" i="31"/>
  <c r="B193" i="31" s="1"/>
  <c r="C240" i="31"/>
  <c r="B240" i="31" s="1"/>
  <c r="C56" i="31"/>
  <c r="B56" i="31" s="1"/>
  <c r="Q91" i="31"/>
  <c r="R91" i="31" s="1"/>
  <c r="C199" i="31"/>
  <c r="B199" i="31" s="1"/>
  <c r="C235" i="31"/>
  <c r="B235" i="31" s="1"/>
  <c r="C237" i="31"/>
  <c r="B237" i="31" s="1"/>
  <c r="C242" i="31"/>
  <c r="B242" i="31" s="1"/>
  <c r="C87" i="31"/>
  <c r="B87" i="31" s="1"/>
  <c r="C130" i="31"/>
  <c r="B130" i="31" s="1"/>
  <c r="C220" i="31"/>
  <c r="B220" i="31" s="1"/>
  <c r="C244" i="31"/>
  <c r="B244" i="31" s="1"/>
  <c r="G32" i="31"/>
  <c r="H32" i="31" s="1"/>
  <c r="C76" i="31"/>
  <c r="B76" i="31" s="1"/>
  <c r="C64" i="31"/>
  <c r="B64" i="31" s="1"/>
  <c r="G22" i="31"/>
  <c r="H22" i="31" s="1"/>
  <c r="G21" i="31"/>
  <c r="H21" i="31" s="1"/>
  <c r="G31" i="31"/>
  <c r="H31" i="31" s="1"/>
  <c r="C105" i="31"/>
  <c r="B105" i="31" s="1"/>
  <c r="C156" i="31"/>
  <c r="B156" i="31" s="1"/>
  <c r="C158" i="31"/>
  <c r="B158" i="31" s="1"/>
  <c r="C115" i="31"/>
  <c r="B115" i="31" s="1"/>
  <c r="C232" i="31"/>
  <c r="B232" i="31" s="1"/>
  <c r="C191" i="31"/>
  <c r="B191" i="31" s="1"/>
  <c r="C194" i="31"/>
  <c r="B194" i="31" s="1"/>
  <c r="C204" i="31"/>
  <c r="B204" i="31" s="1"/>
  <c r="C227" i="31"/>
  <c r="B227" i="31" s="1"/>
  <c r="C184" i="31"/>
  <c r="B184" i="31" s="1"/>
  <c r="C214" i="31"/>
  <c r="B214" i="31" s="1"/>
  <c r="C146" i="31"/>
  <c r="B146" i="31" s="1"/>
  <c r="C151" i="31"/>
  <c r="B151" i="31" s="1"/>
  <c r="C176" i="31"/>
  <c r="B176" i="31" s="1"/>
  <c r="C135" i="31"/>
  <c r="B135" i="31" s="1"/>
  <c r="C169" i="31"/>
  <c r="B169" i="31" s="1"/>
  <c r="C187" i="31"/>
  <c r="B187" i="31" s="1"/>
  <c r="C123" i="31"/>
  <c r="B123" i="31" s="1"/>
  <c r="C152" i="31"/>
  <c r="B152" i="31" s="1"/>
  <c r="C217" i="31"/>
  <c r="B217" i="31" s="1"/>
  <c r="C133" i="31"/>
  <c r="B133" i="31" s="1"/>
  <c r="C147" i="31"/>
  <c r="B147" i="31" s="1"/>
  <c r="C108" i="31"/>
  <c r="B108" i="31" s="1"/>
  <c r="C203" i="31"/>
  <c r="B203" i="31" s="1"/>
  <c r="C132" i="31"/>
  <c r="B132" i="31" s="1"/>
  <c r="C179" i="31"/>
  <c r="B179" i="31" s="1"/>
  <c r="C215" i="31"/>
  <c r="B215" i="31" s="1"/>
  <c r="G20" i="31"/>
  <c r="H20" i="31" s="1"/>
  <c r="C20" i="31" s="1"/>
  <c r="C7" i="31"/>
  <c r="B7" i="31" s="1"/>
  <c r="C52" i="31"/>
  <c r="B52" i="31" s="1"/>
  <c r="C75" i="31"/>
  <c r="B75" i="31" s="1"/>
  <c r="C10" i="31"/>
  <c r="B10" i="31" s="1"/>
  <c r="C14" i="31"/>
  <c r="B14" i="31" s="1"/>
  <c r="Q32" i="31"/>
  <c r="R32" i="31" s="1"/>
  <c r="C71" i="31"/>
  <c r="B71" i="31" s="1"/>
  <c r="C74" i="31"/>
  <c r="B74" i="31" s="1"/>
  <c r="C55" i="31"/>
  <c r="B55" i="31" s="1"/>
  <c r="C63" i="31"/>
  <c r="B63" i="31" s="1"/>
  <c r="Q21" i="31"/>
  <c r="R21" i="31" s="1"/>
  <c r="Q31" i="31"/>
  <c r="R31" i="31" s="1"/>
  <c r="C39" i="31"/>
  <c r="B39" i="31" s="1"/>
  <c r="C62" i="31"/>
  <c r="B62" i="31" s="1"/>
  <c r="Q104" i="1"/>
  <c r="Q115" i="1"/>
  <c r="R115" i="1" s="1"/>
  <c r="Q237" i="1"/>
  <c r="R237" i="1" s="1"/>
  <c r="L223" i="1"/>
  <c r="G103" i="1"/>
  <c r="Q175" i="1"/>
  <c r="R175" i="1" s="1"/>
  <c r="Q164" i="1"/>
  <c r="R164" i="1" s="1"/>
  <c r="Q91" i="1"/>
  <c r="R91" i="1" s="1"/>
  <c r="L236" i="1"/>
  <c r="M236" i="1" s="1"/>
  <c r="Q224" i="1"/>
  <c r="G175" i="1"/>
  <c r="L163" i="1"/>
  <c r="M163" i="1" s="1"/>
  <c r="G115" i="1"/>
  <c r="H115" i="1" s="1"/>
  <c r="L115" i="1"/>
  <c r="M115" i="1" s="1"/>
  <c r="C115" i="1" s="1"/>
  <c r="B115" i="1" s="1"/>
  <c r="L91" i="1"/>
  <c r="M91" i="1" s="1"/>
  <c r="Q236" i="1"/>
  <c r="R236" i="1" s="1"/>
  <c r="L164" i="1"/>
  <c r="M164" i="1" s="1"/>
  <c r="Q103" i="1"/>
  <c r="R103" i="1" s="1"/>
  <c r="L92" i="1"/>
  <c r="M92" i="1" s="1"/>
  <c r="Q93" i="1"/>
  <c r="R93" i="1" s="1"/>
  <c r="G91" i="1"/>
  <c r="L235" i="1"/>
  <c r="M235" i="1" s="1"/>
  <c r="L224" i="1"/>
  <c r="M224" i="1" s="1"/>
  <c r="G223" i="1"/>
  <c r="H223" i="1" s="1"/>
  <c r="G235" i="1"/>
  <c r="H235" i="1" s="1"/>
  <c r="G237" i="1"/>
  <c r="H237" i="1" s="1"/>
  <c r="G211" i="1"/>
  <c r="H211" i="1" s="1"/>
  <c r="G163" i="1"/>
  <c r="H163" i="1" s="1"/>
  <c r="G93" i="1"/>
  <c r="H93" i="1" s="1"/>
  <c r="G92" i="1"/>
  <c r="H92" i="1" s="1"/>
  <c r="G79" i="1"/>
  <c r="H79" i="1" s="1"/>
  <c r="H91" i="31"/>
  <c r="Q223" i="1"/>
  <c r="R223" i="1" s="1"/>
  <c r="Q225" i="1"/>
  <c r="R225" i="1" s="1"/>
  <c r="Q20" i="31"/>
  <c r="R20" i="31" s="1"/>
  <c r="Q19" i="31"/>
  <c r="R19" i="31" s="1"/>
  <c r="Q22" i="31"/>
  <c r="R22" i="31" s="1"/>
  <c r="Q92" i="1"/>
  <c r="R92" i="1" s="1"/>
  <c r="Q235" i="1"/>
  <c r="R235" i="1" s="1"/>
  <c r="C97" i="31"/>
  <c r="B97" i="31" s="1"/>
  <c r="Q33" i="31"/>
  <c r="R33" i="31" s="1"/>
  <c r="C36" i="31"/>
  <c r="B36" i="31" s="1"/>
  <c r="C40" i="31"/>
  <c r="B40" i="31" s="1"/>
  <c r="G104" i="1"/>
  <c r="H104" i="1" s="1"/>
  <c r="G225" i="1"/>
  <c r="H225" i="1" s="1"/>
  <c r="G164" i="1"/>
  <c r="H164" i="1" s="1"/>
  <c r="C241" i="31"/>
  <c r="B241" i="31" s="1"/>
  <c r="C238" i="31"/>
  <c r="B238" i="31" s="1"/>
  <c r="C239" i="31"/>
  <c r="B239" i="31" s="1"/>
  <c r="C223" i="31"/>
  <c r="B223" i="31" s="1"/>
  <c r="C231" i="31"/>
  <c r="B231" i="31" s="1"/>
  <c r="C224" i="31"/>
  <c r="B224" i="31" s="1"/>
  <c r="C211" i="31"/>
  <c r="B211" i="31" s="1"/>
  <c r="C213" i="31"/>
  <c r="B213" i="31" s="1"/>
  <c r="C175" i="31"/>
  <c r="B175" i="31" s="1"/>
  <c r="C178" i="31"/>
  <c r="B178" i="31" s="1"/>
  <c r="C183" i="31"/>
  <c r="B183" i="31" s="1"/>
  <c r="C181" i="31"/>
  <c r="B181" i="31" s="1"/>
  <c r="C166" i="31"/>
  <c r="B166" i="31" s="1"/>
  <c r="C171" i="31"/>
  <c r="B171" i="31" s="1"/>
  <c r="C116" i="31"/>
  <c r="B116" i="31" s="1"/>
  <c r="C122" i="31"/>
  <c r="B122" i="31" s="1"/>
  <c r="C121" i="31"/>
  <c r="B121" i="31" s="1"/>
  <c r="C117" i="31"/>
  <c r="B117" i="31" s="1"/>
  <c r="C119" i="31"/>
  <c r="B119" i="31" s="1"/>
  <c r="C104" i="31"/>
  <c r="B104" i="31" s="1"/>
  <c r="C112" i="31"/>
  <c r="B112" i="31" s="1"/>
  <c r="C103" i="31"/>
  <c r="B103" i="31" s="1"/>
  <c r="C107" i="31"/>
  <c r="B107" i="31" s="1"/>
  <c r="C92" i="31"/>
  <c r="B92" i="31" s="1"/>
  <c r="C99" i="31"/>
  <c r="B99" i="31" s="1"/>
  <c r="C95" i="31"/>
  <c r="B95" i="31" s="1"/>
  <c r="C98" i="31"/>
  <c r="B98" i="31" s="1"/>
  <c r="C81" i="31"/>
  <c r="B81" i="31" s="1"/>
  <c r="C85" i="31"/>
  <c r="B85" i="31" s="1"/>
  <c r="C79" i="31"/>
  <c r="B79" i="31" s="1"/>
  <c r="C84" i="31"/>
  <c r="B84" i="31" s="1"/>
  <c r="R27" i="31"/>
  <c r="H23" i="31"/>
  <c r="M23" i="31"/>
  <c r="G28" i="31"/>
  <c r="H28" i="31" s="1"/>
  <c r="Q23" i="31"/>
  <c r="R23" i="31" s="1"/>
  <c r="G26" i="31"/>
  <c r="H26" i="31" s="1"/>
  <c r="M24" i="31"/>
  <c r="G25" i="31"/>
  <c r="H25" i="31" s="1"/>
  <c r="R24" i="31"/>
  <c r="H27" i="31"/>
  <c r="G24" i="31"/>
  <c r="H24" i="31" s="1"/>
  <c r="L26" i="31"/>
  <c r="M26" i="31" s="1"/>
  <c r="R25" i="31"/>
  <c r="M28" i="31"/>
  <c r="M21" i="31"/>
  <c r="C34" i="31"/>
  <c r="B34" i="31" s="1"/>
  <c r="C37" i="31"/>
  <c r="B37" i="31" s="1"/>
  <c r="C50" i="31"/>
  <c r="B50" i="31" s="1"/>
  <c r="C9" i="31"/>
  <c r="B9" i="31" s="1"/>
  <c r="C49" i="31"/>
  <c r="B49" i="31" s="1"/>
  <c r="C51" i="31"/>
  <c r="B51" i="31" s="1"/>
  <c r="C68" i="31"/>
  <c r="B68" i="31" s="1"/>
  <c r="C12" i="31"/>
  <c r="B12" i="31" s="1"/>
  <c r="C43" i="31"/>
  <c r="B43" i="31" s="1"/>
  <c r="C45" i="31"/>
  <c r="B45" i="31" s="1"/>
  <c r="C58" i="31"/>
  <c r="B58" i="31" s="1"/>
  <c r="C35" i="31"/>
  <c r="B35" i="31" s="1"/>
  <c r="C48" i="31"/>
  <c r="B48" i="31" s="1"/>
  <c r="C67" i="31"/>
  <c r="B67" i="31" s="1"/>
  <c r="C16" i="31"/>
  <c r="B16" i="31" s="1"/>
  <c r="C38" i="31"/>
  <c r="B38" i="31" s="1"/>
  <c r="C57" i="31"/>
  <c r="B57" i="31" s="1"/>
  <c r="C70" i="31"/>
  <c r="B70" i="31" s="1"/>
  <c r="C8" i="31"/>
  <c r="B8" i="31" s="1"/>
  <c r="C11" i="31"/>
  <c r="B11" i="31" s="1"/>
  <c r="C13" i="31"/>
  <c r="B13" i="31" s="1"/>
  <c r="C15" i="31"/>
  <c r="B15" i="31" s="1"/>
  <c r="C44" i="31"/>
  <c r="B44" i="31" s="1"/>
  <c r="C47" i="31"/>
  <c r="B47" i="31" s="1"/>
  <c r="C60" i="31"/>
  <c r="B60" i="31" s="1"/>
  <c r="C189" i="31"/>
  <c r="B189" i="31" s="1"/>
  <c r="C93" i="31"/>
  <c r="B93" i="31" s="1"/>
  <c r="C110" i="31"/>
  <c r="B110" i="31" s="1"/>
  <c r="C136" i="31"/>
  <c r="B136" i="31" s="1"/>
  <c r="C143" i="31"/>
  <c r="B143" i="31" s="1"/>
  <c r="C145" i="31"/>
  <c r="B145" i="31" s="1"/>
  <c r="C154" i="31"/>
  <c r="B154" i="31" s="1"/>
  <c r="C236" i="31"/>
  <c r="B236" i="31" s="1"/>
  <c r="C100" i="31"/>
  <c r="B100" i="31" s="1"/>
  <c r="C140" i="31"/>
  <c r="B140" i="31" s="1"/>
  <c r="C201" i="31"/>
  <c r="B201" i="31" s="1"/>
  <c r="C73" i="31"/>
  <c r="B73" i="31" s="1"/>
  <c r="C80" i="31"/>
  <c r="B80" i="31" s="1"/>
  <c r="C86" i="31"/>
  <c r="B86" i="31" s="1"/>
  <c r="C118" i="31"/>
  <c r="B118" i="31" s="1"/>
  <c r="C124" i="31"/>
  <c r="B124" i="31" s="1"/>
  <c r="C129" i="31"/>
  <c r="B129" i="31" s="1"/>
  <c r="C131" i="31"/>
  <c r="B131" i="31" s="1"/>
  <c r="C153" i="31"/>
  <c r="B153" i="31" s="1"/>
  <c r="C72" i="31"/>
  <c r="B72" i="31" s="1"/>
  <c r="C96" i="31"/>
  <c r="B96" i="31" s="1"/>
  <c r="C120" i="31"/>
  <c r="B120" i="31" s="1"/>
  <c r="C148" i="31"/>
  <c r="B148" i="31" s="1"/>
  <c r="C82" i="31"/>
  <c r="B82" i="31" s="1"/>
  <c r="C83" i="31"/>
  <c r="B83" i="31" s="1"/>
  <c r="C106" i="31"/>
  <c r="B106" i="31" s="1"/>
  <c r="C109" i="31"/>
  <c r="B109" i="31" s="1"/>
  <c r="C111" i="31"/>
  <c r="B111" i="31" s="1"/>
  <c r="C155" i="31"/>
  <c r="B155" i="31" s="1"/>
  <c r="C159" i="31"/>
  <c r="B159" i="31" s="1"/>
  <c r="C163" i="31"/>
  <c r="B163" i="31" s="1"/>
  <c r="C168" i="31"/>
  <c r="B168" i="31" s="1"/>
  <c r="C88" i="31"/>
  <c r="B88" i="31" s="1"/>
  <c r="C94" i="31"/>
  <c r="B94" i="31" s="1"/>
  <c r="C128" i="31"/>
  <c r="B128" i="31" s="1"/>
  <c r="C134" i="31"/>
  <c r="B134" i="31" s="1"/>
  <c r="C139" i="31"/>
  <c r="B139" i="31" s="1"/>
  <c r="C141" i="31"/>
  <c r="B141" i="31" s="1"/>
  <c r="C206" i="31"/>
  <c r="B206" i="31" s="1"/>
  <c r="C218" i="31"/>
  <c r="B218" i="31" s="1"/>
  <c r="C229" i="31"/>
  <c r="B229" i="31" s="1"/>
  <c r="C170" i="31"/>
  <c r="B170" i="31" s="1"/>
  <c r="C182" i="31"/>
  <c r="B182" i="31" s="1"/>
  <c r="C225" i="31"/>
  <c r="B225" i="31" s="1"/>
  <c r="C228" i="31"/>
  <c r="B228" i="31" s="1"/>
  <c r="C230" i="31"/>
  <c r="B230" i="31" s="1"/>
  <c r="C160" i="31"/>
  <c r="B160" i="31" s="1"/>
  <c r="C172" i="31"/>
  <c r="B172" i="31" s="1"/>
  <c r="C177" i="31"/>
  <c r="B177" i="31" s="1"/>
  <c r="C164" i="31"/>
  <c r="B164" i="31" s="1"/>
  <c r="C190" i="31"/>
  <c r="B190" i="31" s="1"/>
  <c r="C192" i="31"/>
  <c r="B192" i="31" s="1"/>
  <c r="C167" i="31"/>
  <c r="B167" i="31" s="1"/>
  <c r="C195" i="31"/>
  <c r="B195" i="31" s="1"/>
  <c r="C200" i="31"/>
  <c r="B200" i="31" s="1"/>
  <c r="C202" i="31"/>
  <c r="B202" i="31" s="1"/>
  <c r="C243" i="31"/>
  <c r="B243" i="31" s="1"/>
  <c r="C142" i="31"/>
  <c r="B142" i="31" s="1"/>
  <c r="C144" i="31"/>
  <c r="B144" i="31" s="1"/>
  <c r="C157" i="31"/>
  <c r="B157" i="31" s="1"/>
  <c r="C180" i="31"/>
  <c r="B180" i="31" s="1"/>
  <c r="C205" i="31"/>
  <c r="B205" i="31" s="1"/>
  <c r="C208" i="31"/>
  <c r="B208" i="31" s="1"/>
  <c r="C212" i="31"/>
  <c r="B212" i="31" s="1"/>
  <c r="C216" i="31"/>
  <c r="B216" i="31" s="1"/>
  <c r="C219" i="31"/>
  <c r="B219" i="31" s="1"/>
  <c r="L211" i="1"/>
  <c r="M211" i="1" s="1"/>
  <c r="L237" i="1"/>
  <c r="M237" i="1" s="1"/>
  <c r="H175" i="1"/>
  <c r="M223" i="1"/>
  <c r="L79" i="1"/>
  <c r="M79" i="1" s="1"/>
  <c r="L93" i="1"/>
  <c r="M93" i="1" s="1"/>
  <c r="L175" i="1"/>
  <c r="M175" i="1" s="1"/>
  <c r="Q211" i="1"/>
  <c r="R211" i="1" s="1"/>
  <c r="G224" i="1"/>
  <c r="H224" i="1" s="1"/>
  <c r="R104" i="1"/>
  <c r="L225" i="1"/>
  <c r="M225" i="1" s="1"/>
  <c r="G236" i="1"/>
  <c r="H236" i="1" s="1"/>
  <c r="Q79" i="1"/>
  <c r="R79" i="1" s="1"/>
  <c r="H103" i="1"/>
  <c r="L104" i="1"/>
  <c r="M104" i="1" s="1"/>
  <c r="Q163" i="1"/>
  <c r="R163" i="1" s="1"/>
  <c r="R224" i="1"/>
  <c r="H91" i="1"/>
  <c r="L103" i="1"/>
  <c r="M103" i="1" s="1"/>
  <c r="H240" i="1"/>
  <c r="R242" i="1"/>
  <c r="M239" i="1"/>
  <c r="C239" i="1" s="1"/>
  <c r="B239" i="1" s="1"/>
  <c r="H244" i="1"/>
  <c r="M243" i="1"/>
  <c r="C243" i="1" s="1"/>
  <c r="B243" i="1" s="1"/>
  <c r="Q240" i="1"/>
  <c r="R240" i="1" s="1"/>
  <c r="Q244" i="1"/>
  <c r="R244" i="1" s="1"/>
  <c r="G232" i="1"/>
  <c r="H232" i="1" s="1"/>
  <c r="G228" i="1"/>
  <c r="H228" i="1" s="1"/>
  <c r="M229" i="1"/>
  <c r="C229" i="1" s="1"/>
  <c r="B229" i="1" s="1"/>
  <c r="L227" i="1"/>
  <c r="M227" i="1" s="1"/>
  <c r="C227" i="1" s="1"/>
  <c r="B227" i="1" s="1"/>
  <c r="L231" i="1"/>
  <c r="M231" i="1" s="1"/>
  <c r="C231" i="1" s="1"/>
  <c r="B231" i="1" s="1"/>
  <c r="R228" i="1"/>
  <c r="R232" i="1"/>
  <c r="Q226" i="1"/>
  <c r="R226" i="1" s="1"/>
  <c r="Q230" i="1"/>
  <c r="R230" i="1" s="1"/>
  <c r="R238" i="1"/>
  <c r="M241" i="1"/>
  <c r="C241" i="1" s="1"/>
  <c r="B241" i="1" s="1"/>
  <c r="H242" i="1"/>
  <c r="H238" i="1"/>
  <c r="M215" i="1"/>
  <c r="G213" i="1"/>
  <c r="H213" i="1" s="1"/>
  <c r="M212" i="1"/>
  <c r="R215" i="1"/>
  <c r="R217" i="1"/>
  <c r="H219" i="1"/>
  <c r="M220" i="1"/>
  <c r="G220" i="1"/>
  <c r="H220" i="1" s="1"/>
  <c r="G212" i="1"/>
  <c r="H212" i="1" s="1"/>
  <c r="L214" i="1"/>
  <c r="M214" i="1" s="1"/>
  <c r="H216" i="1"/>
  <c r="H217" i="1"/>
  <c r="L219" i="1"/>
  <c r="M219" i="1" s="1"/>
  <c r="R213" i="1"/>
  <c r="H215" i="1"/>
  <c r="M218" i="1"/>
  <c r="R219" i="1"/>
  <c r="L216" i="1"/>
  <c r="M216" i="1" s="1"/>
  <c r="H230" i="1"/>
  <c r="H226" i="1"/>
  <c r="M199" i="1"/>
  <c r="C199" i="1" s="1"/>
  <c r="B199" i="1" s="1"/>
  <c r="R202" i="1"/>
  <c r="M205" i="1"/>
  <c r="C205" i="1" s="1"/>
  <c r="B205" i="1" s="1"/>
  <c r="M207" i="1"/>
  <c r="C207" i="1" s="1"/>
  <c r="B207" i="1" s="1"/>
  <c r="G208" i="1"/>
  <c r="H208" i="1" s="1"/>
  <c r="G204" i="1"/>
  <c r="H204" i="1" s="1"/>
  <c r="Q200" i="1"/>
  <c r="R200" i="1" s="1"/>
  <c r="Q208" i="1"/>
  <c r="R208" i="1" s="1"/>
  <c r="H200" i="1"/>
  <c r="L203" i="1"/>
  <c r="M203" i="1" s="1"/>
  <c r="C203" i="1" s="1"/>
  <c r="B203" i="1" s="1"/>
  <c r="R214" i="1"/>
  <c r="R218" i="1"/>
  <c r="H191" i="1"/>
  <c r="M193" i="1"/>
  <c r="R195" i="1"/>
  <c r="M187" i="1"/>
  <c r="C187" i="1" s="1"/>
  <c r="B187" i="1" s="1"/>
  <c r="M188" i="1"/>
  <c r="M189" i="1"/>
  <c r="C189" i="1" s="1"/>
  <c r="B189" i="1" s="1"/>
  <c r="H195" i="1"/>
  <c r="M196" i="1"/>
  <c r="L194" i="1"/>
  <c r="M194" i="1" s="1"/>
  <c r="Q192" i="1"/>
  <c r="R192" i="1" s="1"/>
  <c r="H193" i="1"/>
  <c r="L191" i="1"/>
  <c r="M191" i="1" s="1"/>
  <c r="L195" i="1"/>
  <c r="M195" i="1" s="1"/>
  <c r="R204" i="1"/>
  <c r="R206" i="1"/>
  <c r="M201" i="1"/>
  <c r="C201" i="1" s="1"/>
  <c r="B201" i="1" s="1"/>
  <c r="H206" i="1"/>
  <c r="H202" i="1"/>
  <c r="H176" i="1"/>
  <c r="M178" i="1"/>
  <c r="L181" i="1"/>
  <c r="M181" i="1" s="1"/>
  <c r="G184" i="1"/>
  <c r="H184" i="1" s="1"/>
  <c r="Q180" i="1"/>
  <c r="R180" i="1" s="1"/>
  <c r="M177" i="1"/>
  <c r="G183" i="1"/>
  <c r="H183" i="1" s="1"/>
  <c r="G179" i="1"/>
  <c r="H179" i="1" s="1"/>
  <c r="L183" i="1"/>
  <c r="M183" i="1" s="1"/>
  <c r="Q177" i="1"/>
  <c r="R177" i="1" s="1"/>
  <c r="Q181" i="1"/>
  <c r="R181" i="1" s="1"/>
  <c r="M179" i="1"/>
  <c r="R184" i="1"/>
  <c r="G178" i="1"/>
  <c r="H178" i="1" s="1"/>
  <c r="Q178" i="1"/>
  <c r="R178" i="1" s="1"/>
  <c r="R188" i="1"/>
  <c r="R190" i="1"/>
  <c r="R196" i="1"/>
  <c r="R194" i="1"/>
  <c r="H188" i="1"/>
  <c r="H190" i="1"/>
  <c r="H192" i="1"/>
  <c r="H194" i="1"/>
  <c r="H196" i="1"/>
  <c r="H168" i="1"/>
  <c r="L165" i="1"/>
  <c r="M165" i="1" s="1"/>
  <c r="C165" i="1" s="1"/>
  <c r="B165" i="1" s="1"/>
  <c r="Q172" i="1"/>
  <c r="R172" i="1" s="1"/>
  <c r="M169" i="1"/>
  <c r="C169" i="1" s="1"/>
  <c r="B169" i="1" s="1"/>
  <c r="G172" i="1"/>
  <c r="H172" i="1" s="1"/>
  <c r="L167" i="1"/>
  <c r="M167" i="1" s="1"/>
  <c r="C167" i="1" s="1"/>
  <c r="B167" i="1" s="1"/>
  <c r="L171" i="1"/>
  <c r="M171" i="1" s="1"/>
  <c r="C171" i="1" s="1"/>
  <c r="B171" i="1" s="1"/>
  <c r="Q170" i="1"/>
  <c r="R170" i="1" s="1"/>
  <c r="R176" i="1"/>
  <c r="R182" i="1"/>
  <c r="M182" i="1"/>
  <c r="H180" i="1"/>
  <c r="H182" i="1"/>
  <c r="L159" i="1"/>
  <c r="M159" i="1" s="1"/>
  <c r="H155" i="1"/>
  <c r="M151" i="1"/>
  <c r="R153" i="1"/>
  <c r="L160" i="1"/>
  <c r="M160" i="1" s="1"/>
  <c r="M155" i="1"/>
  <c r="R157" i="1"/>
  <c r="H160" i="1"/>
  <c r="G151" i="1"/>
  <c r="H151" i="1" s="1"/>
  <c r="G157" i="1"/>
  <c r="H157" i="1" s="1"/>
  <c r="G153" i="1"/>
  <c r="H153" i="1" s="1"/>
  <c r="Q151" i="1"/>
  <c r="R151" i="1" s="1"/>
  <c r="Q159" i="1"/>
  <c r="R159" i="1" s="1"/>
  <c r="H152" i="1"/>
  <c r="R155" i="1"/>
  <c r="H159" i="1"/>
  <c r="L158" i="1"/>
  <c r="M158" i="1" s="1"/>
  <c r="R166" i="1"/>
  <c r="R168" i="1"/>
  <c r="C168" i="1" s="1"/>
  <c r="B168" i="1" s="1"/>
  <c r="H170" i="1"/>
  <c r="H166" i="1"/>
  <c r="L139" i="1"/>
  <c r="M139" i="1" s="1"/>
  <c r="L143" i="1"/>
  <c r="M143" i="1" s="1"/>
  <c r="L147" i="1"/>
  <c r="M147" i="1" s="1"/>
  <c r="L140" i="1"/>
  <c r="M140" i="1" s="1"/>
  <c r="R146" i="1"/>
  <c r="C146" i="1" s="1"/>
  <c r="B146" i="1" s="1"/>
  <c r="L144" i="1"/>
  <c r="M144" i="1" s="1"/>
  <c r="L148" i="1"/>
  <c r="M148" i="1" s="1"/>
  <c r="Q142" i="1"/>
  <c r="R142" i="1" s="1"/>
  <c r="C142" i="1" s="1"/>
  <c r="B142" i="1" s="1"/>
  <c r="H140" i="1"/>
  <c r="H144" i="1"/>
  <c r="H148" i="1"/>
  <c r="G145" i="1"/>
  <c r="H145" i="1" s="1"/>
  <c r="C145" i="1" s="1"/>
  <c r="B145" i="1" s="1"/>
  <c r="G141" i="1"/>
  <c r="H141" i="1" s="1"/>
  <c r="C141" i="1" s="1"/>
  <c r="B141" i="1" s="1"/>
  <c r="Q139" i="1"/>
  <c r="R139" i="1" s="1"/>
  <c r="Q143" i="1"/>
  <c r="R143" i="1" s="1"/>
  <c r="Q147" i="1"/>
  <c r="R147" i="1" s="1"/>
  <c r="R154" i="1"/>
  <c r="R158" i="1"/>
  <c r="M152" i="1"/>
  <c r="M154" i="1"/>
  <c r="M156" i="1"/>
  <c r="H156" i="1"/>
  <c r="L129" i="1"/>
  <c r="M129" i="1" s="1"/>
  <c r="C129" i="1" s="1"/>
  <c r="B129" i="1" s="1"/>
  <c r="M133" i="1"/>
  <c r="C133" i="1" s="1"/>
  <c r="B133" i="1" s="1"/>
  <c r="G136" i="1"/>
  <c r="H136" i="1" s="1"/>
  <c r="Q128" i="1"/>
  <c r="R128" i="1" s="1"/>
  <c r="L127" i="1"/>
  <c r="M127" i="1" s="1"/>
  <c r="C127" i="1" s="1"/>
  <c r="B127" i="1" s="1"/>
  <c r="L131" i="1"/>
  <c r="M131" i="1" s="1"/>
  <c r="C131" i="1" s="1"/>
  <c r="B131" i="1" s="1"/>
  <c r="L135" i="1"/>
  <c r="M135" i="1" s="1"/>
  <c r="C135" i="1" s="1"/>
  <c r="B135" i="1" s="1"/>
  <c r="H128" i="1"/>
  <c r="R136" i="1"/>
  <c r="Q134" i="1"/>
  <c r="R134" i="1" s="1"/>
  <c r="H120" i="1"/>
  <c r="L117" i="1"/>
  <c r="M117" i="1" s="1"/>
  <c r="C117" i="1" s="1"/>
  <c r="B117" i="1" s="1"/>
  <c r="M121" i="1"/>
  <c r="C121" i="1" s="1"/>
  <c r="B121" i="1" s="1"/>
  <c r="G124" i="1"/>
  <c r="H124" i="1" s="1"/>
  <c r="Q116" i="1"/>
  <c r="R116" i="1" s="1"/>
  <c r="L119" i="1"/>
  <c r="M119" i="1" s="1"/>
  <c r="C119" i="1" s="1"/>
  <c r="B119" i="1" s="1"/>
  <c r="L123" i="1"/>
  <c r="M123" i="1" s="1"/>
  <c r="C123" i="1" s="1"/>
  <c r="B123" i="1" s="1"/>
  <c r="H116" i="1"/>
  <c r="R124" i="1"/>
  <c r="Q122" i="1"/>
  <c r="R122" i="1" s="1"/>
  <c r="R130" i="1"/>
  <c r="R132" i="1"/>
  <c r="H130" i="1"/>
  <c r="H132" i="1"/>
  <c r="H134" i="1"/>
  <c r="R111" i="1"/>
  <c r="Q106" i="1"/>
  <c r="R106" i="1" s="1"/>
  <c r="C106" i="1" s="1"/>
  <c r="B106" i="1" s="1"/>
  <c r="Q110" i="1"/>
  <c r="R110" i="1" s="1"/>
  <c r="C110" i="1" s="1"/>
  <c r="B110" i="1" s="1"/>
  <c r="L111" i="1"/>
  <c r="M111" i="1" s="1"/>
  <c r="G109" i="1"/>
  <c r="H109" i="1" s="1"/>
  <c r="C109" i="1" s="1"/>
  <c r="B109" i="1" s="1"/>
  <c r="G105" i="1"/>
  <c r="H105" i="1" s="1"/>
  <c r="C105" i="1" s="1"/>
  <c r="B105" i="1" s="1"/>
  <c r="Q107" i="1"/>
  <c r="R107" i="1" s="1"/>
  <c r="L107" i="1"/>
  <c r="M107" i="1" s="1"/>
  <c r="M108" i="1"/>
  <c r="M112" i="1"/>
  <c r="G112" i="1"/>
  <c r="H112" i="1" s="1"/>
  <c r="G108" i="1"/>
  <c r="H108" i="1" s="1"/>
  <c r="R118" i="1"/>
  <c r="R120" i="1"/>
  <c r="H122" i="1"/>
  <c r="H118" i="1"/>
  <c r="Q98" i="1"/>
  <c r="R98" i="1" s="1"/>
  <c r="M95" i="1"/>
  <c r="C95" i="1" s="1"/>
  <c r="B95" i="1" s="1"/>
  <c r="M97" i="1"/>
  <c r="C97" i="1" s="1"/>
  <c r="B97" i="1" s="1"/>
  <c r="G100" i="1"/>
  <c r="H100" i="1" s="1"/>
  <c r="G96" i="1"/>
  <c r="H96" i="1" s="1"/>
  <c r="Q100" i="1"/>
  <c r="R100" i="1" s="1"/>
  <c r="M99" i="1"/>
  <c r="C99" i="1" s="1"/>
  <c r="B99" i="1" s="1"/>
  <c r="H84" i="1"/>
  <c r="M87" i="1"/>
  <c r="R88" i="1"/>
  <c r="G82" i="1"/>
  <c r="H82" i="1" s="1"/>
  <c r="L84" i="1"/>
  <c r="M84" i="1" s="1"/>
  <c r="Q82" i="1"/>
  <c r="R82" i="1" s="1"/>
  <c r="M83" i="1"/>
  <c r="G85" i="1"/>
  <c r="H85" i="1" s="1"/>
  <c r="G81" i="1"/>
  <c r="H81" i="1" s="1"/>
  <c r="L81" i="1"/>
  <c r="M81" i="1" s="1"/>
  <c r="L85" i="1"/>
  <c r="M85" i="1" s="1"/>
  <c r="Q83" i="1"/>
  <c r="R83" i="1" s="1"/>
  <c r="Q87" i="1"/>
  <c r="R87" i="1" s="1"/>
  <c r="R94" i="1"/>
  <c r="R96" i="1"/>
  <c r="H98" i="1"/>
  <c r="H94" i="1"/>
  <c r="R80" i="1"/>
  <c r="R84" i="1"/>
  <c r="R86" i="1"/>
  <c r="M80" i="1"/>
  <c r="M88" i="1"/>
  <c r="H80" i="1"/>
  <c r="H86" i="1"/>
  <c r="H88" i="1"/>
  <c r="P76" i="1"/>
  <c r="Q76" i="1" s="1"/>
  <c r="R76" i="1" s="1"/>
  <c r="K76" i="1"/>
  <c r="L76" i="1" s="1"/>
  <c r="F76" i="1"/>
  <c r="P75" i="1"/>
  <c r="K75" i="1"/>
  <c r="F75" i="1"/>
  <c r="G75" i="1" s="1"/>
  <c r="P74" i="1"/>
  <c r="Q74" i="1" s="1"/>
  <c r="K74" i="1"/>
  <c r="F74" i="1"/>
  <c r="G74" i="1" s="1"/>
  <c r="H74" i="1" s="1"/>
  <c r="P73" i="1"/>
  <c r="Q73" i="1" s="1"/>
  <c r="K73" i="1"/>
  <c r="L73" i="1" s="1"/>
  <c r="M73" i="1" s="1"/>
  <c r="F73" i="1"/>
  <c r="G73" i="1" s="1"/>
  <c r="P72" i="1"/>
  <c r="Q72" i="1" s="1"/>
  <c r="R72" i="1" s="1"/>
  <c r="K72" i="1"/>
  <c r="L72" i="1" s="1"/>
  <c r="F72" i="1"/>
  <c r="G72" i="1" s="1"/>
  <c r="P71" i="1"/>
  <c r="Q71" i="1" s="1"/>
  <c r="K71" i="1"/>
  <c r="L71" i="1" s="1"/>
  <c r="F71" i="1"/>
  <c r="G71" i="1" s="1"/>
  <c r="P70" i="1"/>
  <c r="Q70" i="1" s="1"/>
  <c r="K70" i="1"/>
  <c r="L70" i="1" s="1"/>
  <c r="F70" i="1"/>
  <c r="G70" i="1" s="1"/>
  <c r="H70" i="1" s="1"/>
  <c r="P69" i="1"/>
  <c r="Q69" i="1" s="1"/>
  <c r="K69" i="1"/>
  <c r="L69" i="1" s="1"/>
  <c r="M69" i="1" s="1"/>
  <c r="F69" i="1"/>
  <c r="P68" i="1"/>
  <c r="Q68" i="1" s="1"/>
  <c r="R68" i="1" s="1"/>
  <c r="K68" i="1"/>
  <c r="L68" i="1" s="1"/>
  <c r="F68" i="1"/>
  <c r="P67" i="1"/>
  <c r="K67" i="1"/>
  <c r="L67" i="1" s="1"/>
  <c r="F67" i="1"/>
  <c r="P64" i="1"/>
  <c r="Q64" i="1" s="1"/>
  <c r="K64" i="1"/>
  <c r="L64" i="1" s="1"/>
  <c r="M64" i="1" s="1"/>
  <c r="F64" i="1"/>
  <c r="G64" i="1" s="1"/>
  <c r="P63" i="1"/>
  <c r="Q63" i="1" s="1"/>
  <c r="R63" i="1" s="1"/>
  <c r="K63" i="1"/>
  <c r="F63" i="1"/>
  <c r="G63" i="1" s="1"/>
  <c r="H63" i="1" s="1"/>
  <c r="P62" i="1"/>
  <c r="K62" i="1"/>
  <c r="L62" i="1" s="1"/>
  <c r="M62" i="1" s="1"/>
  <c r="F62" i="1"/>
  <c r="G62" i="1" s="1"/>
  <c r="P61" i="1"/>
  <c r="Q61" i="1" s="1"/>
  <c r="R61" i="1" s="1"/>
  <c r="K61" i="1"/>
  <c r="L61" i="1" s="1"/>
  <c r="F61" i="1"/>
  <c r="G61" i="1" s="1"/>
  <c r="H61" i="1" s="1"/>
  <c r="P60" i="1"/>
  <c r="Q60" i="1" s="1"/>
  <c r="K60" i="1"/>
  <c r="L60" i="1" s="1"/>
  <c r="M60" i="1" s="1"/>
  <c r="F60" i="1"/>
  <c r="G60" i="1" s="1"/>
  <c r="P59" i="1"/>
  <c r="Q59" i="1" s="1"/>
  <c r="R59" i="1" s="1"/>
  <c r="K59" i="1"/>
  <c r="L59" i="1" s="1"/>
  <c r="F59" i="1"/>
  <c r="G59" i="1" s="1"/>
  <c r="H59" i="1" s="1"/>
  <c r="P58" i="1"/>
  <c r="Q58" i="1" s="1"/>
  <c r="K58" i="1"/>
  <c r="L58" i="1" s="1"/>
  <c r="M58" i="1" s="1"/>
  <c r="F58" i="1"/>
  <c r="P57" i="1"/>
  <c r="Q57" i="1" s="1"/>
  <c r="R57" i="1" s="1"/>
  <c r="K57" i="1"/>
  <c r="L57" i="1" s="1"/>
  <c r="F57" i="1"/>
  <c r="G57" i="1" s="1"/>
  <c r="H57" i="1" s="1"/>
  <c r="P56" i="1"/>
  <c r="Q56" i="1" s="1"/>
  <c r="K56" i="1"/>
  <c r="L56" i="1" s="1"/>
  <c r="M56" i="1" s="1"/>
  <c r="F56" i="1"/>
  <c r="G56" i="1" s="1"/>
  <c r="P55" i="1"/>
  <c r="Q55" i="1" s="1"/>
  <c r="R55" i="1" s="1"/>
  <c r="K55" i="1"/>
  <c r="F55" i="1"/>
  <c r="G55" i="1" s="1"/>
  <c r="H55" i="1" s="1"/>
  <c r="P52" i="1"/>
  <c r="Q52" i="1" s="1"/>
  <c r="K52" i="1"/>
  <c r="L52" i="1" s="1"/>
  <c r="F52" i="1"/>
  <c r="G52" i="1" s="1"/>
  <c r="H52" i="1" s="1"/>
  <c r="P51" i="1"/>
  <c r="K51" i="1"/>
  <c r="L51" i="1" s="1"/>
  <c r="M51" i="1" s="1"/>
  <c r="F51" i="1"/>
  <c r="P50" i="1"/>
  <c r="Q50" i="1" s="1"/>
  <c r="R50" i="1" s="1"/>
  <c r="K50" i="1"/>
  <c r="L50" i="1" s="1"/>
  <c r="F50" i="1"/>
  <c r="G50" i="1" s="1"/>
  <c r="H50" i="1" s="1"/>
  <c r="P49" i="1"/>
  <c r="K49" i="1"/>
  <c r="L49" i="1" s="1"/>
  <c r="M49" i="1" s="1"/>
  <c r="F49" i="1"/>
  <c r="G49" i="1" s="1"/>
  <c r="P48" i="1"/>
  <c r="Q48" i="1" s="1"/>
  <c r="R48" i="1" s="1"/>
  <c r="K48" i="1"/>
  <c r="L48" i="1" s="1"/>
  <c r="F48" i="1"/>
  <c r="G48" i="1" s="1"/>
  <c r="H48" i="1" s="1"/>
  <c r="P47" i="1"/>
  <c r="K47" i="1"/>
  <c r="L47" i="1" s="1"/>
  <c r="M47" i="1" s="1"/>
  <c r="F47" i="1"/>
  <c r="P46" i="1"/>
  <c r="Q46" i="1" s="1"/>
  <c r="R46" i="1" s="1"/>
  <c r="K46" i="1"/>
  <c r="L46" i="1" s="1"/>
  <c r="F46" i="1"/>
  <c r="G46" i="1" s="1"/>
  <c r="H46" i="1" s="1"/>
  <c r="P45" i="1"/>
  <c r="Q45" i="1" s="1"/>
  <c r="K45" i="1"/>
  <c r="L45" i="1" s="1"/>
  <c r="M45" i="1" s="1"/>
  <c r="F45" i="1"/>
  <c r="P44" i="1"/>
  <c r="Q44" i="1" s="1"/>
  <c r="R44" i="1" s="1"/>
  <c r="K44" i="1"/>
  <c r="L44" i="1" s="1"/>
  <c r="F44" i="1"/>
  <c r="G44" i="1" s="1"/>
  <c r="H44" i="1" s="1"/>
  <c r="P43" i="1"/>
  <c r="K43" i="1"/>
  <c r="L43" i="1" s="1"/>
  <c r="M43" i="1" s="1"/>
  <c r="F43" i="1"/>
  <c r="G43" i="1" s="1"/>
  <c r="P40" i="1"/>
  <c r="Q40" i="1" s="1"/>
  <c r="R40" i="1" s="1"/>
  <c r="K40" i="1"/>
  <c r="L40" i="1" s="1"/>
  <c r="F40" i="1"/>
  <c r="P39" i="1"/>
  <c r="Q39" i="1" s="1"/>
  <c r="K39" i="1"/>
  <c r="L39" i="1" s="1"/>
  <c r="F39" i="1"/>
  <c r="G39" i="1" s="1"/>
  <c r="H39" i="1" s="1"/>
  <c r="P38" i="1"/>
  <c r="K38" i="1"/>
  <c r="L38" i="1" s="1"/>
  <c r="M38" i="1" s="1"/>
  <c r="F38" i="1"/>
  <c r="G38" i="1" s="1"/>
  <c r="H38" i="1" s="1"/>
  <c r="P37" i="1"/>
  <c r="Q37" i="1" s="1"/>
  <c r="R37" i="1" s="1"/>
  <c r="K37" i="1"/>
  <c r="L37" i="1" s="1"/>
  <c r="M37" i="1" s="1"/>
  <c r="F37" i="1"/>
  <c r="G37" i="1" s="1"/>
  <c r="P36" i="1"/>
  <c r="Q36" i="1" s="1"/>
  <c r="R36" i="1" s="1"/>
  <c r="K36" i="1"/>
  <c r="L36" i="1" s="1"/>
  <c r="F36" i="1"/>
  <c r="P35" i="1"/>
  <c r="Q35" i="1" s="1"/>
  <c r="K35" i="1"/>
  <c r="L35" i="1" s="1"/>
  <c r="F35" i="1"/>
  <c r="G35" i="1" s="1"/>
  <c r="H35" i="1" s="1"/>
  <c r="P34" i="1"/>
  <c r="K34" i="1"/>
  <c r="F34" i="1"/>
  <c r="P33" i="1"/>
  <c r="K33" i="1"/>
  <c r="F33" i="1"/>
  <c r="P31" i="1"/>
  <c r="K31" i="1"/>
  <c r="F31" i="1"/>
  <c r="P32" i="1"/>
  <c r="K32" i="1"/>
  <c r="F32" i="1"/>
  <c r="P28" i="1"/>
  <c r="Q28" i="1" s="1"/>
  <c r="R28" i="1" s="1"/>
  <c r="K28" i="1"/>
  <c r="L28" i="1" s="1"/>
  <c r="M28" i="1" s="1"/>
  <c r="F28" i="1"/>
  <c r="G28" i="1" s="1"/>
  <c r="H28" i="1" s="1"/>
  <c r="P27" i="1"/>
  <c r="Q27" i="1" s="1"/>
  <c r="R27" i="1" s="1"/>
  <c r="K27" i="1"/>
  <c r="L27" i="1" s="1"/>
  <c r="M27" i="1" s="1"/>
  <c r="F27" i="1"/>
  <c r="G27" i="1" s="1"/>
  <c r="H27" i="1" s="1"/>
  <c r="P26" i="1"/>
  <c r="Q26" i="1" s="1"/>
  <c r="R26" i="1" s="1"/>
  <c r="K26" i="1"/>
  <c r="L26" i="1" s="1"/>
  <c r="M26" i="1" s="1"/>
  <c r="F26" i="1"/>
  <c r="G26" i="1" s="1"/>
  <c r="H26" i="1" s="1"/>
  <c r="P25" i="1"/>
  <c r="Q25" i="1" s="1"/>
  <c r="R25" i="1" s="1"/>
  <c r="K25" i="1"/>
  <c r="L25" i="1" s="1"/>
  <c r="M25" i="1" s="1"/>
  <c r="F25" i="1"/>
  <c r="G25" i="1" s="1"/>
  <c r="H25" i="1" s="1"/>
  <c r="P24" i="1"/>
  <c r="Q24" i="1" s="1"/>
  <c r="R24" i="1" s="1"/>
  <c r="K24" i="1"/>
  <c r="L24" i="1" s="1"/>
  <c r="M24" i="1" s="1"/>
  <c r="F24" i="1"/>
  <c r="G24" i="1" s="1"/>
  <c r="H24" i="1" s="1"/>
  <c r="P23" i="1"/>
  <c r="Q23" i="1" s="1"/>
  <c r="R23" i="1" s="1"/>
  <c r="K23" i="1"/>
  <c r="L23" i="1" s="1"/>
  <c r="M23" i="1" s="1"/>
  <c r="F23" i="1"/>
  <c r="G23" i="1" s="1"/>
  <c r="H23" i="1" s="1"/>
  <c r="P22" i="1"/>
  <c r="Q22" i="1" s="1"/>
  <c r="R22" i="1" s="1"/>
  <c r="K22" i="1"/>
  <c r="L22" i="1" s="1"/>
  <c r="M22" i="1" s="1"/>
  <c r="F22" i="1"/>
  <c r="G22" i="1" s="1"/>
  <c r="H22" i="1" s="1"/>
  <c r="P21" i="1"/>
  <c r="Q21" i="1" s="1"/>
  <c r="R21" i="1" s="1"/>
  <c r="K21" i="1"/>
  <c r="L21" i="1" s="1"/>
  <c r="M21" i="1" s="1"/>
  <c r="F21" i="1"/>
  <c r="G21" i="1" s="1"/>
  <c r="H21" i="1" s="1"/>
  <c r="P20" i="1"/>
  <c r="F20" i="1"/>
  <c r="P19" i="1"/>
  <c r="K19" i="1"/>
  <c r="F19" i="1"/>
  <c r="F16" i="1"/>
  <c r="F15" i="1"/>
  <c r="F14" i="1"/>
  <c r="F13" i="1"/>
  <c r="F12" i="1"/>
  <c r="F11" i="1"/>
  <c r="F10" i="1"/>
  <c r="F9" i="1"/>
  <c r="F8" i="1"/>
  <c r="F7" i="1"/>
  <c r="K8" i="1"/>
  <c r="L8" i="1" s="1"/>
  <c r="K9" i="1"/>
  <c r="L9" i="1" s="1"/>
  <c r="K10" i="1"/>
  <c r="L10" i="1" s="1"/>
  <c r="K11" i="1"/>
  <c r="L11" i="1" s="1"/>
  <c r="K12" i="1"/>
  <c r="K13" i="1"/>
  <c r="L13" i="1" s="1"/>
  <c r="K14" i="1"/>
  <c r="L14" i="1" s="1"/>
  <c r="K15" i="1"/>
  <c r="L15" i="1" s="1"/>
  <c r="K16" i="1"/>
  <c r="L16" i="1" s="1"/>
  <c r="K7" i="1"/>
  <c r="L7" i="1" s="1"/>
  <c r="P8" i="1"/>
  <c r="Q8" i="1" s="1"/>
  <c r="R8" i="1" s="1"/>
  <c r="P9" i="1"/>
  <c r="Q9" i="1" s="1"/>
  <c r="R9" i="1" s="1"/>
  <c r="P10" i="1"/>
  <c r="Q10" i="1" s="1"/>
  <c r="R10" i="1" s="1"/>
  <c r="P11" i="1"/>
  <c r="Q11" i="1" s="1"/>
  <c r="R11" i="1" s="1"/>
  <c r="P12" i="1"/>
  <c r="Q12" i="1" s="1"/>
  <c r="R12" i="1" s="1"/>
  <c r="P13" i="1"/>
  <c r="Q13" i="1" s="1"/>
  <c r="R13" i="1" s="1"/>
  <c r="P14" i="1"/>
  <c r="Q14" i="1" s="1"/>
  <c r="R14" i="1" s="1"/>
  <c r="P15" i="1"/>
  <c r="Q15" i="1" s="1"/>
  <c r="R15" i="1" s="1"/>
  <c r="P16" i="1"/>
  <c r="Q16" i="1" s="1"/>
  <c r="R16" i="1" s="1"/>
  <c r="P7" i="1"/>
  <c r="Q7" i="1" s="1"/>
  <c r="R7" i="1" s="1"/>
  <c r="L12" i="1"/>
  <c r="H244" i="30"/>
  <c r="F244" i="30"/>
  <c r="D244" i="30"/>
  <c r="H243" i="30"/>
  <c r="F243" i="30"/>
  <c r="D243" i="30"/>
  <c r="H242" i="30"/>
  <c r="F242" i="30"/>
  <c r="D242" i="30"/>
  <c r="H241" i="30"/>
  <c r="F241" i="30"/>
  <c r="D241" i="30"/>
  <c r="H240" i="30"/>
  <c r="F240" i="30"/>
  <c r="C240" i="30" s="1"/>
  <c r="B240" i="30" s="1"/>
  <c r="D240" i="30"/>
  <c r="H239" i="30"/>
  <c r="F239" i="30"/>
  <c r="D239" i="30"/>
  <c r="H238" i="30"/>
  <c r="F238" i="30"/>
  <c r="D238" i="30"/>
  <c r="H237" i="30"/>
  <c r="F237" i="30"/>
  <c r="D237" i="30"/>
  <c r="H236" i="30"/>
  <c r="F236" i="30"/>
  <c r="D236" i="30"/>
  <c r="H235" i="30"/>
  <c r="F235" i="30"/>
  <c r="D235" i="30"/>
  <c r="H232" i="30"/>
  <c r="F232" i="30"/>
  <c r="D232" i="30"/>
  <c r="H231" i="30"/>
  <c r="F231" i="30"/>
  <c r="D231" i="30"/>
  <c r="H230" i="30"/>
  <c r="F230" i="30"/>
  <c r="C230" i="30" s="1"/>
  <c r="B230" i="30" s="1"/>
  <c r="D230" i="30"/>
  <c r="H229" i="30"/>
  <c r="C229" i="30" s="1"/>
  <c r="B229" i="30" s="1"/>
  <c r="F229" i="30"/>
  <c r="D229" i="30"/>
  <c r="H228" i="30"/>
  <c r="F228" i="30"/>
  <c r="D228" i="30"/>
  <c r="H227" i="30"/>
  <c r="F227" i="30"/>
  <c r="D227" i="30"/>
  <c r="H226" i="30"/>
  <c r="F226" i="30"/>
  <c r="D226" i="30"/>
  <c r="H225" i="30"/>
  <c r="F225" i="30"/>
  <c r="D225" i="30"/>
  <c r="H224" i="30"/>
  <c r="F224" i="30"/>
  <c r="D224" i="30"/>
  <c r="H223" i="30"/>
  <c r="F223" i="30"/>
  <c r="C223" i="30" s="1"/>
  <c r="B223" i="30" s="1"/>
  <c r="D223" i="30"/>
  <c r="H220" i="30"/>
  <c r="F220" i="30"/>
  <c r="D220" i="30"/>
  <c r="H219" i="30"/>
  <c r="F219" i="30"/>
  <c r="D219" i="30"/>
  <c r="H218" i="30"/>
  <c r="C218" i="30" s="1"/>
  <c r="B218" i="30" s="1"/>
  <c r="F218" i="30"/>
  <c r="D218" i="30"/>
  <c r="H217" i="30"/>
  <c r="F217" i="30"/>
  <c r="C217" i="30" s="1"/>
  <c r="B217" i="30" s="1"/>
  <c r="D217" i="30"/>
  <c r="H216" i="30"/>
  <c r="F216" i="30"/>
  <c r="D216" i="30"/>
  <c r="H215" i="30"/>
  <c r="F215" i="30"/>
  <c r="D215" i="30"/>
  <c r="H214" i="30"/>
  <c r="F214" i="30"/>
  <c r="D214" i="30"/>
  <c r="H213" i="30"/>
  <c r="F213" i="30"/>
  <c r="D213" i="30"/>
  <c r="H212" i="30"/>
  <c r="F212" i="30"/>
  <c r="D212" i="30"/>
  <c r="H211" i="30"/>
  <c r="F211" i="30"/>
  <c r="D211" i="30"/>
  <c r="H208" i="30"/>
  <c r="F208" i="30"/>
  <c r="D208" i="30"/>
  <c r="H207" i="30"/>
  <c r="F207" i="30"/>
  <c r="C207" i="30" s="1"/>
  <c r="B207" i="30" s="1"/>
  <c r="D207" i="30"/>
  <c r="H206" i="30"/>
  <c r="C206" i="30" s="1"/>
  <c r="B206" i="30" s="1"/>
  <c r="F206" i="30"/>
  <c r="D206" i="30"/>
  <c r="H205" i="30"/>
  <c r="F205" i="30"/>
  <c r="C205" i="30" s="1"/>
  <c r="B205" i="30" s="1"/>
  <c r="D205" i="30"/>
  <c r="H204" i="30"/>
  <c r="F204" i="30"/>
  <c r="D204" i="30"/>
  <c r="H203" i="30"/>
  <c r="F203" i="30"/>
  <c r="C203" i="30" s="1"/>
  <c r="B203" i="30" s="1"/>
  <c r="D203" i="30"/>
  <c r="H202" i="30"/>
  <c r="F202" i="30"/>
  <c r="D202" i="30"/>
  <c r="H201" i="30"/>
  <c r="F201" i="30"/>
  <c r="D201" i="30"/>
  <c r="H200" i="30"/>
  <c r="F200" i="30"/>
  <c r="D200" i="30"/>
  <c r="H199" i="30"/>
  <c r="F199" i="30"/>
  <c r="C199" i="30" s="1"/>
  <c r="B199" i="30" s="1"/>
  <c r="D199" i="30"/>
  <c r="H196" i="30"/>
  <c r="C196" i="30" s="1"/>
  <c r="B196" i="30" s="1"/>
  <c r="F196" i="30"/>
  <c r="D196" i="30"/>
  <c r="H195" i="30"/>
  <c r="F195" i="30"/>
  <c r="C195" i="30" s="1"/>
  <c r="B195" i="30" s="1"/>
  <c r="D195" i="30"/>
  <c r="H194" i="30"/>
  <c r="F194" i="30"/>
  <c r="D194" i="30"/>
  <c r="H193" i="30"/>
  <c r="F193" i="30"/>
  <c r="C193" i="30" s="1"/>
  <c r="B193" i="30" s="1"/>
  <c r="D193" i="30"/>
  <c r="H192" i="30"/>
  <c r="F192" i="30"/>
  <c r="D192" i="30"/>
  <c r="H191" i="30"/>
  <c r="F191" i="30"/>
  <c r="D191" i="30"/>
  <c r="H190" i="30"/>
  <c r="C190" i="30" s="1"/>
  <c r="B190" i="30" s="1"/>
  <c r="F190" i="30"/>
  <c r="D190" i="30"/>
  <c r="H189" i="30"/>
  <c r="F189" i="30"/>
  <c r="C189" i="30" s="1"/>
  <c r="B189" i="30" s="1"/>
  <c r="D189" i="30"/>
  <c r="H188" i="30"/>
  <c r="F188" i="30"/>
  <c r="D188" i="30"/>
  <c r="H187" i="30"/>
  <c r="F187" i="30"/>
  <c r="D187" i="30"/>
  <c r="C187" i="30"/>
  <c r="B187" i="30" s="1"/>
  <c r="F184" i="30"/>
  <c r="C184" i="30" s="1"/>
  <c r="B184" i="30" s="1"/>
  <c r="D184" i="30"/>
  <c r="F183" i="30"/>
  <c r="C183" i="30" s="1"/>
  <c r="B183" i="30" s="1"/>
  <c r="D183" i="30"/>
  <c r="F182" i="30"/>
  <c r="C182" i="30" s="1"/>
  <c r="B182" i="30" s="1"/>
  <c r="D182" i="30"/>
  <c r="F181" i="30"/>
  <c r="C181" i="30" s="1"/>
  <c r="B181" i="30" s="1"/>
  <c r="D181" i="30"/>
  <c r="F180" i="30"/>
  <c r="C180" i="30" s="1"/>
  <c r="B180" i="30" s="1"/>
  <c r="D180" i="30"/>
  <c r="F179" i="30"/>
  <c r="C179" i="30" s="1"/>
  <c r="B179" i="30" s="1"/>
  <c r="D179" i="30"/>
  <c r="F178" i="30"/>
  <c r="D178" i="30"/>
  <c r="C178" i="30"/>
  <c r="B178" i="30" s="1"/>
  <c r="F177" i="30"/>
  <c r="C177" i="30" s="1"/>
  <c r="B177" i="30" s="1"/>
  <c r="D177" i="30"/>
  <c r="F176" i="30"/>
  <c r="C176" i="30" s="1"/>
  <c r="B176" i="30" s="1"/>
  <c r="D176" i="30"/>
  <c r="F175" i="30"/>
  <c r="C175" i="30" s="1"/>
  <c r="B175" i="30" s="1"/>
  <c r="D175" i="30"/>
  <c r="F172" i="30"/>
  <c r="C172" i="30" s="1"/>
  <c r="B172" i="30" s="1"/>
  <c r="D172" i="30"/>
  <c r="F171" i="30"/>
  <c r="C171" i="30" s="1"/>
  <c r="B171" i="30" s="1"/>
  <c r="D171" i="30"/>
  <c r="F170" i="30"/>
  <c r="C170" i="30" s="1"/>
  <c r="B170" i="30" s="1"/>
  <c r="D170" i="30"/>
  <c r="F169" i="30"/>
  <c r="C169" i="30" s="1"/>
  <c r="B169" i="30" s="1"/>
  <c r="D169" i="30"/>
  <c r="F168" i="30"/>
  <c r="D168" i="30"/>
  <c r="C168" i="30"/>
  <c r="B168" i="30" s="1"/>
  <c r="F167" i="30"/>
  <c r="C167" i="30" s="1"/>
  <c r="B167" i="30" s="1"/>
  <c r="D167" i="30"/>
  <c r="F166" i="30"/>
  <c r="C166" i="30" s="1"/>
  <c r="B166" i="30" s="1"/>
  <c r="D166" i="30"/>
  <c r="F165" i="30"/>
  <c r="D165" i="30"/>
  <c r="C165" i="30"/>
  <c r="B165" i="30" s="1"/>
  <c r="F164" i="30"/>
  <c r="C164" i="30" s="1"/>
  <c r="B164" i="30" s="1"/>
  <c r="D164" i="30"/>
  <c r="F163" i="30"/>
  <c r="C163" i="30" s="1"/>
  <c r="B163" i="30" s="1"/>
  <c r="D163" i="30"/>
  <c r="F160" i="30"/>
  <c r="C160" i="30" s="1"/>
  <c r="B160" i="30" s="1"/>
  <c r="D160" i="30"/>
  <c r="F159" i="30"/>
  <c r="C159" i="30" s="1"/>
  <c r="B159" i="30" s="1"/>
  <c r="D159" i="30"/>
  <c r="F158" i="30"/>
  <c r="C158" i="30" s="1"/>
  <c r="B158" i="30" s="1"/>
  <c r="D158" i="30"/>
  <c r="F157" i="30"/>
  <c r="D157" i="30"/>
  <c r="C157" i="30"/>
  <c r="B157" i="30" s="1"/>
  <c r="F156" i="30"/>
  <c r="C156" i="30" s="1"/>
  <c r="B156" i="30" s="1"/>
  <c r="D156" i="30"/>
  <c r="F155" i="30"/>
  <c r="C155" i="30" s="1"/>
  <c r="B155" i="30" s="1"/>
  <c r="D155" i="30"/>
  <c r="F154" i="30"/>
  <c r="C154" i="30" s="1"/>
  <c r="B154" i="30" s="1"/>
  <c r="D154" i="30"/>
  <c r="F153" i="30"/>
  <c r="C153" i="30" s="1"/>
  <c r="B153" i="30" s="1"/>
  <c r="D153" i="30"/>
  <c r="F152" i="30"/>
  <c r="D152" i="30"/>
  <c r="C152" i="30"/>
  <c r="B152" i="30" s="1"/>
  <c r="F151" i="30"/>
  <c r="C151" i="30" s="1"/>
  <c r="B151" i="30" s="1"/>
  <c r="D151" i="30"/>
  <c r="F148" i="30"/>
  <c r="C148" i="30" s="1"/>
  <c r="B148" i="30" s="1"/>
  <c r="D148" i="30"/>
  <c r="F147" i="30"/>
  <c r="D147" i="30"/>
  <c r="C147" i="30"/>
  <c r="B147" i="30" s="1"/>
  <c r="F146" i="30"/>
  <c r="C146" i="30" s="1"/>
  <c r="B146" i="30" s="1"/>
  <c r="D146" i="30"/>
  <c r="F145" i="30"/>
  <c r="C145" i="30" s="1"/>
  <c r="B145" i="30" s="1"/>
  <c r="D145" i="30"/>
  <c r="F144" i="30"/>
  <c r="C144" i="30" s="1"/>
  <c r="B144" i="30" s="1"/>
  <c r="D144" i="30"/>
  <c r="F143" i="30"/>
  <c r="C143" i="30" s="1"/>
  <c r="B143" i="30" s="1"/>
  <c r="D143" i="30"/>
  <c r="F142" i="30"/>
  <c r="C142" i="30" s="1"/>
  <c r="B142" i="30" s="1"/>
  <c r="D142" i="30"/>
  <c r="F141" i="30"/>
  <c r="C141" i="30" s="1"/>
  <c r="B141" i="30" s="1"/>
  <c r="D141" i="30"/>
  <c r="F140" i="30"/>
  <c r="C140" i="30" s="1"/>
  <c r="B140" i="30" s="1"/>
  <c r="D140" i="30"/>
  <c r="F139" i="30"/>
  <c r="D139" i="30"/>
  <c r="C139" i="30"/>
  <c r="B139" i="30" s="1"/>
  <c r="F136" i="30"/>
  <c r="C136" i="30" s="1"/>
  <c r="B136" i="30" s="1"/>
  <c r="D136" i="30"/>
  <c r="F135" i="30"/>
  <c r="C135" i="30" s="1"/>
  <c r="B135" i="30" s="1"/>
  <c r="D135" i="30"/>
  <c r="F134" i="30"/>
  <c r="C134" i="30" s="1"/>
  <c r="B134" i="30" s="1"/>
  <c r="D134" i="30"/>
  <c r="F133" i="30"/>
  <c r="C133" i="30" s="1"/>
  <c r="B133" i="30" s="1"/>
  <c r="D133" i="30"/>
  <c r="F132" i="30"/>
  <c r="C132" i="30" s="1"/>
  <c r="B132" i="30" s="1"/>
  <c r="D132" i="30"/>
  <c r="F131" i="30"/>
  <c r="C131" i="30" s="1"/>
  <c r="B131" i="30" s="1"/>
  <c r="D131" i="30"/>
  <c r="F130" i="30"/>
  <c r="C130" i="30" s="1"/>
  <c r="B130" i="30" s="1"/>
  <c r="D130" i="30"/>
  <c r="F129" i="30"/>
  <c r="C129" i="30" s="1"/>
  <c r="B129" i="30" s="1"/>
  <c r="D129" i="30"/>
  <c r="F128" i="30"/>
  <c r="C128" i="30" s="1"/>
  <c r="B128" i="30" s="1"/>
  <c r="D128" i="30"/>
  <c r="F127" i="30"/>
  <c r="C127" i="30" s="1"/>
  <c r="B127" i="30" s="1"/>
  <c r="D127" i="30"/>
  <c r="F124" i="30"/>
  <c r="C124" i="30" s="1"/>
  <c r="B124" i="30" s="1"/>
  <c r="D124" i="30"/>
  <c r="F123" i="30"/>
  <c r="C123" i="30" s="1"/>
  <c r="B123" i="30" s="1"/>
  <c r="D123" i="30"/>
  <c r="F122" i="30"/>
  <c r="C122" i="30" s="1"/>
  <c r="B122" i="30" s="1"/>
  <c r="D122" i="30"/>
  <c r="F121" i="30"/>
  <c r="C121" i="30" s="1"/>
  <c r="B121" i="30" s="1"/>
  <c r="D121" i="30"/>
  <c r="F120" i="30"/>
  <c r="C120" i="30" s="1"/>
  <c r="B120" i="30" s="1"/>
  <c r="D120" i="30"/>
  <c r="F119" i="30"/>
  <c r="C119" i="30" s="1"/>
  <c r="B119" i="30" s="1"/>
  <c r="D119" i="30"/>
  <c r="F118" i="30"/>
  <c r="C118" i="30" s="1"/>
  <c r="B118" i="30" s="1"/>
  <c r="D118" i="30"/>
  <c r="F117" i="30"/>
  <c r="C117" i="30" s="1"/>
  <c r="B117" i="30" s="1"/>
  <c r="D117" i="30"/>
  <c r="F116" i="30"/>
  <c r="C116" i="30" s="1"/>
  <c r="B116" i="30" s="1"/>
  <c r="D116" i="30"/>
  <c r="F115" i="30"/>
  <c r="C115" i="30" s="1"/>
  <c r="B115" i="30" s="1"/>
  <c r="D115" i="30"/>
  <c r="F112" i="30"/>
  <c r="C112" i="30" s="1"/>
  <c r="B112" i="30" s="1"/>
  <c r="D112" i="30"/>
  <c r="F111" i="30"/>
  <c r="C111" i="30" s="1"/>
  <c r="B111" i="30" s="1"/>
  <c r="D111" i="30"/>
  <c r="F110" i="30"/>
  <c r="C110" i="30" s="1"/>
  <c r="B110" i="30" s="1"/>
  <c r="D110" i="30"/>
  <c r="F109" i="30"/>
  <c r="C109" i="30" s="1"/>
  <c r="B109" i="30" s="1"/>
  <c r="D109" i="30"/>
  <c r="F108" i="30"/>
  <c r="C108" i="30" s="1"/>
  <c r="B108" i="30" s="1"/>
  <c r="D108" i="30"/>
  <c r="F107" i="30"/>
  <c r="C107" i="30" s="1"/>
  <c r="B107" i="30" s="1"/>
  <c r="D107" i="30"/>
  <c r="F106" i="30"/>
  <c r="C106" i="30" s="1"/>
  <c r="B106" i="30" s="1"/>
  <c r="D106" i="30"/>
  <c r="F105" i="30"/>
  <c r="C105" i="30" s="1"/>
  <c r="B105" i="30" s="1"/>
  <c r="D105" i="30"/>
  <c r="F104" i="30"/>
  <c r="C104" i="30" s="1"/>
  <c r="B104" i="30" s="1"/>
  <c r="D104" i="30"/>
  <c r="F103" i="30"/>
  <c r="C103" i="30" s="1"/>
  <c r="B103" i="30" s="1"/>
  <c r="D103" i="30"/>
  <c r="F100" i="30"/>
  <c r="C100" i="30" s="1"/>
  <c r="B100" i="30" s="1"/>
  <c r="D100" i="30"/>
  <c r="F99" i="30"/>
  <c r="C99" i="30" s="1"/>
  <c r="B99" i="30" s="1"/>
  <c r="D99" i="30"/>
  <c r="F98" i="30"/>
  <c r="C98" i="30" s="1"/>
  <c r="B98" i="30" s="1"/>
  <c r="D98" i="30"/>
  <c r="F97" i="30"/>
  <c r="C97" i="30" s="1"/>
  <c r="B97" i="30" s="1"/>
  <c r="D97" i="30"/>
  <c r="F96" i="30"/>
  <c r="C96" i="30" s="1"/>
  <c r="B96" i="30" s="1"/>
  <c r="D96" i="30"/>
  <c r="F95" i="30"/>
  <c r="C95" i="30" s="1"/>
  <c r="B95" i="30" s="1"/>
  <c r="D95" i="30"/>
  <c r="F94" i="30"/>
  <c r="C94" i="30" s="1"/>
  <c r="B94" i="30" s="1"/>
  <c r="D94" i="30"/>
  <c r="F93" i="30"/>
  <c r="C93" i="30" s="1"/>
  <c r="B93" i="30" s="1"/>
  <c r="D93" i="30"/>
  <c r="F92" i="30"/>
  <c r="C92" i="30" s="1"/>
  <c r="D92" i="30"/>
  <c r="F91" i="30"/>
  <c r="C91" i="30" s="1"/>
  <c r="B91" i="30" s="1"/>
  <c r="D91" i="30"/>
  <c r="F88" i="30"/>
  <c r="C88" i="30" s="1"/>
  <c r="B88" i="30" s="1"/>
  <c r="D88" i="30"/>
  <c r="F87" i="30"/>
  <c r="C87" i="30" s="1"/>
  <c r="B87" i="30" s="1"/>
  <c r="D87" i="30"/>
  <c r="F86" i="30"/>
  <c r="C86" i="30" s="1"/>
  <c r="B86" i="30" s="1"/>
  <c r="D86" i="30"/>
  <c r="F85" i="30"/>
  <c r="C85" i="30" s="1"/>
  <c r="B85" i="30" s="1"/>
  <c r="D85" i="30"/>
  <c r="F84" i="30"/>
  <c r="D84" i="30"/>
  <c r="C84" i="30"/>
  <c r="B84" i="30" s="1"/>
  <c r="F83" i="30"/>
  <c r="C83" i="30" s="1"/>
  <c r="B83" i="30" s="1"/>
  <c r="D83" i="30"/>
  <c r="F82" i="30"/>
  <c r="C82" i="30" s="1"/>
  <c r="B82" i="30" s="1"/>
  <c r="D82" i="30"/>
  <c r="F81" i="30"/>
  <c r="D81" i="30"/>
  <c r="C81" i="30"/>
  <c r="B81" i="30" s="1"/>
  <c r="F80" i="30"/>
  <c r="C80" i="30" s="1"/>
  <c r="B80" i="30" s="1"/>
  <c r="D80" i="30"/>
  <c r="F79" i="30"/>
  <c r="C79" i="30" s="1"/>
  <c r="B79" i="30" s="1"/>
  <c r="D79" i="30"/>
  <c r="H76" i="30"/>
  <c r="C76" i="30" s="1"/>
  <c r="B76" i="30" s="1"/>
  <c r="F76" i="30"/>
  <c r="D76" i="30"/>
  <c r="H75" i="30"/>
  <c r="F75" i="30"/>
  <c r="D75" i="30"/>
  <c r="H74" i="30"/>
  <c r="F74" i="30"/>
  <c r="D74" i="30"/>
  <c r="H73" i="30"/>
  <c r="F73" i="30"/>
  <c r="D73" i="30"/>
  <c r="H72" i="30"/>
  <c r="F72" i="30"/>
  <c r="D72" i="30"/>
  <c r="H71" i="30"/>
  <c r="F71" i="30"/>
  <c r="D71" i="30"/>
  <c r="H70" i="30"/>
  <c r="F70" i="30"/>
  <c r="D70" i="30"/>
  <c r="H69" i="30"/>
  <c r="F69" i="30"/>
  <c r="D69" i="30"/>
  <c r="H68" i="30"/>
  <c r="F68" i="30"/>
  <c r="D68" i="30"/>
  <c r="H67" i="30"/>
  <c r="F67" i="30"/>
  <c r="D67" i="30"/>
  <c r="F64" i="30"/>
  <c r="C64" i="30" s="1"/>
  <c r="B64" i="30" s="1"/>
  <c r="D64" i="30"/>
  <c r="F63" i="30"/>
  <c r="C63" i="30" s="1"/>
  <c r="B63" i="30" s="1"/>
  <c r="D63" i="30"/>
  <c r="F62" i="30"/>
  <c r="C62" i="30" s="1"/>
  <c r="B62" i="30" s="1"/>
  <c r="D62" i="30"/>
  <c r="F61" i="30"/>
  <c r="C61" i="30" s="1"/>
  <c r="B61" i="30" s="1"/>
  <c r="D61" i="30"/>
  <c r="F60" i="30"/>
  <c r="C60" i="30" s="1"/>
  <c r="B60" i="30" s="1"/>
  <c r="D60" i="30"/>
  <c r="F59" i="30"/>
  <c r="C59" i="30" s="1"/>
  <c r="B59" i="30" s="1"/>
  <c r="D59" i="30"/>
  <c r="F58" i="30"/>
  <c r="C58" i="30" s="1"/>
  <c r="B58" i="30" s="1"/>
  <c r="D58" i="30"/>
  <c r="F57" i="30"/>
  <c r="C57" i="30" s="1"/>
  <c r="B57" i="30" s="1"/>
  <c r="D57" i="30"/>
  <c r="F56" i="30"/>
  <c r="C56" i="30" s="1"/>
  <c r="B56" i="30" s="1"/>
  <c r="D56" i="30"/>
  <c r="F55" i="30"/>
  <c r="C55" i="30" s="1"/>
  <c r="B55" i="30" s="1"/>
  <c r="D55" i="30"/>
  <c r="F52" i="30"/>
  <c r="C52" i="30" s="1"/>
  <c r="B52" i="30" s="1"/>
  <c r="D52" i="30"/>
  <c r="F51" i="30"/>
  <c r="C51" i="30" s="1"/>
  <c r="B51" i="30" s="1"/>
  <c r="D51" i="30"/>
  <c r="F50" i="30"/>
  <c r="C50" i="30" s="1"/>
  <c r="B50" i="30" s="1"/>
  <c r="D50" i="30"/>
  <c r="F49" i="30"/>
  <c r="C49" i="30" s="1"/>
  <c r="B49" i="30" s="1"/>
  <c r="D49" i="30"/>
  <c r="F48" i="30"/>
  <c r="C48" i="30" s="1"/>
  <c r="B48" i="30" s="1"/>
  <c r="D48" i="30"/>
  <c r="F47" i="30"/>
  <c r="C47" i="30" s="1"/>
  <c r="B47" i="30" s="1"/>
  <c r="D47" i="30"/>
  <c r="F46" i="30"/>
  <c r="C46" i="30" s="1"/>
  <c r="B46" i="30" s="1"/>
  <c r="D46" i="30"/>
  <c r="F45" i="30"/>
  <c r="C45" i="30" s="1"/>
  <c r="B45" i="30" s="1"/>
  <c r="D45" i="30"/>
  <c r="F44" i="30"/>
  <c r="C44" i="30" s="1"/>
  <c r="B44" i="30" s="1"/>
  <c r="D44" i="30"/>
  <c r="F43" i="30"/>
  <c r="C43" i="30" s="1"/>
  <c r="B43" i="30" s="1"/>
  <c r="D43" i="30"/>
  <c r="F40" i="30"/>
  <c r="C40" i="30" s="1"/>
  <c r="B40" i="30" s="1"/>
  <c r="D40" i="30"/>
  <c r="F39" i="30"/>
  <c r="C39" i="30" s="1"/>
  <c r="B39" i="30" s="1"/>
  <c r="D39" i="30"/>
  <c r="F38" i="30"/>
  <c r="C38" i="30" s="1"/>
  <c r="B38" i="30" s="1"/>
  <c r="D38" i="30"/>
  <c r="F37" i="30"/>
  <c r="C37" i="30" s="1"/>
  <c r="B37" i="30" s="1"/>
  <c r="D37" i="30"/>
  <c r="F36" i="30"/>
  <c r="C36" i="30" s="1"/>
  <c r="B36" i="30" s="1"/>
  <c r="D36" i="30"/>
  <c r="F35" i="30"/>
  <c r="C35" i="30" s="1"/>
  <c r="B35" i="30" s="1"/>
  <c r="D35" i="30"/>
  <c r="F32" i="30"/>
  <c r="C32" i="30" s="1"/>
  <c r="D32" i="30"/>
  <c r="F31" i="30"/>
  <c r="C31" i="30" s="1"/>
  <c r="D31" i="30"/>
  <c r="F34" i="30"/>
  <c r="C34" i="30" s="1"/>
  <c r="D34" i="30"/>
  <c r="F33" i="30"/>
  <c r="C33" i="30" s="1"/>
  <c r="B33" i="30" s="1"/>
  <c r="D33" i="30"/>
  <c r="F28" i="30"/>
  <c r="C28" i="30" s="1"/>
  <c r="B28" i="30" s="1"/>
  <c r="D28" i="30"/>
  <c r="F27" i="30"/>
  <c r="C27" i="30" s="1"/>
  <c r="B27" i="30" s="1"/>
  <c r="D27" i="30"/>
  <c r="F26" i="30"/>
  <c r="C26" i="30" s="1"/>
  <c r="B26" i="30" s="1"/>
  <c r="D26" i="30"/>
  <c r="F25" i="30"/>
  <c r="C25" i="30" s="1"/>
  <c r="B25" i="30" s="1"/>
  <c r="D25" i="30"/>
  <c r="F24" i="30"/>
  <c r="C24" i="30" s="1"/>
  <c r="B24" i="30" s="1"/>
  <c r="D24" i="30"/>
  <c r="F23" i="30"/>
  <c r="C23" i="30" s="1"/>
  <c r="B23" i="30" s="1"/>
  <c r="D23" i="30"/>
  <c r="F22" i="30"/>
  <c r="C22" i="30" s="1"/>
  <c r="D22" i="30"/>
  <c r="F21" i="30"/>
  <c r="C21" i="30" s="1"/>
  <c r="B21" i="30" s="1"/>
  <c r="D21" i="30"/>
  <c r="F20" i="30"/>
  <c r="C20" i="30" s="1"/>
  <c r="D20" i="30"/>
  <c r="F19" i="30"/>
  <c r="C19" i="30" s="1"/>
  <c r="D19" i="30"/>
  <c r="H16" i="30"/>
  <c r="F16" i="30"/>
  <c r="D16" i="30"/>
  <c r="H15" i="30"/>
  <c r="F15" i="30"/>
  <c r="D15" i="30"/>
  <c r="H14" i="30"/>
  <c r="C14" i="30" s="1"/>
  <c r="B14" i="30" s="1"/>
  <c r="F14" i="30"/>
  <c r="D14" i="30"/>
  <c r="H13" i="30"/>
  <c r="F13" i="30"/>
  <c r="D13" i="30"/>
  <c r="H12" i="30"/>
  <c r="F12" i="30"/>
  <c r="D12" i="30"/>
  <c r="H11" i="30"/>
  <c r="F11" i="30"/>
  <c r="D11" i="30"/>
  <c r="H10" i="30"/>
  <c r="C10" i="30" s="1"/>
  <c r="B10" i="30" s="1"/>
  <c r="F10" i="30"/>
  <c r="D10" i="30"/>
  <c r="H9" i="30"/>
  <c r="F9" i="30"/>
  <c r="D9" i="30"/>
  <c r="H8" i="30"/>
  <c r="F8" i="30"/>
  <c r="D8" i="30"/>
  <c r="H7" i="30"/>
  <c r="F7" i="30"/>
  <c r="D7" i="30"/>
  <c r="H244" i="29"/>
  <c r="F244" i="29"/>
  <c r="C244" i="29" s="1"/>
  <c r="B244" i="29" s="1"/>
  <c r="D244" i="29"/>
  <c r="H243" i="29"/>
  <c r="F243" i="29"/>
  <c r="D243" i="29"/>
  <c r="H242" i="29"/>
  <c r="C242" i="29" s="1"/>
  <c r="B242" i="29" s="1"/>
  <c r="F242" i="29"/>
  <c r="D242" i="29"/>
  <c r="H241" i="29"/>
  <c r="F241" i="29"/>
  <c r="C241" i="29" s="1"/>
  <c r="B241" i="29" s="1"/>
  <c r="D241" i="29"/>
  <c r="H240" i="29"/>
  <c r="F240" i="29"/>
  <c r="D240" i="29"/>
  <c r="H239" i="29"/>
  <c r="F239" i="29"/>
  <c r="D239" i="29"/>
  <c r="H238" i="29"/>
  <c r="F238" i="29"/>
  <c r="D238" i="29"/>
  <c r="H237" i="29"/>
  <c r="F237" i="29"/>
  <c r="D237" i="29"/>
  <c r="H236" i="29"/>
  <c r="F236" i="29"/>
  <c r="C236" i="29" s="1"/>
  <c r="B236" i="29" s="1"/>
  <c r="D236" i="29"/>
  <c r="H235" i="29"/>
  <c r="C235" i="29" s="1"/>
  <c r="B235" i="29" s="1"/>
  <c r="F235" i="29"/>
  <c r="D235" i="29"/>
  <c r="H232" i="29"/>
  <c r="C232" i="29" s="1"/>
  <c r="B232" i="29" s="1"/>
  <c r="F232" i="29"/>
  <c r="D232" i="29"/>
  <c r="H231" i="29"/>
  <c r="F231" i="29"/>
  <c r="C231" i="29" s="1"/>
  <c r="B231" i="29" s="1"/>
  <c r="D231" i="29"/>
  <c r="H230" i="29"/>
  <c r="F230" i="29"/>
  <c r="D230" i="29"/>
  <c r="H229" i="29"/>
  <c r="F229" i="29"/>
  <c r="D229" i="29"/>
  <c r="C229" i="29"/>
  <c r="B229" i="29" s="1"/>
  <c r="H228" i="29"/>
  <c r="F228" i="29"/>
  <c r="D228" i="29"/>
  <c r="H227" i="29"/>
  <c r="F227" i="29"/>
  <c r="D227" i="29"/>
  <c r="H226" i="29"/>
  <c r="F226" i="29"/>
  <c r="D226" i="29"/>
  <c r="H225" i="29"/>
  <c r="F225" i="29"/>
  <c r="C225" i="29" s="1"/>
  <c r="B225" i="29" s="1"/>
  <c r="D225" i="29"/>
  <c r="H224" i="29"/>
  <c r="F224" i="29"/>
  <c r="D224" i="29"/>
  <c r="H223" i="29"/>
  <c r="F223" i="29"/>
  <c r="D223" i="29"/>
  <c r="H220" i="29"/>
  <c r="F220" i="29"/>
  <c r="D220" i="29"/>
  <c r="H219" i="29"/>
  <c r="F219" i="29"/>
  <c r="C219" i="29" s="1"/>
  <c r="B219" i="29" s="1"/>
  <c r="D219" i="29"/>
  <c r="H218" i="29"/>
  <c r="F218" i="29"/>
  <c r="D218" i="29"/>
  <c r="H217" i="29"/>
  <c r="F217" i="29"/>
  <c r="D217" i="29"/>
  <c r="H216" i="29"/>
  <c r="F216" i="29"/>
  <c r="D216" i="29"/>
  <c r="H215" i="29"/>
  <c r="F215" i="29"/>
  <c r="C215" i="29" s="1"/>
  <c r="B215" i="29" s="1"/>
  <c r="D215" i="29"/>
  <c r="H214" i="29"/>
  <c r="F214" i="29"/>
  <c r="D214" i="29"/>
  <c r="H213" i="29"/>
  <c r="F213" i="29"/>
  <c r="D213" i="29"/>
  <c r="H212" i="29"/>
  <c r="F212" i="29"/>
  <c r="D212" i="29"/>
  <c r="H211" i="29"/>
  <c r="F211" i="29"/>
  <c r="C211" i="29" s="1"/>
  <c r="B211" i="29" s="1"/>
  <c r="D211" i="29"/>
  <c r="H208" i="29"/>
  <c r="F208" i="29"/>
  <c r="D208" i="29"/>
  <c r="H207" i="29"/>
  <c r="F207" i="29"/>
  <c r="D207" i="29"/>
  <c r="H206" i="29"/>
  <c r="F206" i="29"/>
  <c r="D206" i="29"/>
  <c r="H205" i="29"/>
  <c r="F205" i="29"/>
  <c r="D205" i="29"/>
  <c r="H204" i="29"/>
  <c r="F204" i="29"/>
  <c r="D204" i="29"/>
  <c r="H203" i="29"/>
  <c r="F203" i="29"/>
  <c r="D203" i="29"/>
  <c r="H202" i="29"/>
  <c r="F202" i="29"/>
  <c r="D202" i="29"/>
  <c r="H201" i="29"/>
  <c r="F201" i="29"/>
  <c r="C201" i="29" s="1"/>
  <c r="B201" i="29" s="1"/>
  <c r="D201" i="29"/>
  <c r="H200" i="29"/>
  <c r="F200" i="29"/>
  <c r="D200" i="29"/>
  <c r="H199" i="29"/>
  <c r="F199" i="29"/>
  <c r="D199" i="29"/>
  <c r="H196" i="29"/>
  <c r="F196" i="29"/>
  <c r="D196" i="29"/>
  <c r="H195" i="29"/>
  <c r="F195" i="29"/>
  <c r="D195" i="29"/>
  <c r="H194" i="29"/>
  <c r="F194" i="29"/>
  <c r="D194" i="29"/>
  <c r="H193" i="29"/>
  <c r="F193" i="29"/>
  <c r="D193" i="29"/>
  <c r="H192" i="29"/>
  <c r="F192" i="29"/>
  <c r="D192" i="29"/>
  <c r="H191" i="29"/>
  <c r="F191" i="29"/>
  <c r="C191" i="29" s="1"/>
  <c r="B191" i="29" s="1"/>
  <c r="D191" i="29"/>
  <c r="H190" i="29"/>
  <c r="F190" i="29"/>
  <c r="D190" i="29"/>
  <c r="H189" i="29"/>
  <c r="F189" i="29"/>
  <c r="D189" i="29"/>
  <c r="H188" i="29"/>
  <c r="F188" i="29"/>
  <c r="D188" i="29"/>
  <c r="H187" i="29"/>
  <c r="F187" i="29"/>
  <c r="D187" i="29"/>
  <c r="H184" i="29"/>
  <c r="F184" i="29"/>
  <c r="D184" i="29"/>
  <c r="H183" i="29"/>
  <c r="F183" i="29"/>
  <c r="C183" i="29" s="1"/>
  <c r="B183" i="29" s="1"/>
  <c r="D183" i="29"/>
  <c r="H182" i="29"/>
  <c r="F182" i="29"/>
  <c r="D182" i="29"/>
  <c r="H181" i="29"/>
  <c r="F181" i="29"/>
  <c r="D181" i="29"/>
  <c r="H180" i="29"/>
  <c r="F180" i="29"/>
  <c r="D180" i="29"/>
  <c r="F179" i="29"/>
  <c r="C179" i="29" s="1"/>
  <c r="B179" i="29" s="1"/>
  <c r="D179" i="29"/>
  <c r="F178" i="29"/>
  <c r="C178" i="29" s="1"/>
  <c r="B178" i="29" s="1"/>
  <c r="D178" i="29"/>
  <c r="F177" i="29"/>
  <c r="C177" i="29" s="1"/>
  <c r="B177" i="29" s="1"/>
  <c r="D177" i="29"/>
  <c r="F176" i="29"/>
  <c r="C176" i="29" s="1"/>
  <c r="B176" i="29" s="1"/>
  <c r="D176" i="29"/>
  <c r="F175" i="29"/>
  <c r="C175" i="29" s="1"/>
  <c r="B175" i="29" s="1"/>
  <c r="D175" i="29"/>
  <c r="F172" i="29"/>
  <c r="C172" i="29" s="1"/>
  <c r="B172" i="29" s="1"/>
  <c r="D172" i="29"/>
  <c r="F171" i="29"/>
  <c r="C171" i="29" s="1"/>
  <c r="B171" i="29" s="1"/>
  <c r="D171" i="29"/>
  <c r="F170" i="29"/>
  <c r="C170" i="29" s="1"/>
  <c r="B170" i="29" s="1"/>
  <c r="D170" i="29"/>
  <c r="F169" i="29"/>
  <c r="C169" i="29" s="1"/>
  <c r="B169" i="29" s="1"/>
  <c r="D169" i="29"/>
  <c r="F168" i="29"/>
  <c r="C168" i="29" s="1"/>
  <c r="B168" i="29" s="1"/>
  <c r="D168" i="29"/>
  <c r="F167" i="29"/>
  <c r="C167" i="29" s="1"/>
  <c r="B167" i="29" s="1"/>
  <c r="D167" i="29"/>
  <c r="F166" i="29"/>
  <c r="C166" i="29" s="1"/>
  <c r="B166" i="29" s="1"/>
  <c r="D166" i="29"/>
  <c r="F165" i="29"/>
  <c r="C165" i="29" s="1"/>
  <c r="B165" i="29" s="1"/>
  <c r="D165" i="29"/>
  <c r="F164" i="29"/>
  <c r="C164" i="29" s="1"/>
  <c r="B164" i="29" s="1"/>
  <c r="D164" i="29"/>
  <c r="F163" i="29"/>
  <c r="C163" i="29" s="1"/>
  <c r="B163" i="29" s="1"/>
  <c r="D163" i="29"/>
  <c r="F160" i="29"/>
  <c r="C160" i="29" s="1"/>
  <c r="B160" i="29" s="1"/>
  <c r="D160" i="29"/>
  <c r="F159" i="29"/>
  <c r="C159" i="29" s="1"/>
  <c r="B159" i="29" s="1"/>
  <c r="D159" i="29"/>
  <c r="F158" i="29"/>
  <c r="C158" i="29" s="1"/>
  <c r="B158" i="29" s="1"/>
  <c r="D158" i="29"/>
  <c r="F157" i="29"/>
  <c r="C157" i="29" s="1"/>
  <c r="B157" i="29" s="1"/>
  <c r="D157" i="29"/>
  <c r="F156" i="29"/>
  <c r="C156" i="29" s="1"/>
  <c r="B156" i="29" s="1"/>
  <c r="D156" i="29"/>
  <c r="F155" i="29"/>
  <c r="C155" i="29" s="1"/>
  <c r="B155" i="29" s="1"/>
  <c r="D155" i="29"/>
  <c r="F154" i="29"/>
  <c r="C154" i="29" s="1"/>
  <c r="B154" i="29" s="1"/>
  <c r="D154" i="29"/>
  <c r="F153" i="29"/>
  <c r="C153" i="29" s="1"/>
  <c r="B153" i="29" s="1"/>
  <c r="D153" i="29"/>
  <c r="F152" i="29"/>
  <c r="C152" i="29" s="1"/>
  <c r="B152" i="29" s="1"/>
  <c r="D152" i="29"/>
  <c r="F151" i="29"/>
  <c r="C151" i="29" s="1"/>
  <c r="B151" i="29" s="1"/>
  <c r="D151" i="29"/>
  <c r="F148" i="29"/>
  <c r="C148" i="29" s="1"/>
  <c r="B148" i="29" s="1"/>
  <c r="D148" i="29"/>
  <c r="F147" i="29"/>
  <c r="C147" i="29" s="1"/>
  <c r="B147" i="29" s="1"/>
  <c r="D147" i="29"/>
  <c r="F146" i="29"/>
  <c r="C146" i="29" s="1"/>
  <c r="B146" i="29" s="1"/>
  <c r="D146" i="29"/>
  <c r="F145" i="29"/>
  <c r="C145" i="29" s="1"/>
  <c r="B145" i="29" s="1"/>
  <c r="D145" i="29"/>
  <c r="F144" i="29"/>
  <c r="C144" i="29" s="1"/>
  <c r="B144" i="29" s="1"/>
  <c r="D144" i="29"/>
  <c r="F143" i="29"/>
  <c r="C143" i="29" s="1"/>
  <c r="B143" i="29" s="1"/>
  <c r="D143" i="29"/>
  <c r="F142" i="29"/>
  <c r="C142" i="29" s="1"/>
  <c r="B142" i="29" s="1"/>
  <c r="D142" i="29"/>
  <c r="F141" i="29"/>
  <c r="C141" i="29" s="1"/>
  <c r="B141" i="29" s="1"/>
  <c r="D141" i="29"/>
  <c r="F140" i="29"/>
  <c r="C140" i="29" s="1"/>
  <c r="B140" i="29" s="1"/>
  <c r="D140" i="29"/>
  <c r="F139" i="29"/>
  <c r="C139" i="29" s="1"/>
  <c r="B139" i="29" s="1"/>
  <c r="D139" i="29"/>
  <c r="F136" i="29"/>
  <c r="C136" i="29" s="1"/>
  <c r="B136" i="29" s="1"/>
  <c r="D136" i="29"/>
  <c r="F135" i="29"/>
  <c r="C135" i="29" s="1"/>
  <c r="B135" i="29" s="1"/>
  <c r="D135" i="29"/>
  <c r="F134" i="29"/>
  <c r="C134" i="29" s="1"/>
  <c r="B134" i="29" s="1"/>
  <c r="D134" i="29"/>
  <c r="F133" i="29"/>
  <c r="C133" i="29" s="1"/>
  <c r="B133" i="29" s="1"/>
  <c r="D133" i="29"/>
  <c r="F132" i="29"/>
  <c r="C132" i="29" s="1"/>
  <c r="B132" i="29" s="1"/>
  <c r="D132" i="29"/>
  <c r="F131" i="29"/>
  <c r="C131" i="29" s="1"/>
  <c r="B131" i="29" s="1"/>
  <c r="D131" i="29"/>
  <c r="F130" i="29"/>
  <c r="C130" i="29" s="1"/>
  <c r="B130" i="29" s="1"/>
  <c r="D130" i="29"/>
  <c r="F129" i="29"/>
  <c r="C129" i="29" s="1"/>
  <c r="B129" i="29" s="1"/>
  <c r="D129" i="29"/>
  <c r="F128" i="29"/>
  <c r="C128" i="29" s="1"/>
  <c r="B128" i="29" s="1"/>
  <c r="D128" i="29"/>
  <c r="F127" i="29"/>
  <c r="C127" i="29" s="1"/>
  <c r="B127" i="29" s="1"/>
  <c r="D127" i="29"/>
  <c r="F124" i="29"/>
  <c r="C124" i="29" s="1"/>
  <c r="B124" i="29" s="1"/>
  <c r="D124" i="29"/>
  <c r="F123" i="29"/>
  <c r="C123" i="29" s="1"/>
  <c r="B123" i="29" s="1"/>
  <c r="D123" i="29"/>
  <c r="F122" i="29"/>
  <c r="C122" i="29" s="1"/>
  <c r="B122" i="29" s="1"/>
  <c r="D122" i="29"/>
  <c r="F121" i="29"/>
  <c r="C121" i="29" s="1"/>
  <c r="B121" i="29" s="1"/>
  <c r="D121" i="29"/>
  <c r="F120" i="29"/>
  <c r="C120" i="29" s="1"/>
  <c r="B120" i="29" s="1"/>
  <c r="D120" i="29"/>
  <c r="F119" i="29"/>
  <c r="C119" i="29" s="1"/>
  <c r="B119" i="29" s="1"/>
  <c r="D119" i="29"/>
  <c r="F118" i="29"/>
  <c r="C118" i="29" s="1"/>
  <c r="B118" i="29" s="1"/>
  <c r="D118" i="29"/>
  <c r="F117" i="29"/>
  <c r="C117" i="29" s="1"/>
  <c r="B117" i="29" s="1"/>
  <c r="D117" i="29"/>
  <c r="F116" i="29"/>
  <c r="C116" i="29" s="1"/>
  <c r="B116" i="29" s="1"/>
  <c r="D116" i="29"/>
  <c r="F115" i="29"/>
  <c r="C115" i="29" s="1"/>
  <c r="B115" i="29" s="1"/>
  <c r="D115" i="29"/>
  <c r="F112" i="29"/>
  <c r="C112" i="29" s="1"/>
  <c r="B112" i="29" s="1"/>
  <c r="D112" i="29"/>
  <c r="F111" i="29"/>
  <c r="C111" i="29" s="1"/>
  <c r="B111" i="29" s="1"/>
  <c r="D111" i="29"/>
  <c r="F110" i="29"/>
  <c r="C110" i="29" s="1"/>
  <c r="B110" i="29" s="1"/>
  <c r="D110" i="29"/>
  <c r="F109" i="29"/>
  <c r="C109" i="29" s="1"/>
  <c r="B109" i="29" s="1"/>
  <c r="D109" i="29"/>
  <c r="F108" i="29"/>
  <c r="C108" i="29" s="1"/>
  <c r="B108" i="29" s="1"/>
  <c r="D108" i="29"/>
  <c r="F107" i="29"/>
  <c r="C107" i="29" s="1"/>
  <c r="B107" i="29" s="1"/>
  <c r="D107" i="29"/>
  <c r="F106" i="29"/>
  <c r="C106" i="29" s="1"/>
  <c r="B106" i="29" s="1"/>
  <c r="D106" i="29"/>
  <c r="F105" i="29"/>
  <c r="C105" i="29" s="1"/>
  <c r="B105" i="29" s="1"/>
  <c r="D105" i="29"/>
  <c r="F104" i="29"/>
  <c r="C104" i="29" s="1"/>
  <c r="B104" i="29" s="1"/>
  <c r="D104" i="29"/>
  <c r="F103" i="29"/>
  <c r="C103" i="29" s="1"/>
  <c r="B103" i="29" s="1"/>
  <c r="D103" i="29"/>
  <c r="F100" i="29"/>
  <c r="C100" i="29" s="1"/>
  <c r="B100" i="29" s="1"/>
  <c r="D100" i="29"/>
  <c r="F99" i="29"/>
  <c r="C99" i="29" s="1"/>
  <c r="B99" i="29" s="1"/>
  <c r="D99" i="29"/>
  <c r="F98" i="29"/>
  <c r="C98" i="29" s="1"/>
  <c r="B98" i="29" s="1"/>
  <c r="D98" i="29"/>
  <c r="F97" i="29"/>
  <c r="D97" i="29"/>
  <c r="C97" i="29"/>
  <c r="B97" i="29" s="1"/>
  <c r="F96" i="29"/>
  <c r="D96" i="29"/>
  <c r="C96" i="29"/>
  <c r="B96" i="29" s="1"/>
  <c r="F95" i="29"/>
  <c r="C95" i="29" s="1"/>
  <c r="B95" i="29" s="1"/>
  <c r="D95" i="29"/>
  <c r="F94" i="29"/>
  <c r="C94" i="29" s="1"/>
  <c r="B94" i="29" s="1"/>
  <c r="D94" i="29"/>
  <c r="F93" i="29"/>
  <c r="C93" i="29" s="1"/>
  <c r="B93" i="29" s="1"/>
  <c r="D93" i="29"/>
  <c r="F92" i="29"/>
  <c r="D92" i="29"/>
  <c r="C92" i="29"/>
  <c r="B92" i="29" s="1"/>
  <c r="F91" i="29"/>
  <c r="C91" i="29" s="1"/>
  <c r="B91" i="29" s="1"/>
  <c r="D91" i="29"/>
  <c r="F88" i="29"/>
  <c r="C88" i="29" s="1"/>
  <c r="B88" i="29" s="1"/>
  <c r="D88" i="29"/>
  <c r="F87" i="29"/>
  <c r="D87" i="29"/>
  <c r="C87" i="29"/>
  <c r="B87" i="29" s="1"/>
  <c r="F86" i="29"/>
  <c r="C86" i="29" s="1"/>
  <c r="B86" i="29" s="1"/>
  <c r="D86" i="29"/>
  <c r="F85" i="29"/>
  <c r="C85" i="29" s="1"/>
  <c r="B85" i="29" s="1"/>
  <c r="D85" i="29"/>
  <c r="F84" i="29"/>
  <c r="C84" i="29" s="1"/>
  <c r="B84" i="29" s="1"/>
  <c r="D84" i="29"/>
  <c r="F83" i="29"/>
  <c r="C83" i="29" s="1"/>
  <c r="B83" i="29" s="1"/>
  <c r="D83" i="29"/>
  <c r="F82" i="29"/>
  <c r="C82" i="29" s="1"/>
  <c r="B82" i="29" s="1"/>
  <c r="D82" i="29"/>
  <c r="F81" i="29"/>
  <c r="C81" i="29" s="1"/>
  <c r="B81" i="29" s="1"/>
  <c r="D81" i="29"/>
  <c r="F80" i="29"/>
  <c r="C80" i="29" s="1"/>
  <c r="B80" i="29" s="1"/>
  <c r="D80" i="29"/>
  <c r="F79" i="29"/>
  <c r="D79" i="29"/>
  <c r="C79" i="29"/>
  <c r="B79" i="29" s="1"/>
  <c r="F76" i="29"/>
  <c r="D76" i="29"/>
  <c r="C76" i="29"/>
  <c r="B76" i="29" s="1"/>
  <c r="F75" i="29"/>
  <c r="C75" i="29" s="1"/>
  <c r="B75" i="29" s="1"/>
  <c r="D75" i="29"/>
  <c r="F74" i="29"/>
  <c r="C74" i="29" s="1"/>
  <c r="B74" i="29" s="1"/>
  <c r="D74" i="29"/>
  <c r="F73" i="29"/>
  <c r="C73" i="29" s="1"/>
  <c r="B73" i="29" s="1"/>
  <c r="D73" i="29"/>
  <c r="F72" i="29"/>
  <c r="D72" i="29"/>
  <c r="C72" i="29"/>
  <c r="B72" i="29" s="1"/>
  <c r="F71" i="29"/>
  <c r="C71" i="29" s="1"/>
  <c r="B71" i="29" s="1"/>
  <c r="D71" i="29"/>
  <c r="F70" i="29"/>
  <c r="C70" i="29" s="1"/>
  <c r="B70" i="29" s="1"/>
  <c r="D70" i="29"/>
  <c r="F69" i="29"/>
  <c r="D69" i="29"/>
  <c r="C69" i="29"/>
  <c r="B69" i="29" s="1"/>
  <c r="F68" i="29"/>
  <c r="C68" i="29" s="1"/>
  <c r="B68" i="29" s="1"/>
  <c r="D68" i="29"/>
  <c r="F67" i="29"/>
  <c r="C67" i="29" s="1"/>
  <c r="B67" i="29" s="1"/>
  <c r="D67" i="29"/>
  <c r="H64" i="29"/>
  <c r="F64" i="29"/>
  <c r="D64" i="29"/>
  <c r="H63" i="29"/>
  <c r="F63" i="29"/>
  <c r="D63" i="29"/>
  <c r="H62" i="29"/>
  <c r="C62" i="29" s="1"/>
  <c r="B62" i="29" s="1"/>
  <c r="F62" i="29"/>
  <c r="D62" i="29"/>
  <c r="F61" i="29"/>
  <c r="C61" i="29" s="1"/>
  <c r="B61" i="29" s="1"/>
  <c r="D61" i="29"/>
  <c r="F60" i="29"/>
  <c r="C60" i="29" s="1"/>
  <c r="B60" i="29" s="1"/>
  <c r="D60" i="29"/>
  <c r="F59" i="29"/>
  <c r="C59" i="29" s="1"/>
  <c r="B59" i="29" s="1"/>
  <c r="D59" i="29"/>
  <c r="F58" i="29"/>
  <c r="C58" i="29" s="1"/>
  <c r="B58" i="29" s="1"/>
  <c r="D58" i="29"/>
  <c r="F57" i="29"/>
  <c r="C57" i="29" s="1"/>
  <c r="B57" i="29" s="1"/>
  <c r="D57" i="29"/>
  <c r="F56" i="29"/>
  <c r="C56" i="29" s="1"/>
  <c r="B56" i="29" s="1"/>
  <c r="D56" i="29"/>
  <c r="F55" i="29"/>
  <c r="C55" i="29" s="1"/>
  <c r="B55" i="29" s="1"/>
  <c r="D55" i="29"/>
  <c r="F52" i="29"/>
  <c r="C52" i="29" s="1"/>
  <c r="B52" i="29" s="1"/>
  <c r="D52" i="29"/>
  <c r="F51" i="29"/>
  <c r="C51" i="29" s="1"/>
  <c r="B51" i="29" s="1"/>
  <c r="D51" i="29"/>
  <c r="F50" i="29"/>
  <c r="C50" i="29" s="1"/>
  <c r="B50" i="29" s="1"/>
  <c r="D50" i="29"/>
  <c r="F49" i="29"/>
  <c r="C49" i="29" s="1"/>
  <c r="B49" i="29" s="1"/>
  <c r="D49" i="29"/>
  <c r="F48" i="29"/>
  <c r="C48" i="29" s="1"/>
  <c r="B48" i="29" s="1"/>
  <c r="D48" i="29"/>
  <c r="F47" i="29"/>
  <c r="C47" i="29" s="1"/>
  <c r="B47" i="29" s="1"/>
  <c r="D47" i="29"/>
  <c r="F46" i="29"/>
  <c r="C46" i="29" s="1"/>
  <c r="B46" i="29" s="1"/>
  <c r="D46" i="29"/>
  <c r="F45" i="29"/>
  <c r="C45" i="29" s="1"/>
  <c r="B45" i="29" s="1"/>
  <c r="D45" i="29"/>
  <c r="F44" i="29"/>
  <c r="C44" i="29" s="1"/>
  <c r="B44" i="29" s="1"/>
  <c r="D44" i="29"/>
  <c r="F43" i="29"/>
  <c r="C43" i="29" s="1"/>
  <c r="B43" i="29" s="1"/>
  <c r="D43" i="29"/>
  <c r="F40" i="29"/>
  <c r="C40" i="29" s="1"/>
  <c r="B40" i="29" s="1"/>
  <c r="D40" i="29"/>
  <c r="F39" i="29"/>
  <c r="C39" i="29" s="1"/>
  <c r="B39" i="29" s="1"/>
  <c r="D39" i="29"/>
  <c r="F38" i="29"/>
  <c r="C38" i="29" s="1"/>
  <c r="B38" i="29" s="1"/>
  <c r="D38" i="29"/>
  <c r="F37" i="29"/>
  <c r="C37" i="29" s="1"/>
  <c r="B37" i="29" s="1"/>
  <c r="D37" i="29"/>
  <c r="F36" i="29"/>
  <c r="C36" i="29" s="1"/>
  <c r="B36" i="29" s="1"/>
  <c r="D36" i="29"/>
  <c r="F35" i="29"/>
  <c r="C35" i="29" s="1"/>
  <c r="B35" i="29" s="1"/>
  <c r="D35" i="29"/>
  <c r="F34" i="29"/>
  <c r="C34" i="29" s="1"/>
  <c r="B34" i="29" s="1"/>
  <c r="D34" i="29"/>
  <c r="F33" i="29"/>
  <c r="C33" i="29" s="1"/>
  <c r="B33" i="29" s="1"/>
  <c r="D33" i="29"/>
  <c r="F32" i="29"/>
  <c r="C32" i="29" s="1"/>
  <c r="B32" i="29" s="1"/>
  <c r="D32" i="29"/>
  <c r="F31" i="29"/>
  <c r="C31" i="29" s="1"/>
  <c r="B31" i="29" s="1"/>
  <c r="D31" i="29"/>
  <c r="F28" i="29"/>
  <c r="C28" i="29" s="1"/>
  <c r="B28" i="29" s="1"/>
  <c r="D28" i="29"/>
  <c r="F27" i="29"/>
  <c r="C27" i="29" s="1"/>
  <c r="B27" i="29" s="1"/>
  <c r="D27" i="29"/>
  <c r="F26" i="29"/>
  <c r="C26" i="29" s="1"/>
  <c r="B26" i="29" s="1"/>
  <c r="D26" i="29"/>
  <c r="F25" i="29"/>
  <c r="C25" i="29" s="1"/>
  <c r="B25" i="29" s="1"/>
  <c r="D25" i="29"/>
  <c r="F24" i="29"/>
  <c r="C24" i="29" s="1"/>
  <c r="B24" i="29" s="1"/>
  <c r="D24" i="29"/>
  <c r="F23" i="29"/>
  <c r="C23" i="29" s="1"/>
  <c r="B23" i="29" s="1"/>
  <c r="D23" i="29"/>
  <c r="F22" i="29"/>
  <c r="C22" i="29" s="1"/>
  <c r="B22" i="29" s="1"/>
  <c r="D22" i="29"/>
  <c r="F21" i="29"/>
  <c r="C21" i="29" s="1"/>
  <c r="B21" i="29" s="1"/>
  <c r="D21" i="29"/>
  <c r="F20" i="29"/>
  <c r="C20" i="29" s="1"/>
  <c r="B20" i="29" s="1"/>
  <c r="D20" i="29"/>
  <c r="F19" i="29"/>
  <c r="C19" i="29" s="1"/>
  <c r="B19" i="29" s="1"/>
  <c r="D19" i="29"/>
  <c r="H16" i="29"/>
  <c r="F16" i="29"/>
  <c r="D16" i="29"/>
  <c r="H15" i="29"/>
  <c r="F15" i="29"/>
  <c r="D15" i="29"/>
  <c r="H14" i="29"/>
  <c r="F14" i="29"/>
  <c r="D14" i="29"/>
  <c r="H13" i="29"/>
  <c r="F13" i="29"/>
  <c r="D13" i="29"/>
  <c r="H12" i="29"/>
  <c r="C12" i="29" s="1"/>
  <c r="B12" i="29" s="1"/>
  <c r="F12" i="29"/>
  <c r="D12" i="29"/>
  <c r="H11" i="29"/>
  <c r="F11" i="29"/>
  <c r="D11" i="29"/>
  <c r="H10" i="29"/>
  <c r="F10" i="29"/>
  <c r="C10" i="29" s="1"/>
  <c r="B10" i="29" s="1"/>
  <c r="D10" i="29"/>
  <c r="H9" i="29"/>
  <c r="F9" i="29"/>
  <c r="D9" i="29"/>
  <c r="H8" i="29"/>
  <c r="F8" i="29"/>
  <c r="D8" i="29"/>
  <c r="C8" i="29"/>
  <c r="B8" i="29" s="1"/>
  <c r="H7" i="29"/>
  <c r="F7" i="29"/>
  <c r="D7" i="29"/>
  <c r="H244" i="28"/>
  <c r="F244" i="28"/>
  <c r="D244" i="28"/>
  <c r="H243" i="28"/>
  <c r="F243" i="28"/>
  <c r="C243" i="28" s="1"/>
  <c r="B243" i="28" s="1"/>
  <c r="D243" i="28"/>
  <c r="H242" i="28"/>
  <c r="F242" i="28"/>
  <c r="D242" i="28"/>
  <c r="H241" i="28"/>
  <c r="F241" i="28"/>
  <c r="D241" i="28"/>
  <c r="H240" i="28"/>
  <c r="F240" i="28"/>
  <c r="D240" i="28"/>
  <c r="H239" i="28"/>
  <c r="F239" i="28"/>
  <c r="D239" i="28"/>
  <c r="H238" i="28"/>
  <c r="F238" i="28"/>
  <c r="D238" i="28"/>
  <c r="H237" i="28"/>
  <c r="F237" i="28"/>
  <c r="C237" i="28" s="1"/>
  <c r="B237" i="28" s="1"/>
  <c r="D237" i="28"/>
  <c r="H236" i="28"/>
  <c r="F236" i="28"/>
  <c r="D236" i="28"/>
  <c r="H235" i="28"/>
  <c r="F235" i="28"/>
  <c r="D235" i="28"/>
  <c r="H232" i="28"/>
  <c r="F232" i="28"/>
  <c r="D232" i="28"/>
  <c r="H231" i="28"/>
  <c r="F231" i="28"/>
  <c r="D231" i="28"/>
  <c r="H230" i="28"/>
  <c r="F230" i="28"/>
  <c r="C230" i="28" s="1"/>
  <c r="B230" i="28" s="1"/>
  <c r="D230" i="28"/>
  <c r="H229" i="28"/>
  <c r="C229" i="28" s="1"/>
  <c r="B229" i="28" s="1"/>
  <c r="F229" i="28"/>
  <c r="D229" i="28"/>
  <c r="H228" i="28"/>
  <c r="F228" i="28"/>
  <c r="D228" i="28"/>
  <c r="H227" i="28"/>
  <c r="F227" i="28"/>
  <c r="C227" i="28" s="1"/>
  <c r="B227" i="28" s="1"/>
  <c r="D227" i="28"/>
  <c r="H226" i="28"/>
  <c r="F226" i="28"/>
  <c r="D226" i="28"/>
  <c r="H225" i="28"/>
  <c r="C225" i="28" s="1"/>
  <c r="B225" i="28" s="1"/>
  <c r="F225" i="28"/>
  <c r="D225" i="28"/>
  <c r="H224" i="28"/>
  <c r="F224" i="28"/>
  <c r="D224" i="28"/>
  <c r="H223" i="28"/>
  <c r="F223" i="28"/>
  <c r="D223" i="28"/>
  <c r="H220" i="28"/>
  <c r="F220" i="28"/>
  <c r="D220" i="28"/>
  <c r="H219" i="28"/>
  <c r="F219" i="28"/>
  <c r="D219" i="28"/>
  <c r="H218" i="28"/>
  <c r="F218" i="28"/>
  <c r="D218" i="28"/>
  <c r="H217" i="28"/>
  <c r="F217" i="28"/>
  <c r="C217" i="28" s="1"/>
  <c r="B217" i="28" s="1"/>
  <c r="D217" i="28"/>
  <c r="H216" i="28"/>
  <c r="C216" i="28" s="1"/>
  <c r="B216" i="28" s="1"/>
  <c r="F216" i="28"/>
  <c r="D216" i="28"/>
  <c r="H215" i="28"/>
  <c r="F215" i="28"/>
  <c r="C215" i="28" s="1"/>
  <c r="B215" i="28" s="1"/>
  <c r="D215" i="28"/>
  <c r="H214" i="28"/>
  <c r="F214" i="28"/>
  <c r="D214" i="28"/>
  <c r="H213" i="28"/>
  <c r="F213" i="28"/>
  <c r="D213" i="28"/>
  <c r="H212" i="28"/>
  <c r="F212" i="28"/>
  <c r="D212" i="28"/>
  <c r="H211" i="28"/>
  <c r="C211" i="28" s="1"/>
  <c r="B211" i="28" s="1"/>
  <c r="F211" i="28"/>
  <c r="D211" i="28"/>
  <c r="H208" i="28"/>
  <c r="F208" i="28"/>
  <c r="D208" i="28"/>
  <c r="H207" i="28"/>
  <c r="F207" i="28"/>
  <c r="C207" i="28" s="1"/>
  <c r="B207" i="28" s="1"/>
  <c r="D207" i="28"/>
  <c r="H206" i="28"/>
  <c r="C206" i="28" s="1"/>
  <c r="B206" i="28" s="1"/>
  <c r="F206" i="28"/>
  <c r="D206" i="28"/>
  <c r="H205" i="28"/>
  <c r="F205" i="28"/>
  <c r="D205" i="28"/>
  <c r="C205" i="28"/>
  <c r="B205" i="28" s="1"/>
  <c r="H204" i="28"/>
  <c r="F204" i="28"/>
  <c r="D204" i="28"/>
  <c r="H203" i="28"/>
  <c r="F203" i="28"/>
  <c r="D203" i="28"/>
  <c r="H202" i="28"/>
  <c r="F202" i="28"/>
  <c r="D202" i="28"/>
  <c r="H201" i="28"/>
  <c r="F201" i="28"/>
  <c r="D201" i="28"/>
  <c r="H200" i="28"/>
  <c r="F200" i="28"/>
  <c r="D200" i="28"/>
  <c r="H199" i="28"/>
  <c r="F199" i="28"/>
  <c r="D199" i="28"/>
  <c r="H196" i="28"/>
  <c r="F196" i="28"/>
  <c r="D196" i="28"/>
  <c r="H195" i="28"/>
  <c r="F195" i="28"/>
  <c r="C195" i="28" s="1"/>
  <c r="B195" i="28" s="1"/>
  <c r="D195" i="28"/>
  <c r="H194" i="28"/>
  <c r="F194" i="28"/>
  <c r="D194" i="28"/>
  <c r="H193" i="28"/>
  <c r="F193" i="28"/>
  <c r="D193" i="28"/>
  <c r="H192" i="28"/>
  <c r="F192" i="28"/>
  <c r="D192" i="28"/>
  <c r="H191" i="28"/>
  <c r="F191" i="28"/>
  <c r="D191" i="28"/>
  <c r="H190" i="28"/>
  <c r="F190" i="28"/>
  <c r="D190" i="28"/>
  <c r="H189" i="28"/>
  <c r="F189" i="28"/>
  <c r="D189" i="28"/>
  <c r="H188" i="28"/>
  <c r="F188" i="28"/>
  <c r="D188" i="28"/>
  <c r="H187" i="28"/>
  <c r="F187" i="28"/>
  <c r="D187" i="28"/>
  <c r="C187" i="28"/>
  <c r="B187" i="28" s="1"/>
  <c r="H184" i="28"/>
  <c r="F184" i="28"/>
  <c r="D184" i="28"/>
  <c r="H183" i="28"/>
  <c r="F183" i="28"/>
  <c r="D183" i="28"/>
  <c r="H182" i="28"/>
  <c r="F182" i="28"/>
  <c r="D182" i="28"/>
  <c r="H181" i="28"/>
  <c r="F181" i="28"/>
  <c r="D181" i="28"/>
  <c r="H180" i="28"/>
  <c r="F180" i="28"/>
  <c r="D180" i="28"/>
  <c r="F179" i="28"/>
  <c r="C179" i="28" s="1"/>
  <c r="B179" i="28" s="1"/>
  <c r="D179" i="28"/>
  <c r="F178" i="28"/>
  <c r="C178" i="28" s="1"/>
  <c r="B178" i="28" s="1"/>
  <c r="D178" i="28"/>
  <c r="F177" i="28"/>
  <c r="C177" i="28" s="1"/>
  <c r="B177" i="28" s="1"/>
  <c r="D177" i="28"/>
  <c r="F176" i="28"/>
  <c r="C176" i="28" s="1"/>
  <c r="B176" i="28" s="1"/>
  <c r="D176" i="28"/>
  <c r="F175" i="28"/>
  <c r="C175" i="28" s="1"/>
  <c r="B175" i="28" s="1"/>
  <c r="D175" i="28"/>
  <c r="F172" i="28"/>
  <c r="C172" i="28" s="1"/>
  <c r="B172" i="28" s="1"/>
  <c r="D172" i="28"/>
  <c r="F171" i="28"/>
  <c r="C171" i="28" s="1"/>
  <c r="B171" i="28" s="1"/>
  <c r="D171" i="28"/>
  <c r="F170" i="28"/>
  <c r="C170" i="28" s="1"/>
  <c r="B170" i="28" s="1"/>
  <c r="D170" i="28"/>
  <c r="F169" i="28"/>
  <c r="C169" i="28" s="1"/>
  <c r="B169" i="28" s="1"/>
  <c r="D169" i="28"/>
  <c r="F168" i="28"/>
  <c r="C168" i="28" s="1"/>
  <c r="B168" i="28" s="1"/>
  <c r="D168" i="28"/>
  <c r="F167" i="28"/>
  <c r="C167" i="28" s="1"/>
  <c r="B167" i="28" s="1"/>
  <c r="D167" i="28"/>
  <c r="F166" i="28"/>
  <c r="C166" i="28" s="1"/>
  <c r="B166" i="28" s="1"/>
  <c r="D166" i="28"/>
  <c r="F165" i="28"/>
  <c r="C165" i="28" s="1"/>
  <c r="B165" i="28" s="1"/>
  <c r="D165" i="28"/>
  <c r="F164" i="28"/>
  <c r="C164" i="28" s="1"/>
  <c r="B164" i="28" s="1"/>
  <c r="D164" i="28"/>
  <c r="F163" i="28"/>
  <c r="C163" i="28" s="1"/>
  <c r="B163" i="28" s="1"/>
  <c r="D163" i="28"/>
  <c r="F160" i="28"/>
  <c r="C160" i="28" s="1"/>
  <c r="B160" i="28" s="1"/>
  <c r="D160" i="28"/>
  <c r="F159" i="28"/>
  <c r="C159" i="28" s="1"/>
  <c r="B159" i="28" s="1"/>
  <c r="D159" i="28"/>
  <c r="F158" i="28"/>
  <c r="C158" i="28" s="1"/>
  <c r="B158" i="28" s="1"/>
  <c r="D158" i="28"/>
  <c r="F157" i="28"/>
  <c r="C157" i="28" s="1"/>
  <c r="B157" i="28" s="1"/>
  <c r="D157" i="28"/>
  <c r="F156" i="28"/>
  <c r="C156" i="28" s="1"/>
  <c r="B156" i="28" s="1"/>
  <c r="D156" i="28"/>
  <c r="F155" i="28"/>
  <c r="C155" i="28" s="1"/>
  <c r="B155" i="28" s="1"/>
  <c r="D155" i="28"/>
  <c r="F154" i="28"/>
  <c r="C154" i="28" s="1"/>
  <c r="B154" i="28" s="1"/>
  <c r="D154" i="28"/>
  <c r="F153" i="28"/>
  <c r="C153" i="28" s="1"/>
  <c r="B153" i="28" s="1"/>
  <c r="D153" i="28"/>
  <c r="F152" i="28"/>
  <c r="C152" i="28" s="1"/>
  <c r="B152" i="28" s="1"/>
  <c r="D152" i="28"/>
  <c r="F151" i="28"/>
  <c r="C151" i="28" s="1"/>
  <c r="B151" i="28" s="1"/>
  <c r="D151" i="28"/>
  <c r="F148" i="28"/>
  <c r="C148" i="28" s="1"/>
  <c r="B148" i="28" s="1"/>
  <c r="D148" i="28"/>
  <c r="F147" i="28"/>
  <c r="C147" i="28" s="1"/>
  <c r="B147" i="28" s="1"/>
  <c r="D147" i="28"/>
  <c r="F146" i="28"/>
  <c r="C146" i="28" s="1"/>
  <c r="B146" i="28" s="1"/>
  <c r="D146" i="28"/>
  <c r="F145" i="28"/>
  <c r="C145" i="28" s="1"/>
  <c r="B145" i="28" s="1"/>
  <c r="D145" i="28"/>
  <c r="F144" i="28"/>
  <c r="C144" i="28" s="1"/>
  <c r="B144" i="28" s="1"/>
  <c r="D144" i="28"/>
  <c r="F143" i="28"/>
  <c r="C143" i="28" s="1"/>
  <c r="B143" i="28" s="1"/>
  <c r="D143" i="28"/>
  <c r="F142" i="28"/>
  <c r="C142" i="28" s="1"/>
  <c r="B142" i="28" s="1"/>
  <c r="D142" i="28"/>
  <c r="F141" i="28"/>
  <c r="C141" i="28" s="1"/>
  <c r="B141" i="28" s="1"/>
  <c r="D141" i="28"/>
  <c r="F140" i="28"/>
  <c r="C140" i="28" s="1"/>
  <c r="B140" i="28" s="1"/>
  <c r="D140" i="28"/>
  <c r="F139" i="28"/>
  <c r="C139" i="28" s="1"/>
  <c r="B139" i="28" s="1"/>
  <c r="D139" i="28"/>
  <c r="F136" i="28"/>
  <c r="C136" i="28" s="1"/>
  <c r="B136" i="28" s="1"/>
  <c r="D136" i="28"/>
  <c r="F135" i="28"/>
  <c r="C135" i="28" s="1"/>
  <c r="B135" i="28" s="1"/>
  <c r="D135" i="28"/>
  <c r="F134" i="28"/>
  <c r="C134" i="28" s="1"/>
  <c r="B134" i="28" s="1"/>
  <c r="D134" i="28"/>
  <c r="F133" i="28"/>
  <c r="C133" i="28" s="1"/>
  <c r="B133" i="28" s="1"/>
  <c r="D133" i="28"/>
  <c r="F132" i="28"/>
  <c r="C132" i="28" s="1"/>
  <c r="B132" i="28" s="1"/>
  <c r="D132" i="28"/>
  <c r="F131" i="28"/>
  <c r="C131" i="28" s="1"/>
  <c r="B131" i="28" s="1"/>
  <c r="D131" i="28"/>
  <c r="F130" i="28"/>
  <c r="C130" i="28" s="1"/>
  <c r="B130" i="28" s="1"/>
  <c r="D130" i="28"/>
  <c r="F129" i="28"/>
  <c r="C129" i="28" s="1"/>
  <c r="B129" i="28" s="1"/>
  <c r="D129" i="28"/>
  <c r="F128" i="28"/>
  <c r="C128" i="28" s="1"/>
  <c r="B128" i="28" s="1"/>
  <c r="D128" i="28"/>
  <c r="F127" i="28"/>
  <c r="C127" i="28" s="1"/>
  <c r="B127" i="28" s="1"/>
  <c r="D127" i="28"/>
  <c r="H124" i="28"/>
  <c r="F124" i="28"/>
  <c r="C124" i="28" s="1"/>
  <c r="B124" i="28" s="1"/>
  <c r="D124" i="28"/>
  <c r="H123" i="28"/>
  <c r="F123" i="28"/>
  <c r="D123" i="28"/>
  <c r="H122" i="28"/>
  <c r="F122" i="28"/>
  <c r="D122" i="28"/>
  <c r="C122" i="28"/>
  <c r="B122" i="28" s="1"/>
  <c r="H121" i="28"/>
  <c r="F121" i="28"/>
  <c r="D121" i="28"/>
  <c r="H120" i="28"/>
  <c r="F120" i="28"/>
  <c r="D120" i="28"/>
  <c r="H119" i="28"/>
  <c r="F119" i="28"/>
  <c r="D119" i="28"/>
  <c r="H118" i="28"/>
  <c r="F118" i="28"/>
  <c r="D118" i="28"/>
  <c r="H117" i="28"/>
  <c r="F117" i="28"/>
  <c r="D117" i="28"/>
  <c r="H116" i="28"/>
  <c r="F116" i="28"/>
  <c r="D116" i="28"/>
  <c r="F115" i="28"/>
  <c r="C115" i="28" s="1"/>
  <c r="B115" i="28" s="1"/>
  <c r="D115" i="28"/>
  <c r="F112" i="28"/>
  <c r="C112" i="28" s="1"/>
  <c r="B112" i="28" s="1"/>
  <c r="D112" i="28"/>
  <c r="F111" i="28"/>
  <c r="C111" i="28" s="1"/>
  <c r="B111" i="28" s="1"/>
  <c r="D111" i="28"/>
  <c r="F110" i="28"/>
  <c r="C110" i="28" s="1"/>
  <c r="B110" i="28" s="1"/>
  <c r="D110" i="28"/>
  <c r="F109" i="28"/>
  <c r="C109" i="28" s="1"/>
  <c r="B109" i="28" s="1"/>
  <c r="D109" i="28"/>
  <c r="F108" i="28"/>
  <c r="C108" i="28" s="1"/>
  <c r="B108" i="28" s="1"/>
  <c r="D108" i="28"/>
  <c r="F107" i="28"/>
  <c r="C107" i="28" s="1"/>
  <c r="B107" i="28" s="1"/>
  <c r="D107" i="28"/>
  <c r="F106" i="28"/>
  <c r="C106" i="28" s="1"/>
  <c r="B106" i="28" s="1"/>
  <c r="D106" i="28"/>
  <c r="F105" i="28"/>
  <c r="D105" i="28"/>
  <c r="C105" i="28"/>
  <c r="B105" i="28" s="1"/>
  <c r="F104" i="28"/>
  <c r="C104" i="28" s="1"/>
  <c r="B104" i="28" s="1"/>
  <c r="D104" i="28"/>
  <c r="F103" i="28"/>
  <c r="C103" i="28" s="1"/>
  <c r="B103" i="28" s="1"/>
  <c r="D103" i="28"/>
  <c r="F100" i="28"/>
  <c r="C100" i="28" s="1"/>
  <c r="B100" i="28" s="1"/>
  <c r="D100" i="28"/>
  <c r="F99" i="28"/>
  <c r="C99" i="28" s="1"/>
  <c r="B99" i="28" s="1"/>
  <c r="D99" i="28"/>
  <c r="F98" i="28"/>
  <c r="C98" i="28" s="1"/>
  <c r="B98" i="28" s="1"/>
  <c r="D98" i="28"/>
  <c r="F97" i="28"/>
  <c r="C97" i="28" s="1"/>
  <c r="B97" i="28" s="1"/>
  <c r="D97" i="28"/>
  <c r="F96" i="28"/>
  <c r="C96" i="28" s="1"/>
  <c r="B96" i="28" s="1"/>
  <c r="D96" i="28"/>
  <c r="F95" i="28"/>
  <c r="C95" i="28" s="1"/>
  <c r="B95" i="28" s="1"/>
  <c r="D95" i="28"/>
  <c r="F94" i="28"/>
  <c r="C94" i="28" s="1"/>
  <c r="B94" i="28" s="1"/>
  <c r="D94" i="28"/>
  <c r="F93" i="28"/>
  <c r="C93" i="28" s="1"/>
  <c r="B93" i="28" s="1"/>
  <c r="D93" i="28"/>
  <c r="F92" i="28"/>
  <c r="C92" i="28" s="1"/>
  <c r="B92" i="28" s="1"/>
  <c r="D92" i="28"/>
  <c r="F91" i="28"/>
  <c r="C91" i="28" s="1"/>
  <c r="B91" i="28" s="1"/>
  <c r="D91" i="28"/>
  <c r="F88" i="28"/>
  <c r="C88" i="28" s="1"/>
  <c r="B88" i="28" s="1"/>
  <c r="D88" i="28"/>
  <c r="F87" i="28"/>
  <c r="C87" i="28" s="1"/>
  <c r="B87" i="28" s="1"/>
  <c r="D87" i="28"/>
  <c r="F86" i="28"/>
  <c r="C86" i="28" s="1"/>
  <c r="B86" i="28" s="1"/>
  <c r="D86" i="28"/>
  <c r="F85" i="28"/>
  <c r="C85" i="28" s="1"/>
  <c r="B85" i="28" s="1"/>
  <c r="D85" i="28"/>
  <c r="F84" i="28"/>
  <c r="C84" i="28" s="1"/>
  <c r="B84" i="28" s="1"/>
  <c r="D84" i="28"/>
  <c r="F83" i="28"/>
  <c r="C83" i="28" s="1"/>
  <c r="B83" i="28" s="1"/>
  <c r="D83" i="28"/>
  <c r="F82" i="28"/>
  <c r="D82" i="28"/>
  <c r="C82" i="28"/>
  <c r="B82" i="28" s="1"/>
  <c r="F81" i="28"/>
  <c r="C81" i="28" s="1"/>
  <c r="B81" i="28" s="1"/>
  <c r="D81" i="28"/>
  <c r="F80" i="28"/>
  <c r="C80" i="28" s="1"/>
  <c r="B80" i="28" s="1"/>
  <c r="D80" i="28"/>
  <c r="F79" i="28"/>
  <c r="C79" i="28" s="1"/>
  <c r="B79" i="28" s="1"/>
  <c r="D79" i="28"/>
  <c r="F76" i="28"/>
  <c r="C76" i="28" s="1"/>
  <c r="B76" i="28" s="1"/>
  <c r="D76" i="28"/>
  <c r="F75" i="28"/>
  <c r="D75" i="28"/>
  <c r="C75" i="28"/>
  <c r="B75" i="28" s="1"/>
  <c r="F74" i="28"/>
  <c r="C74" i="28" s="1"/>
  <c r="B74" i="28" s="1"/>
  <c r="D74" i="28"/>
  <c r="F73" i="28"/>
  <c r="C73" i="28" s="1"/>
  <c r="B73" i="28" s="1"/>
  <c r="D73" i="28"/>
  <c r="F72" i="28"/>
  <c r="C72" i="28" s="1"/>
  <c r="B72" i="28" s="1"/>
  <c r="D72" i="28"/>
  <c r="F71" i="28"/>
  <c r="C71" i="28" s="1"/>
  <c r="B71" i="28" s="1"/>
  <c r="D71" i="28"/>
  <c r="F70" i="28"/>
  <c r="C70" i="28" s="1"/>
  <c r="B70" i="28" s="1"/>
  <c r="D70" i="28"/>
  <c r="F69" i="28"/>
  <c r="C69" i="28" s="1"/>
  <c r="B69" i="28" s="1"/>
  <c r="D69" i="28"/>
  <c r="F68" i="28"/>
  <c r="C68" i="28" s="1"/>
  <c r="B68" i="28" s="1"/>
  <c r="D68" i="28"/>
  <c r="F67" i="28"/>
  <c r="D67" i="28"/>
  <c r="C67" i="28"/>
  <c r="B67" i="28" s="1"/>
  <c r="H64" i="28"/>
  <c r="F64" i="28"/>
  <c r="D64" i="28"/>
  <c r="H63" i="28"/>
  <c r="C63" i="28" s="1"/>
  <c r="B63" i="28" s="1"/>
  <c r="F63" i="28"/>
  <c r="D63" i="28"/>
  <c r="H62" i="28"/>
  <c r="F62" i="28"/>
  <c r="D62" i="28"/>
  <c r="F61" i="28"/>
  <c r="C61" i="28" s="1"/>
  <c r="B61" i="28" s="1"/>
  <c r="D61" i="28"/>
  <c r="F60" i="28"/>
  <c r="C60" i="28" s="1"/>
  <c r="B60" i="28" s="1"/>
  <c r="D60" i="28"/>
  <c r="F59" i="28"/>
  <c r="C59" i="28" s="1"/>
  <c r="B59" i="28" s="1"/>
  <c r="D59" i="28"/>
  <c r="F58" i="28"/>
  <c r="C58" i="28" s="1"/>
  <c r="B58" i="28" s="1"/>
  <c r="D58" i="28"/>
  <c r="F57" i="28"/>
  <c r="C57" i="28" s="1"/>
  <c r="B57" i="28" s="1"/>
  <c r="D57" i="28"/>
  <c r="F56" i="28"/>
  <c r="C56" i="28" s="1"/>
  <c r="B56" i="28" s="1"/>
  <c r="D56" i="28"/>
  <c r="F55" i="28"/>
  <c r="C55" i="28" s="1"/>
  <c r="B55" i="28" s="1"/>
  <c r="D55" i="28"/>
  <c r="F52" i="28"/>
  <c r="C52" i="28" s="1"/>
  <c r="B52" i="28" s="1"/>
  <c r="D52" i="28"/>
  <c r="F51" i="28"/>
  <c r="C51" i="28" s="1"/>
  <c r="B51" i="28" s="1"/>
  <c r="D51" i="28"/>
  <c r="F50" i="28"/>
  <c r="C50" i="28" s="1"/>
  <c r="B50" i="28" s="1"/>
  <c r="D50" i="28"/>
  <c r="F49" i="28"/>
  <c r="C49" i="28" s="1"/>
  <c r="B49" i="28" s="1"/>
  <c r="D49" i="28"/>
  <c r="F48" i="28"/>
  <c r="C48" i="28" s="1"/>
  <c r="B48" i="28" s="1"/>
  <c r="D48" i="28"/>
  <c r="F47" i="28"/>
  <c r="C47" i="28" s="1"/>
  <c r="B47" i="28" s="1"/>
  <c r="D47" i="28"/>
  <c r="F46" i="28"/>
  <c r="C46" i="28" s="1"/>
  <c r="B46" i="28" s="1"/>
  <c r="D46" i="28"/>
  <c r="F45" i="28"/>
  <c r="C45" i="28" s="1"/>
  <c r="B45" i="28" s="1"/>
  <c r="D45" i="28"/>
  <c r="F44" i="28"/>
  <c r="C44" i="28" s="1"/>
  <c r="B44" i="28" s="1"/>
  <c r="D44" i="28"/>
  <c r="F43" i="28"/>
  <c r="C43" i="28" s="1"/>
  <c r="B43" i="28" s="1"/>
  <c r="D43" i="28"/>
  <c r="F40" i="28"/>
  <c r="C40" i="28" s="1"/>
  <c r="B40" i="28" s="1"/>
  <c r="D40" i="28"/>
  <c r="F39" i="28"/>
  <c r="C39" i="28" s="1"/>
  <c r="B39" i="28" s="1"/>
  <c r="D39" i="28"/>
  <c r="F38" i="28"/>
  <c r="C38" i="28" s="1"/>
  <c r="B38" i="28" s="1"/>
  <c r="D38" i="28"/>
  <c r="F37" i="28"/>
  <c r="C37" i="28" s="1"/>
  <c r="B37" i="28" s="1"/>
  <c r="D37" i="28"/>
  <c r="F36" i="28"/>
  <c r="C36" i="28" s="1"/>
  <c r="B36" i="28" s="1"/>
  <c r="D36" i="28"/>
  <c r="F35" i="28"/>
  <c r="C35" i="28" s="1"/>
  <c r="B35" i="28" s="1"/>
  <c r="D35" i="28"/>
  <c r="F34" i="28"/>
  <c r="C34" i="28" s="1"/>
  <c r="B34" i="28" s="1"/>
  <c r="D34" i="28"/>
  <c r="F33" i="28"/>
  <c r="C33" i="28" s="1"/>
  <c r="B33" i="28" s="1"/>
  <c r="D33" i="28"/>
  <c r="F32" i="28"/>
  <c r="C32" i="28" s="1"/>
  <c r="B32" i="28" s="1"/>
  <c r="D32" i="28"/>
  <c r="F31" i="28"/>
  <c r="C31" i="28" s="1"/>
  <c r="B31" i="28" s="1"/>
  <c r="D31" i="28"/>
  <c r="F28" i="28"/>
  <c r="C28" i="28" s="1"/>
  <c r="B28" i="28" s="1"/>
  <c r="D28" i="28"/>
  <c r="F27" i="28"/>
  <c r="C27" i="28" s="1"/>
  <c r="B27" i="28" s="1"/>
  <c r="D27" i="28"/>
  <c r="F26" i="28"/>
  <c r="C26" i="28" s="1"/>
  <c r="B26" i="28" s="1"/>
  <c r="D26" i="28"/>
  <c r="F25" i="28"/>
  <c r="C25" i="28" s="1"/>
  <c r="B25" i="28" s="1"/>
  <c r="D25" i="28"/>
  <c r="F24" i="28"/>
  <c r="C24" i="28" s="1"/>
  <c r="B24" i="28" s="1"/>
  <c r="D24" i="28"/>
  <c r="F23" i="28"/>
  <c r="C23" i="28" s="1"/>
  <c r="B23" i="28" s="1"/>
  <c r="D23" i="28"/>
  <c r="F22" i="28"/>
  <c r="C22" i="28" s="1"/>
  <c r="B22" i="28" s="1"/>
  <c r="D22" i="28"/>
  <c r="F21" i="28"/>
  <c r="C21" i="28" s="1"/>
  <c r="B21" i="28" s="1"/>
  <c r="D21" i="28"/>
  <c r="F20" i="28"/>
  <c r="C20" i="28" s="1"/>
  <c r="B20" i="28" s="1"/>
  <c r="D20" i="28"/>
  <c r="F19" i="28"/>
  <c r="C19" i="28" s="1"/>
  <c r="B19" i="28" s="1"/>
  <c r="D19" i="28"/>
  <c r="H16" i="28"/>
  <c r="F16" i="28"/>
  <c r="D16" i="28"/>
  <c r="H15" i="28"/>
  <c r="F15" i="28"/>
  <c r="D15" i="28"/>
  <c r="H14" i="28"/>
  <c r="F14" i="28"/>
  <c r="C14" i="28" s="1"/>
  <c r="B14" i="28" s="1"/>
  <c r="D14" i="28"/>
  <c r="H13" i="28"/>
  <c r="F13" i="28"/>
  <c r="D13" i="28"/>
  <c r="H12" i="28"/>
  <c r="F12" i="28"/>
  <c r="D12" i="28"/>
  <c r="H11" i="28"/>
  <c r="F11" i="28"/>
  <c r="D11" i="28"/>
  <c r="H10" i="28"/>
  <c r="F10" i="28"/>
  <c r="C10" i="28" s="1"/>
  <c r="B10" i="28" s="1"/>
  <c r="D10" i="28"/>
  <c r="H9" i="28"/>
  <c r="F9" i="28"/>
  <c r="D9" i="28"/>
  <c r="H8" i="28"/>
  <c r="F8" i="28"/>
  <c r="C8" i="28" s="1"/>
  <c r="B8" i="28" s="1"/>
  <c r="D8" i="28"/>
  <c r="H7" i="28"/>
  <c r="F7" i="28"/>
  <c r="D7" i="28"/>
  <c r="H148" i="27"/>
  <c r="F148" i="27"/>
  <c r="D148" i="27"/>
  <c r="H147" i="27"/>
  <c r="F147" i="27"/>
  <c r="D147" i="27"/>
  <c r="H146" i="27"/>
  <c r="F146" i="27"/>
  <c r="D146" i="27"/>
  <c r="H145" i="27"/>
  <c r="F145" i="27"/>
  <c r="C145" i="27" s="1"/>
  <c r="B145" i="27" s="1"/>
  <c r="D145" i="27"/>
  <c r="H144" i="27"/>
  <c r="F144" i="27"/>
  <c r="D144" i="27"/>
  <c r="H143" i="27"/>
  <c r="F143" i="27"/>
  <c r="D143" i="27"/>
  <c r="H142" i="27"/>
  <c r="F142" i="27"/>
  <c r="D142" i="27"/>
  <c r="H141" i="27"/>
  <c r="F141" i="27"/>
  <c r="C141" i="27" s="1"/>
  <c r="B141" i="27" s="1"/>
  <c r="D141" i="27"/>
  <c r="H140" i="27"/>
  <c r="F140" i="27"/>
  <c r="D140" i="27"/>
  <c r="H139" i="27"/>
  <c r="F139" i="27"/>
  <c r="C139" i="27" s="1"/>
  <c r="B139" i="27" s="1"/>
  <c r="D139" i="27"/>
  <c r="H136" i="27"/>
  <c r="F136" i="27"/>
  <c r="D136" i="27"/>
  <c r="H135" i="27"/>
  <c r="F135" i="27"/>
  <c r="D135" i="27"/>
  <c r="H134" i="27"/>
  <c r="F134" i="27"/>
  <c r="D134" i="27"/>
  <c r="H133" i="27"/>
  <c r="F133" i="27"/>
  <c r="D133" i="27"/>
  <c r="H132" i="27"/>
  <c r="F132" i="27"/>
  <c r="D132" i="27"/>
  <c r="H131" i="27"/>
  <c r="F131" i="27"/>
  <c r="C131" i="27" s="1"/>
  <c r="B131" i="27" s="1"/>
  <c r="D131" i="27"/>
  <c r="H130" i="27"/>
  <c r="F130" i="27"/>
  <c r="C130" i="27" s="1"/>
  <c r="B130" i="27" s="1"/>
  <c r="D130" i="27"/>
  <c r="H129" i="27"/>
  <c r="F129" i="27"/>
  <c r="D129" i="27"/>
  <c r="H128" i="27"/>
  <c r="F128" i="27"/>
  <c r="D128" i="27"/>
  <c r="H127" i="27"/>
  <c r="F127" i="27"/>
  <c r="D127" i="27"/>
  <c r="H124" i="27"/>
  <c r="F124" i="27"/>
  <c r="C124" i="27" s="1"/>
  <c r="B124" i="27" s="1"/>
  <c r="D124" i="27"/>
  <c r="H123" i="27"/>
  <c r="F123" i="27"/>
  <c r="D123" i="27"/>
  <c r="H122" i="27"/>
  <c r="F122" i="27"/>
  <c r="D122" i="27"/>
  <c r="H121" i="27"/>
  <c r="F121" i="27"/>
  <c r="D121" i="27"/>
  <c r="H120" i="27"/>
  <c r="F120" i="27"/>
  <c r="C120" i="27" s="1"/>
  <c r="B120" i="27" s="1"/>
  <c r="D120" i="27"/>
  <c r="H119" i="27"/>
  <c r="F119" i="27"/>
  <c r="D119" i="27"/>
  <c r="H118" i="27"/>
  <c r="F118" i="27"/>
  <c r="D118" i="27"/>
  <c r="H117" i="27"/>
  <c r="F117" i="27"/>
  <c r="D117" i="27"/>
  <c r="H116" i="27"/>
  <c r="F116" i="27"/>
  <c r="D116" i="27"/>
  <c r="H115" i="27"/>
  <c r="F115" i="27"/>
  <c r="D115" i="27"/>
  <c r="H112" i="27"/>
  <c r="F112" i="27"/>
  <c r="D112" i="27"/>
  <c r="H111" i="27"/>
  <c r="F111" i="27"/>
  <c r="D111" i="27"/>
  <c r="H110" i="27"/>
  <c r="F110" i="27"/>
  <c r="D110" i="27"/>
  <c r="H109" i="27"/>
  <c r="F109" i="27"/>
  <c r="D109" i="27"/>
  <c r="H108" i="27"/>
  <c r="F108" i="27"/>
  <c r="D108" i="27"/>
  <c r="H107" i="27"/>
  <c r="F107" i="27"/>
  <c r="D107" i="27"/>
  <c r="H106" i="27"/>
  <c r="F106" i="27"/>
  <c r="D106" i="27"/>
  <c r="H105" i="27"/>
  <c r="F105" i="27"/>
  <c r="D105" i="27"/>
  <c r="H104" i="27"/>
  <c r="F104" i="27"/>
  <c r="D104" i="27"/>
  <c r="H103" i="27"/>
  <c r="F103" i="27"/>
  <c r="D103" i="27"/>
  <c r="F100" i="27"/>
  <c r="C100" i="27" s="1"/>
  <c r="B100" i="27" s="1"/>
  <c r="D100" i="27"/>
  <c r="F99" i="27"/>
  <c r="C99" i="27" s="1"/>
  <c r="B99" i="27" s="1"/>
  <c r="D99" i="27"/>
  <c r="F98" i="27"/>
  <c r="C98" i="27" s="1"/>
  <c r="B98" i="27" s="1"/>
  <c r="D98" i="27"/>
  <c r="F97" i="27"/>
  <c r="C97" i="27" s="1"/>
  <c r="B97" i="27" s="1"/>
  <c r="D97" i="27"/>
  <c r="F96" i="27"/>
  <c r="C96" i="27" s="1"/>
  <c r="B96" i="27" s="1"/>
  <c r="D96" i="27"/>
  <c r="F95" i="27"/>
  <c r="C95" i="27" s="1"/>
  <c r="B95" i="27" s="1"/>
  <c r="D95" i="27"/>
  <c r="F94" i="27"/>
  <c r="C94" i="27" s="1"/>
  <c r="B94" i="27" s="1"/>
  <c r="D94" i="27"/>
  <c r="F93" i="27"/>
  <c r="C93" i="27" s="1"/>
  <c r="B93" i="27" s="1"/>
  <c r="D93" i="27"/>
  <c r="F92" i="27"/>
  <c r="C92" i="27" s="1"/>
  <c r="B92" i="27" s="1"/>
  <c r="D92" i="27"/>
  <c r="F91" i="27"/>
  <c r="C91" i="27" s="1"/>
  <c r="B91" i="27" s="1"/>
  <c r="D91" i="27"/>
  <c r="F88" i="27"/>
  <c r="C88" i="27" s="1"/>
  <c r="B88" i="27" s="1"/>
  <c r="D88" i="27"/>
  <c r="F87" i="27"/>
  <c r="C87" i="27" s="1"/>
  <c r="B87" i="27" s="1"/>
  <c r="D87" i="27"/>
  <c r="F86" i="27"/>
  <c r="C86" i="27" s="1"/>
  <c r="B86" i="27" s="1"/>
  <c r="D86" i="27"/>
  <c r="F85" i="27"/>
  <c r="C85" i="27" s="1"/>
  <c r="B85" i="27" s="1"/>
  <c r="D85" i="27"/>
  <c r="F84" i="27"/>
  <c r="C84" i="27" s="1"/>
  <c r="B84" i="27" s="1"/>
  <c r="D84" i="27"/>
  <c r="F83" i="27"/>
  <c r="C83" i="27" s="1"/>
  <c r="B83" i="27" s="1"/>
  <c r="D83" i="27"/>
  <c r="F82" i="27"/>
  <c r="C82" i="27" s="1"/>
  <c r="B82" i="27" s="1"/>
  <c r="D82" i="27"/>
  <c r="F81" i="27"/>
  <c r="C81" i="27" s="1"/>
  <c r="B81" i="27" s="1"/>
  <c r="D81" i="27"/>
  <c r="F80" i="27"/>
  <c r="C80" i="27" s="1"/>
  <c r="B80" i="27" s="1"/>
  <c r="D80" i="27"/>
  <c r="F79" i="27"/>
  <c r="C79" i="27" s="1"/>
  <c r="B79" i="27" s="1"/>
  <c r="D79" i="27"/>
  <c r="F76" i="27"/>
  <c r="C76" i="27" s="1"/>
  <c r="B76" i="27" s="1"/>
  <c r="D76" i="27"/>
  <c r="F75" i="27"/>
  <c r="C75" i="27" s="1"/>
  <c r="B75" i="27" s="1"/>
  <c r="D75" i="27"/>
  <c r="F74" i="27"/>
  <c r="C74" i="27" s="1"/>
  <c r="B74" i="27" s="1"/>
  <c r="D74" i="27"/>
  <c r="F73" i="27"/>
  <c r="C73" i="27" s="1"/>
  <c r="B73" i="27" s="1"/>
  <c r="D73" i="27"/>
  <c r="F72" i="27"/>
  <c r="C72" i="27" s="1"/>
  <c r="B72" i="27" s="1"/>
  <c r="D72" i="27"/>
  <c r="F71" i="27"/>
  <c r="D71" i="27"/>
  <c r="C71" i="27"/>
  <c r="B71" i="27" s="1"/>
  <c r="F70" i="27"/>
  <c r="C70" i="27" s="1"/>
  <c r="B70" i="27" s="1"/>
  <c r="D70" i="27"/>
  <c r="F69" i="27"/>
  <c r="C69" i="27" s="1"/>
  <c r="B69" i="27" s="1"/>
  <c r="D69" i="27"/>
  <c r="F68" i="27"/>
  <c r="C68" i="27" s="1"/>
  <c r="B68" i="27" s="1"/>
  <c r="D68" i="27"/>
  <c r="F67" i="27"/>
  <c r="C67" i="27" s="1"/>
  <c r="B67" i="27" s="1"/>
  <c r="D67" i="27"/>
  <c r="H64" i="27"/>
  <c r="F64" i="27"/>
  <c r="D64" i="27"/>
  <c r="H63" i="27"/>
  <c r="F63" i="27"/>
  <c r="D63" i="27"/>
  <c r="H62" i="27"/>
  <c r="F62" i="27"/>
  <c r="D62" i="27"/>
  <c r="H61" i="27"/>
  <c r="F61" i="27"/>
  <c r="D61" i="27"/>
  <c r="H60" i="27"/>
  <c r="F60" i="27"/>
  <c r="D60" i="27"/>
  <c r="H59" i="27"/>
  <c r="F59" i="27"/>
  <c r="D59" i="27"/>
  <c r="H58" i="27"/>
  <c r="F58" i="27"/>
  <c r="D58" i="27"/>
  <c r="H57" i="27"/>
  <c r="F57" i="27"/>
  <c r="D57" i="27"/>
  <c r="H56" i="27"/>
  <c r="F56" i="27"/>
  <c r="D56" i="27"/>
  <c r="H55" i="27"/>
  <c r="F55" i="27"/>
  <c r="D55" i="27"/>
  <c r="H52" i="27"/>
  <c r="F52" i="27"/>
  <c r="D52" i="27"/>
  <c r="H51" i="27"/>
  <c r="F51" i="27"/>
  <c r="D51" i="27"/>
  <c r="H50" i="27"/>
  <c r="F50" i="27"/>
  <c r="D50" i="27"/>
  <c r="H49" i="27"/>
  <c r="F49" i="27"/>
  <c r="D49" i="27"/>
  <c r="H48" i="27"/>
  <c r="F48" i="27"/>
  <c r="D48" i="27"/>
  <c r="H47" i="27"/>
  <c r="F47" i="27"/>
  <c r="C47" i="27" s="1"/>
  <c r="B47" i="27" s="1"/>
  <c r="D47" i="27"/>
  <c r="F46" i="27"/>
  <c r="C46" i="27" s="1"/>
  <c r="B46" i="27" s="1"/>
  <c r="D46" i="27"/>
  <c r="F45" i="27"/>
  <c r="C45" i="27" s="1"/>
  <c r="B45" i="27" s="1"/>
  <c r="D45" i="27"/>
  <c r="F44" i="27"/>
  <c r="C44" i="27" s="1"/>
  <c r="B44" i="27" s="1"/>
  <c r="D44" i="27"/>
  <c r="F43" i="27"/>
  <c r="C43" i="27" s="1"/>
  <c r="B43" i="27" s="1"/>
  <c r="D43" i="27"/>
  <c r="F40" i="27"/>
  <c r="C40" i="27" s="1"/>
  <c r="B40" i="27" s="1"/>
  <c r="D40" i="27"/>
  <c r="F39" i="27"/>
  <c r="C39" i="27" s="1"/>
  <c r="B39" i="27" s="1"/>
  <c r="D39" i="27"/>
  <c r="F38" i="27"/>
  <c r="C38" i="27" s="1"/>
  <c r="B38" i="27" s="1"/>
  <c r="D38" i="27"/>
  <c r="F37" i="27"/>
  <c r="C37" i="27" s="1"/>
  <c r="B37" i="27" s="1"/>
  <c r="D37" i="27"/>
  <c r="F36" i="27"/>
  <c r="C36" i="27" s="1"/>
  <c r="B36" i="27" s="1"/>
  <c r="D36" i="27"/>
  <c r="F35" i="27"/>
  <c r="C35" i="27" s="1"/>
  <c r="B35" i="27" s="1"/>
  <c r="D35" i="27"/>
  <c r="F34" i="27"/>
  <c r="C34" i="27" s="1"/>
  <c r="B34" i="27" s="1"/>
  <c r="D34" i="27"/>
  <c r="F33" i="27"/>
  <c r="C33" i="27" s="1"/>
  <c r="B33" i="27" s="1"/>
  <c r="D33" i="27"/>
  <c r="F32" i="27"/>
  <c r="C32" i="27" s="1"/>
  <c r="B32" i="27" s="1"/>
  <c r="D32" i="27"/>
  <c r="F31" i="27"/>
  <c r="C31" i="27" s="1"/>
  <c r="B31" i="27" s="1"/>
  <c r="D31" i="27"/>
  <c r="F28" i="27"/>
  <c r="C28" i="27" s="1"/>
  <c r="B28" i="27" s="1"/>
  <c r="D28" i="27"/>
  <c r="F27" i="27"/>
  <c r="C27" i="27" s="1"/>
  <c r="B27" i="27" s="1"/>
  <c r="D27" i="27"/>
  <c r="F26" i="27"/>
  <c r="C26" i="27" s="1"/>
  <c r="B26" i="27" s="1"/>
  <c r="D26" i="27"/>
  <c r="F25" i="27"/>
  <c r="C25" i="27" s="1"/>
  <c r="B25" i="27" s="1"/>
  <c r="D25" i="27"/>
  <c r="F24" i="27"/>
  <c r="C24" i="27" s="1"/>
  <c r="B24" i="27" s="1"/>
  <c r="D24" i="27"/>
  <c r="F23" i="27"/>
  <c r="C23" i="27" s="1"/>
  <c r="B23" i="27" s="1"/>
  <c r="D23" i="27"/>
  <c r="F22" i="27"/>
  <c r="C22" i="27" s="1"/>
  <c r="B22" i="27" s="1"/>
  <c r="D22" i="27"/>
  <c r="F21" i="27"/>
  <c r="C21" i="27" s="1"/>
  <c r="B21" i="27" s="1"/>
  <c r="D21" i="27"/>
  <c r="F20" i="27"/>
  <c r="C20" i="27" s="1"/>
  <c r="B20" i="27" s="1"/>
  <c r="D20" i="27"/>
  <c r="F19" i="27"/>
  <c r="C19" i="27" s="1"/>
  <c r="B19" i="27" s="1"/>
  <c r="D19" i="27"/>
  <c r="H16" i="27"/>
  <c r="F16" i="27"/>
  <c r="D16" i="27"/>
  <c r="H15" i="27"/>
  <c r="F15" i="27"/>
  <c r="C15" i="27" s="1"/>
  <c r="B15" i="27" s="1"/>
  <c r="D15" i="27"/>
  <c r="H14" i="27"/>
  <c r="F14" i="27"/>
  <c r="D14" i="27"/>
  <c r="H13" i="27"/>
  <c r="F13" i="27"/>
  <c r="D13" i="27"/>
  <c r="C13" i="27"/>
  <c r="B13" i="27" s="1"/>
  <c r="H12" i="27"/>
  <c r="F12" i="27"/>
  <c r="D12" i="27"/>
  <c r="H11" i="27"/>
  <c r="F11" i="27"/>
  <c r="D11" i="27"/>
  <c r="H10" i="27"/>
  <c r="F10" i="27"/>
  <c r="D10" i="27"/>
  <c r="H9" i="27"/>
  <c r="F9" i="27"/>
  <c r="D9" i="27"/>
  <c r="H8" i="27"/>
  <c r="F8" i="27"/>
  <c r="D8" i="27"/>
  <c r="H7" i="27"/>
  <c r="F7" i="27"/>
  <c r="D7" i="27"/>
  <c r="H244" i="26"/>
  <c r="F244" i="26"/>
  <c r="D244" i="26"/>
  <c r="H243" i="26"/>
  <c r="F243" i="26"/>
  <c r="C243" i="26" s="1"/>
  <c r="B243" i="26" s="1"/>
  <c r="D243" i="26"/>
  <c r="H242" i="26"/>
  <c r="F242" i="26"/>
  <c r="D242" i="26"/>
  <c r="H241" i="26"/>
  <c r="F241" i="26"/>
  <c r="D241" i="26"/>
  <c r="H240" i="26"/>
  <c r="F240" i="26"/>
  <c r="D240" i="26"/>
  <c r="H239" i="26"/>
  <c r="F239" i="26"/>
  <c r="D239" i="26"/>
  <c r="H238" i="26"/>
  <c r="F238" i="26"/>
  <c r="D238" i="26"/>
  <c r="H237" i="26"/>
  <c r="F237" i="26"/>
  <c r="D237" i="26"/>
  <c r="H236" i="26"/>
  <c r="F236" i="26"/>
  <c r="D236" i="26"/>
  <c r="H235" i="26"/>
  <c r="F235" i="26"/>
  <c r="D235" i="26"/>
  <c r="H232" i="26"/>
  <c r="F232" i="26"/>
  <c r="D232" i="26"/>
  <c r="H231" i="26"/>
  <c r="F231" i="26"/>
  <c r="D231" i="26"/>
  <c r="H230" i="26"/>
  <c r="F230" i="26"/>
  <c r="C230" i="26" s="1"/>
  <c r="B230" i="26" s="1"/>
  <c r="D230" i="26"/>
  <c r="H229" i="26"/>
  <c r="F229" i="26"/>
  <c r="D229" i="26"/>
  <c r="H228" i="26"/>
  <c r="F228" i="26"/>
  <c r="D228" i="26"/>
  <c r="H227" i="26"/>
  <c r="F227" i="26"/>
  <c r="D227" i="26"/>
  <c r="H226" i="26"/>
  <c r="F226" i="26"/>
  <c r="C226" i="26" s="1"/>
  <c r="B226" i="26" s="1"/>
  <c r="D226" i="26"/>
  <c r="H225" i="26"/>
  <c r="F225" i="26"/>
  <c r="D225" i="26"/>
  <c r="H224" i="26"/>
  <c r="F224" i="26"/>
  <c r="D224" i="26"/>
  <c r="H223" i="26"/>
  <c r="F223" i="26"/>
  <c r="D223" i="26"/>
  <c r="H220" i="26"/>
  <c r="F220" i="26"/>
  <c r="C220" i="26" s="1"/>
  <c r="B220" i="26" s="1"/>
  <c r="D220" i="26"/>
  <c r="H219" i="26"/>
  <c r="F219" i="26"/>
  <c r="D219" i="26"/>
  <c r="H218" i="26"/>
  <c r="F218" i="26"/>
  <c r="D218" i="26"/>
  <c r="H217" i="26"/>
  <c r="C217" i="26" s="1"/>
  <c r="B217" i="26" s="1"/>
  <c r="F217" i="26"/>
  <c r="D217" i="26"/>
  <c r="H216" i="26"/>
  <c r="F216" i="26"/>
  <c r="D216" i="26"/>
  <c r="H215" i="26"/>
  <c r="F215" i="26"/>
  <c r="D215" i="26"/>
  <c r="H214" i="26"/>
  <c r="F214" i="26"/>
  <c r="D214" i="26"/>
  <c r="H213" i="26"/>
  <c r="F213" i="26"/>
  <c r="D213" i="26"/>
  <c r="H212" i="26"/>
  <c r="F212" i="26"/>
  <c r="C212" i="26" s="1"/>
  <c r="B212" i="26" s="1"/>
  <c r="D212" i="26"/>
  <c r="H211" i="26"/>
  <c r="F211" i="26"/>
  <c r="D211" i="26"/>
  <c r="H208" i="26"/>
  <c r="F208" i="26"/>
  <c r="D208" i="26"/>
  <c r="H207" i="26"/>
  <c r="F207" i="26"/>
  <c r="D207" i="26"/>
  <c r="H206" i="26"/>
  <c r="F206" i="26"/>
  <c r="D206" i="26"/>
  <c r="H205" i="26"/>
  <c r="F205" i="26"/>
  <c r="C205" i="26" s="1"/>
  <c r="B205" i="26" s="1"/>
  <c r="D205" i="26"/>
  <c r="H204" i="26"/>
  <c r="F204" i="26"/>
  <c r="D204" i="26"/>
  <c r="H203" i="26"/>
  <c r="F203" i="26"/>
  <c r="D203" i="26"/>
  <c r="H202" i="26"/>
  <c r="F202" i="26"/>
  <c r="D202" i="26"/>
  <c r="H201" i="26"/>
  <c r="F201" i="26"/>
  <c r="C201" i="26" s="1"/>
  <c r="B201" i="26" s="1"/>
  <c r="D201" i="26"/>
  <c r="H200" i="26"/>
  <c r="F200" i="26"/>
  <c r="D200" i="26"/>
  <c r="H199" i="26"/>
  <c r="F199" i="26"/>
  <c r="D199" i="26"/>
  <c r="H196" i="26"/>
  <c r="F196" i="26"/>
  <c r="D196" i="26"/>
  <c r="H195" i="26"/>
  <c r="F195" i="26"/>
  <c r="D195" i="26"/>
  <c r="H194" i="26"/>
  <c r="F194" i="26"/>
  <c r="D194" i="26"/>
  <c r="H193" i="26"/>
  <c r="F193" i="26"/>
  <c r="D193" i="26"/>
  <c r="H192" i="26"/>
  <c r="F192" i="26"/>
  <c r="C192" i="26" s="1"/>
  <c r="B192" i="26" s="1"/>
  <c r="D192" i="26"/>
  <c r="H191" i="26"/>
  <c r="F191" i="26"/>
  <c r="D191" i="26"/>
  <c r="H190" i="26"/>
  <c r="F190" i="26"/>
  <c r="D190" i="26"/>
  <c r="H189" i="26"/>
  <c r="F189" i="26"/>
  <c r="D189" i="26"/>
  <c r="H188" i="26"/>
  <c r="F188" i="26"/>
  <c r="C188" i="26" s="1"/>
  <c r="B188" i="26" s="1"/>
  <c r="D188" i="26"/>
  <c r="H187" i="26"/>
  <c r="F187" i="26"/>
  <c r="D187" i="26"/>
  <c r="H184" i="26"/>
  <c r="F184" i="26"/>
  <c r="D184" i="26"/>
  <c r="H183" i="26"/>
  <c r="F183" i="26"/>
  <c r="D183" i="26"/>
  <c r="H182" i="26"/>
  <c r="F182" i="26"/>
  <c r="D182" i="26"/>
  <c r="H181" i="26"/>
  <c r="F181" i="26"/>
  <c r="D181" i="26"/>
  <c r="H180" i="26"/>
  <c r="F180" i="26"/>
  <c r="D180" i="26"/>
  <c r="H179" i="26"/>
  <c r="F179" i="26"/>
  <c r="D179" i="26"/>
  <c r="H178" i="26"/>
  <c r="F178" i="26"/>
  <c r="D178" i="26"/>
  <c r="H177" i="26"/>
  <c r="F177" i="26"/>
  <c r="D177" i="26"/>
  <c r="H176" i="26"/>
  <c r="F176" i="26"/>
  <c r="D176" i="26"/>
  <c r="F175" i="26"/>
  <c r="D175" i="26"/>
  <c r="H172" i="26"/>
  <c r="F172" i="26"/>
  <c r="C172" i="26" s="1"/>
  <c r="B172" i="26" s="1"/>
  <c r="D172" i="26"/>
  <c r="H171" i="26"/>
  <c r="F171" i="26"/>
  <c r="C171" i="26" s="1"/>
  <c r="B171" i="26" s="1"/>
  <c r="D171" i="26"/>
  <c r="H170" i="26"/>
  <c r="F170" i="26"/>
  <c r="D170" i="26"/>
  <c r="H169" i="26"/>
  <c r="F169" i="26"/>
  <c r="D169" i="26"/>
  <c r="H168" i="26"/>
  <c r="F168" i="26"/>
  <c r="D168" i="26"/>
  <c r="H167" i="26"/>
  <c r="F167" i="26"/>
  <c r="D167" i="26"/>
  <c r="H166" i="26"/>
  <c r="F166" i="26"/>
  <c r="D166" i="26"/>
  <c r="H165" i="26"/>
  <c r="F165" i="26"/>
  <c r="D165" i="26"/>
  <c r="H164" i="26"/>
  <c r="F164" i="26"/>
  <c r="D164" i="26"/>
  <c r="H163" i="26"/>
  <c r="F163" i="26"/>
  <c r="C163" i="26" s="1"/>
  <c r="B163" i="26" s="1"/>
  <c r="D163" i="26"/>
  <c r="H160" i="26"/>
  <c r="F160" i="26"/>
  <c r="D160" i="26"/>
  <c r="H159" i="26"/>
  <c r="F159" i="26"/>
  <c r="D159" i="26"/>
  <c r="H158" i="26"/>
  <c r="F158" i="26"/>
  <c r="D158" i="26"/>
  <c r="H157" i="26"/>
  <c r="F157" i="26"/>
  <c r="D157" i="26"/>
  <c r="H156" i="26"/>
  <c r="F156" i="26"/>
  <c r="D156" i="26"/>
  <c r="H155" i="26"/>
  <c r="F155" i="26"/>
  <c r="D155" i="26"/>
  <c r="H154" i="26"/>
  <c r="F154" i="26"/>
  <c r="C154" i="26" s="1"/>
  <c r="B154" i="26" s="1"/>
  <c r="D154" i="26"/>
  <c r="H153" i="26"/>
  <c r="F153" i="26"/>
  <c r="D153" i="26"/>
  <c r="H152" i="26"/>
  <c r="F152" i="26"/>
  <c r="D152" i="26"/>
  <c r="H151" i="26"/>
  <c r="F151" i="26"/>
  <c r="D151" i="26"/>
  <c r="H148" i="26"/>
  <c r="F148" i="26"/>
  <c r="C148" i="26" s="1"/>
  <c r="B148" i="26" s="1"/>
  <c r="D148" i="26"/>
  <c r="H147" i="26"/>
  <c r="F147" i="26"/>
  <c r="D147" i="26"/>
  <c r="H146" i="26"/>
  <c r="F146" i="26"/>
  <c r="D146" i="26"/>
  <c r="H145" i="26"/>
  <c r="F145" i="26"/>
  <c r="D145" i="26"/>
  <c r="H144" i="26"/>
  <c r="F144" i="26"/>
  <c r="C144" i="26" s="1"/>
  <c r="B144" i="26" s="1"/>
  <c r="D144" i="26"/>
  <c r="H143" i="26"/>
  <c r="F143" i="26"/>
  <c r="D143" i="26"/>
  <c r="H142" i="26"/>
  <c r="F142" i="26"/>
  <c r="D142" i="26"/>
  <c r="H141" i="26"/>
  <c r="F141" i="26"/>
  <c r="D141" i="26"/>
  <c r="H140" i="26"/>
  <c r="F140" i="26"/>
  <c r="D140" i="26"/>
  <c r="H139" i="26"/>
  <c r="F139" i="26"/>
  <c r="D139" i="26"/>
  <c r="H136" i="26"/>
  <c r="F136" i="26"/>
  <c r="D136" i="26"/>
  <c r="H135" i="26"/>
  <c r="F135" i="26"/>
  <c r="D135" i="26"/>
  <c r="H134" i="26"/>
  <c r="F134" i="26"/>
  <c r="C134" i="26" s="1"/>
  <c r="B134" i="26" s="1"/>
  <c r="D134" i="26"/>
  <c r="H133" i="26"/>
  <c r="F133" i="26"/>
  <c r="D133" i="26"/>
  <c r="H132" i="26"/>
  <c r="F132" i="26"/>
  <c r="D132" i="26"/>
  <c r="H131" i="26"/>
  <c r="F131" i="26"/>
  <c r="D131" i="26"/>
  <c r="H130" i="26"/>
  <c r="F130" i="26"/>
  <c r="D130" i="26"/>
  <c r="H129" i="26"/>
  <c r="F129" i="26"/>
  <c r="C129" i="26" s="1"/>
  <c r="B129" i="26" s="1"/>
  <c r="D129" i="26"/>
  <c r="H128" i="26"/>
  <c r="F128" i="26"/>
  <c r="D128" i="26"/>
  <c r="H127" i="26"/>
  <c r="F127" i="26"/>
  <c r="D127" i="26"/>
  <c r="H124" i="26"/>
  <c r="F124" i="26"/>
  <c r="D124" i="26"/>
  <c r="H123" i="26"/>
  <c r="F123" i="26"/>
  <c r="D123" i="26"/>
  <c r="H122" i="26"/>
  <c r="F122" i="26"/>
  <c r="D122" i="26"/>
  <c r="H121" i="26"/>
  <c r="F121" i="26"/>
  <c r="D121" i="26"/>
  <c r="H120" i="26"/>
  <c r="F120" i="26"/>
  <c r="D120" i="26"/>
  <c r="H119" i="26"/>
  <c r="F119" i="26"/>
  <c r="C119" i="26" s="1"/>
  <c r="B119" i="26" s="1"/>
  <c r="D119" i="26"/>
  <c r="H118" i="26"/>
  <c r="F118" i="26"/>
  <c r="D118" i="26"/>
  <c r="H117" i="26"/>
  <c r="F117" i="26"/>
  <c r="D117" i="26"/>
  <c r="H116" i="26"/>
  <c r="F116" i="26"/>
  <c r="D116" i="26"/>
  <c r="H115" i="26"/>
  <c r="F115" i="26"/>
  <c r="D115" i="26"/>
  <c r="H112" i="26"/>
  <c r="F112" i="26"/>
  <c r="D112" i="26"/>
  <c r="H111" i="26"/>
  <c r="F111" i="26"/>
  <c r="D111" i="26"/>
  <c r="H110" i="26"/>
  <c r="F110" i="26"/>
  <c r="D110" i="26"/>
  <c r="H109" i="26"/>
  <c r="F109" i="26"/>
  <c r="D109" i="26"/>
  <c r="H108" i="26"/>
  <c r="F108" i="26"/>
  <c r="D108" i="26"/>
  <c r="H107" i="26"/>
  <c r="F107" i="26"/>
  <c r="D107" i="26"/>
  <c r="H106" i="26"/>
  <c r="F106" i="26"/>
  <c r="D106" i="26"/>
  <c r="H105" i="26"/>
  <c r="F105" i="26"/>
  <c r="D105" i="26"/>
  <c r="H104" i="26"/>
  <c r="C104" i="26" s="1"/>
  <c r="B104" i="26" s="1"/>
  <c r="F104" i="26"/>
  <c r="D104" i="26"/>
  <c r="F103" i="26"/>
  <c r="D103" i="26"/>
  <c r="H100" i="26"/>
  <c r="F100" i="26"/>
  <c r="D100" i="26"/>
  <c r="H99" i="26"/>
  <c r="F99" i="26"/>
  <c r="D99" i="26"/>
  <c r="H98" i="26"/>
  <c r="F98" i="26"/>
  <c r="D98" i="26"/>
  <c r="H97" i="26"/>
  <c r="F97" i="26"/>
  <c r="D97" i="26"/>
  <c r="H96" i="26"/>
  <c r="F96" i="26"/>
  <c r="D96" i="26"/>
  <c r="H95" i="26"/>
  <c r="F95" i="26"/>
  <c r="D95" i="26"/>
  <c r="H94" i="26"/>
  <c r="F94" i="26"/>
  <c r="D94" i="26"/>
  <c r="H93" i="26"/>
  <c r="F93" i="26"/>
  <c r="D93" i="26"/>
  <c r="H92" i="26"/>
  <c r="F92" i="26"/>
  <c r="D92" i="26"/>
  <c r="F91" i="26"/>
  <c r="C91" i="26" s="1"/>
  <c r="B91" i="26" s="1"/>
  <c r="D91" i="26"/>
  <c r="H88" i="26"/>
  <c r="F88" i="26"/>
  <c r="D88" i="26"/>
  <c r="H87" i="26"/>
  <c r="F87" i="26"/>
  <c r="D87" i="26"/>
  <c r="H86" i="26"/>
  <c r="C86" i="26" s="1"/>
  <c r="B86" i="26" s="1"/>
  <c r="F86" i="26"/>
  <c r="D86" i="26"/>
  <c r="H85" i="26"/>
  <c r="F85" i="26"/>
  <c r="D85" i="26"/>
  <c r="H84" i="26"/>
  <c r="F84" i="26"/>
  <c r="D84" i="26"/>
  <c r="H83" i="26"/>
  <c r="F83" i="26"/>
  <c r="D83" i="26"/>
  <c r="H82" i="26"/>
  <c r="F82" i="26"/>
  <c r="D82" i="26"/>
  <c r="H81" i="26"/>
  <c r="F81" i="26"/>
  <c r="C81" i="26" s="1"/>
  <c r="B81" i="26" s="1"/>
  <c r="D81" i="26"/>
  <c r="H80" i="26"/>
  <c r="F80" i="26"/>
  <c r="D80" i="26"/>
  <c r="H79" i="26"/>
  <c r="F79" i="26"/>
  <c r="D79" i="26"/>
  <c r="H76" i="26"/>
  <c r="C76" i="26" s="1"/>
  <c r="B76" i="26" s="1"/>
  <c r="F76" i="26"/>
  <c r="D76" i="26"/>
  <c r="H75" i="26"/>
  <c r="F75" i="26"/>
  <c r="D75" i="26"/>
  <c r="H74" i="26"/>
  <c r="F74" i="26"/>
  <c r="D74" i="26"/>
  <c r="H73" i="26"/>
  <c r="F73" i="26"/>
  <c r="D73" i="26"/>
  <c r="H72" i="26"/>
  <c r="F72" i="26"/>
  <c r="D72" i="26"/>
  <c r="H71" i="26"/>
  <c r="F71" i="26"/>
  <c r="C71" i="26" s="1"/>
  <c r="B71" i="26" s="1"/>
  <c r="D71" i="26"/>
  <c r="H70" i="26"/>
  <c r="F70" i="26"/>
  <c r="D70" i="26"/>
  <c r="H69" i="26"/>
  <c r="F69" i="26"/>
  <c r="D69" i="26"/>
  <c r="H68" i="26"/>
  <c r="C68" i="26" s="1"/>
  <c r="B68" i="26" s="1"/>
  <c r="F68" i="26"/>
  <c r="D68" i="26"/>
  <c r="H67" i="26"/>
  <c r="F67" i="26"/>
  <c r="D67" i="26"/>
  <c r="H64" i="26"/>
  <c r="F64" i="26"/>
  <c r="D64" i="26"/>
  <c r="H63" i="26"/>
  <c r="F63" i="26"/>
  <c r="D63" i="26"/>
  <c r="H62" i="26"/>
  <c r="F62" i="26"/>
  <c r="D62" i="26"/>
  <c r="H61" i="26"/>
  <c r="F61" i="26"/>
  <c r="D61" i="26"/>
  <c r="H60" i="26"/>
  <c r="F60" i="26"/>
  <c r="D60" i="26"/>
  <c r="H59" i="26"/>
  <c r="F59" i="26"/>
  <c r="D59" i="26"/>
  <c r="H58" i="26"/>
  <c r="F58" i="26"/>
  <c r="D58" i="26"/>
  <c r="H57" i="26"/>
  <c r="F57" i="26"/>
  <c r="D57" i="26"/>
  <c r="H56" i="26"/>
  <c r="F56" i="26"/>
  <c r="D56" i="26"/>
  <c r="F55" i="26"/>
  <c r="C55" i="26" s="1"/>
  <c r="B55" i="26" s="1"/>
  <c r="D55" i="26"/>
  <c r="H52" i="26"/>
  <c r="F52" i="26"/>
  <c r="D52" i="26"/>
  <c r="H51" i="26"/>
  <c r="F51" i="26"/>
  <c r="D51" i="26"/>
  <c r="H50" i="26"/>
  <c r="F50" i="26"/>
  <c r="D50" i="26"/>
  <c r="H49" i="26"/>
  <c r="F49" i="26"/>
  <c r="D49" i="26"/>
  <c r="H48" i="26"/>
  <c r="F48" i="26"/>
  <c r="D48" i="26"/>
  <c r="H47" i="26"/>
  <c r="F47" i="26"/>
  <c r="D47" i="26"/>
  <c r="F46" i="26"/>
  <c r="C46" i="26" s="1"/>
  <c r="B46" i="26" s="1"/>
  <c r="D46" i="26"/>
  <c r="F45" i="26"/>
  <c r="C45" i="26" s="1"/>
  <c r="B45" i="26" s="1"/>
  <c r="D45" i="26"/>
  <c r="F44" i="26"/>
  <c r="C44" i="26" s="1"/>
  <c r="B44" i="26" s="1"/>
  <c r="D44" i="26"/>
  <c r="F43" i="26"/>
  <c r="C43" i="26" s="1"/>
  <c r="B43" i="26" s="1"/>
  <c r="D43" i="26"/>
  <c r="F40" i="26"/>
  <c r="C40" i="26" s="1"/>
  <c r="B40" i="26" s="1"/>
  <c r="D40" i="26"/>
  <c r="F39" i="26"/>
  <c r="C39" i="26" s="1"/>
  <c r="B39" i="26" s="1"/>
  <c r="D39" i="26"/>
  <c r="F38" i="26"/>
  <c r="C38" i="26" s="1"/>
  <c r="B38" i="26" s="1"/>
  <c r="D38" i="26"/>
  <c r="F37" i="26"/>
  <c r="C37" i="26" s="1"/>
  <c r="B37" i="26" s="1"/>
  <c r="D37" i="26"/>
  <c r="F36" i="26"/>
  <c r="C36" i="26" s="1"/>
  <c r="B36" i="26" s="1"/>
  <c r="D36" i="26"/>
  <c r="F35" i="26"/>
  <c r="C35" i="26" s="1"/>
  <c r="B35" i="26" s="1"/>
  <c r="D35" i="26"/>
  <c r="F34" i="26"/>
  <c r="C34" i="26" s="1"/>
  <c r="B34" i="26" s="1"/>
  <c r="D34" i="26"/>
  <c r="F33" i="26"/>
  <c r="C33" i="26" s="1"/>
  <c r="B33" i="26" s="1"/>
  <c r="D33" i="26"/>
  <c r="F32" i="26"/>
  <c r="C32" i="26" s="1"/>
  <c r="B32" i="26" s="1"/>
  <c r="D32" i="26"/>
  <c r="F31" i="26"/>
  <c r="C31" i="26" s="1"/>
  <c r="B31" i="26" s="1"/>
  <c r="D31" i="26"/>
  <c r="F28" i="26"/>
  <c r="C28" i="26" s="1"/>
  <c r="B28" i="26" s="1"/>
  <c r="D28" i="26"/>
  <c r="F27" i="26"/>
  <c r="C27" i="26" s="1"/>
  <c r="B27" i="26" s="1"/>
  <c r="D27" i="26"/>
  <c r="F26" i="26"/>
  <c r="C26" i="26" s="1"/>
  <c r="B26" i="26" s="1"/>
  <c r="D26" i="26"/>
  <c r="F25" i="26"/>
  <c r="C25" i="26" s="1"/>
  <c r="B25" i="26" s="1"/>
  <c r="D25" i="26"/>
  <c r="F24" i="26"/>
  <c r="C24" i="26" s="1"/>
  <c r="B24" i="26" s="1"/>
  <c r="D24" i="26"/>
  <c r="F23" i="26"/>
  <c r="C23" i="26" s="1"/>
  <c r="B23" i="26" s="1"/>
  <c r="D23" i="26"/>
  <c r="F22" i="26"/>
  <c r="C22" i="26" s="1"/>
  <c r="B22" i="26" s="1"/>
  <c r="D22" i="26"/>
  <c r="F21" i="26"/>
  <c r="C21" i="26" s="1"/>
  <c r="B21" i="26" s="1"/>
  <c r="D21" i="26"/>
  <c r="F20" i="26"/>
  <c r="C20" i="26" s="1"/>
  <c r="B20" i="26" s="1"/>
  <c r="D20" i="26"/>
  <c r="F19" i="26"/>
  <c r="C19" i="26" s="1"/>
  <c r="B19" i="26" s="1"/>
  <c r="D19" i="26"/>
  <c r="H16" i="26"/>
  <c r="F16" i="26"/>
  <c r="D16" i="26"/>
  <c r="H15" i="26"/>
  <c r="F15" i="26"/>
  <c r="D15" i="26"/>
  <c r="H14" i="26"/>
  <c r="F14" i="26"/>
  <c r="D14" i="26"/>
  <c r="H13" i="26"/>
  <c r="F13" i="26"/>
  <c r="D13" i="26"/>
  <c r="H12" i="26"/>
  <c r="F12" i="26"/>
  <c r="D12" i="26"/>
  <c r="H11" i="26"/>
  <c r="F11" i="26"/>
  <c r="D11" i="26"/>
  <c r="H10" i="26"/>
  <c r="F10" i="26"/>
  <c r="D10" i="26"/>
  <c r="H9" i="26"/>
  <c r="F9" i="26"/>
  <c r="D9" i="26"/>
  <c r="H8" i="26"/>
  <c r="F8" i="26"/>
  <c r="C8" i="26" s="1"/>
  <c r="B8" i="26" s="1"/>
  <c r="D8" i="26"/>
  <c r="H7" i="26"/>
  <c r="F7" i="26"/>
  <c r="D7" i="26"/>
  <c r="H124" i="25"/>
  <c r="F124" i="25"/>
  <c r="D124" i="25"/>
  <c r="H123" i="25"/>
  <c r="F123" i="25"/>
  <c r="D123" i="25"/>
  <c r="H122" i="25"/>
  <c r="F122" i="25"/>
  <c r="D122" i="25"/>
  <c r="H121" i="25"/>
  <c r="F121" i="25"/>
  <c r="C121" i="25" s="1"/>
  <c r="B121" i="25" s="1"/>
  <c r="D121" i="25"/>
  <c r="H120" i="25"/>
  <c r="F120" i="25"/>
  <c r="D120" i="25"/>
  <c r="H119" i="25"/>
  <c r="F119" i="25"/>
  <c r="D119" i="25"/>
  <c r="H118" i="25"/>
  <c r="F118" i="25"/>
  <c r="D118" i="25"/>
  <c r="H117" i="25"/>
  <c r="F117" i="25"/>
  <c r="D117" i="25"/>
  <c r="H116" i="25"/>
  <c r="F116" i="25"/>
  <c r="D116" i="25"/>
  <c r="H115" i="25"/>
  <c r="F115" i="25"/>
  <c r="D115" i="25"/>
  <c r="H112" i="25"/>
  <c r="F112" i="25"/>
  <c r="D112" i="25"/>
  <c r="H111" i="25"/>
  <c r="F111" i="25"/>
  <c r="D111" i="25"/>
  <c r="H110" i="25"/>
  <c r="F110" i="25"/>
  <c r="D110" i="25"/>
  <c r="H109" i="25"/>
  <c r="F109" i="25"/>
  <c r="D109" i="25"/>
  <c r="H108" i="25"/>
  <c r="F108" i="25"/>
  <c r="C108" i="25" s="1"/>
  <c r="B108" i="25" s="1"/>
  <c r="D108" i="25"/>
  <c r="H107" i="25"/>
  <c r="F107" i="25"/>
  <c r="D107" i="25"/>
  <c r="H106" i="25"/>
  <c r="F106" i="25"/>
  <c r="D106" i="25"/>
  <c r="H105" i="25"/>
  <c r="F105" i="25"/>
  <c r="D105" i="25"/>
  <c r="H104" i="25"/>
  <c r="F104" i="25"/>
  <c r="D104" i="25"/>
  <c r="H103" i="25"/>
  <c r="F103" i="25"/>
  <c r="D103" i="25"/>
  <c r="H100" i="25"/>
  <c r="F100" i="25"/>
  <c r="D100" i="25"/>
  <c r="H99" i="25"/>
  <c r="F99" i="25"/>
  <c r="D99" i="25"/>
  <c r="H98" i="25"/>
  <c r="F98" i="25"/>
  <c r="D98" i="25"/>
  <c r="H97" i="25"/>
  <c r="F97" i="25"/>
  <c r="D97" i="25"/>
  <c r="H96" i="25"/>
  <c r="F96" i="25"/>
  <c r="D96" i="25"/>
  <c r="H95" i="25"/>
  <c r="F95" i="25"/>
  <c r="D95" i="25"/>
  <c r="H94" i="25"/>
  <c r="F94" i="25"/>
  <c r="D94" i="25"/>
  <c r="H93" i="25"/>
  <c r="F93" i="25"/>
  <c r="C93" i="25" s="1"/>
  <c r="B93" i="25" s="1"/>
  <c r="D93" i="25"/>
  <c r="H92" i="25"/>
  <c r="F92" i="25"/>
  <c r="D92" i="25"/>
  <c r="H91" i="25"/>
  <c r="F91" i="25"/>
  <c r="D91" i="25"/>
  <c r="H88" i="25"/>
  <c r="F88" i="25"/>
  <c r="C88" i="25" s="1"/>
  <c r="B88" i="25" s="1"/>
  <c r="D88" i="25"/>
  <c r="H87" i="25"/>
  <c r="F87" i="25"/>
  <c r="D87" i="25"/>
  <c r="H86" i="25"/>
  <c r="F86" i="25"/>
  <c r="D86" i="25"/>
  <c r="H85" i="25"/>
  <c r="F85" i="25"/>
  <c r="C85" i="25" s="1"/>
  <c r="B85" i="25" s="1"/>
  <c r="D85" i="25"/>
  <c r="H84" i="25"/>
  <c r="F84" i="25"/>
  <c r="D84" i="25"/>
  <c r="H83" i="25"/>
  <c r="F83" i="25"/>
  <c r="D83" i="25"/>
  <c r="H82" i="25"/>
  <c r="F82" i="25"/>
  <c r="D82" i="25"/>
  <c r="H81" i="25"/>
  <c r="F81" i="25"/>
  <c r="D81" i="25"/>
  <c r="H80" i="25"/>
  <c r="F80" i="25"/>
  <c r="C80" i="25" s="1"/>
  <c r="B80" i="25" s="1"/>
  <c r="D80" i="25"/>
  <c r="H79" i="25"/>
  <c r="F79" i="25"/>
  <c r="D79" i="25"/>
  <c r="H76" i="25"/>
  <c r="C76" i="25" s="1"/>
  <c r="B76" i="25" s="1"/>
  <c r="F76" i="25"/>
  <c r="D76" i="25"/>
  <c r="H75" i="25"/>
  <c r="F75" i="25"/>
  <c r="C75" i="25" s="1"/>
  <c r="B75" i="25" s="1"/>
  <c r="D75" i="25"/>
  <c r="H74" i="25"/>
  <c r="F74" i="25"/>
  <c r="D74" i="25"/>
  <c r="H73" i="25"/>
  <c r="F73" i="25"/>
  <c r="D73" i="25"/>
  <c r="H72" i="25"/>
  <c r="F72" i="25"/>
  <c r="D72" i="25"/>
  <c r="H71" i="25"/>
  <c r="F71" i="25"/>
  <c r="D71" i="25"/>
  <c r="H70" i="25"/>
  <c r="F70" i="25"/>
  <c r="D70" i="25"/>
  <c r="H69" i="25"/>
  <c r="F69" i="25"/>
  <c r="D69" i="25"/>
  <c r="H68" i="25"/>
  <c r="F68" i="25"/>
  <c r="C68" i="25" s="1"/>
  <c r="B68" i="25" s="1"/>
  <c r="D68" i="25"/>
  <c r="H67" i="25"/>
  <c r="F67" i="25"/>
  <c r="C67" i="25" s="1"/>
  <c r="B67" i="25" s="1"/>
  <c r="D67" i="25"/>
  <c r="F64" i="25"/>
  <c r="C64" i="25" s="1"/>
  <c r="B64" i="25" s="1"/>
  <c r="D64" i="25"/>
  <c r="F63" i="25"/>
  <c r="C63" i="25" s="1"/>
  <c r="B63" i="25" s="1"/>
  <c r="D63" i="25"/>
  <c r="F62" i="25"/>
  <c r="C62" i="25" s="1"/>
  <c r="B62" i="25" s="1"/>
  <c r="D62" i="25"/>
  <c r="F61" i="25"/>
  <c r="C61" i="25" s="1"/>
  <c r="B61" i="25" s="1"/>
  <c r="D61" i="25"/>
  <c r="F60" i="25"/>
  <c r="C60" i="25" s="1"/>
  <c r="B60" i="25" s="1"/>
  <c r="D60" i="25"/>
  <c r="F59" i="25"/>
  <c r="C59" i="25" s="1"/>
  <c r="B59" i="25" s="1"/>
  <c r="D59" i="25"/>
  <c r="F58" i="25"/>
  <c r="C58" i="25" s="1"/>
  <c r="B58" i="25" s="1"/>
  <c r="D58" i="25"/>
  <c r="F57" i="25"/>
  <c r="C57" i="25" s="1"/>
  <c r="B57" i="25" s="1"/>
  <c r="D57" i="25"/>
  <c r="F56" i="25"/>
  <c r="C56" i="25" s="1"/>
  <c r="B56" i="25" s="1"/>
  <c r="D56" i="25"/>
  <c r="F55" i="25"/>
  <c r="C55" i="25" s="1"/>
  <c r="B55" i="25" s="1"/>
  <c r="D55" i="25"/>
  <c r="H52" i="25"/>
  <c r="F52" i="25"/>
  <c r="D52" i="25"/>
  <c r="H51" i="25"/>
  <c r="F51" i="25"/>
  <c r="C51" i="25" s="1"/>
  <c r="B51" i="25" s="1"/>
  <c r="D51" i="25"/>
  <c r="H50" i="25"/>
  <c r="C50" i="25" s="1"/>
  <c r="B50" i="25" s="1"/>
  <c r="F50" i="25"/>
  <c r="D50" i="25"/>
  <c r="H49" i="25"/>
  <c r="F49" i="25"/>
  <c r="C49" i="25" s="1"/>
  <c r="B49" i="25" s="1"/>
  <c r="D49" i="25"/>
  <c r="H48" i="25"/>
  <c r="F48" i="25"/>
  <c r="C48" i="25" s="1"/>
  <c r="B48" i="25" s="1"/>
  <c r="D48" i="25"/>
  <c r="H47" i="25"/>
  <c r="F47" i="25"/>
  <c r="D47" i="25"/>
  <c r="F46" i="25"/>
  <c r="C46" i="25" s="1"/>
  <c r="B46" i="25" s="1"/>
  <c r="D46" i="25"/>
  <c r="F45" i="25"/>
  <c r="C45" i="25" s="1"/>
  <c r="B45" i="25" s="1"/>
  <c r="D45" i="25"/>
  <c r="F44" i="25"/>
  <c r="C44" i="25" s="1"/>
  <c r="B44" i="25" s="1"/>
  <c r="D44" i="25"/>
  <c r="F43" i="25"/>
  <c r="C43" i="25" s="1"/>
  <c r="B43" i="25" s="1"/>
  <c r="D43" i="25"/>
  <c r="F40" i="25"/>
  <c r="C40" i="25" s="1"/>
  <c r="B40" i="25" s="1"/>
  <c r="D40" i="25"/>
  <c r="F39" i="25"/>
  <c r="C39" i="25" s="1"/>
  <c r="B39" i="25" s="1"/>
  <c r="D39" i="25"/>
  <c r="F38" i="25"/>
  <c r="C38" i="25" s="1"/>
  <c r="B38" i="25" s="1"/>
  <c r="D38" i="25"/>
  <c r="F37" i="25"/>
  <c r="C37" i="25" s="1"/>
  <c r="B37" i="25" s="1"/>
  <c r="D37" i="25"/>
  <c r="F36" i="25"/>
  <c r="C36" i="25" s="1"/>
  <c r="B36" i="25" s="1"/>
  <c r="D36" i="25"/>
  <c r="F35" i="25"/>
  <c r="C35" i="25" s="1"/>
  <c r="B35" i="25" s="1"/>
  <c r="D35" i="25"/>
  <c r="F34" i="25"/>
  <c r="C34" i="25" s="1"/>
  <c r="B34" i="25" s="1"/>
  <c r="D34" i="25"/>
  <c r="F33" i="25"/>
  <c r="C33" i="25" s="1"/>
  <c r="B33" i="25" s="1"/>
  <c r="D33" i="25"/>
  <c r="F32" i="25"/>
  <c r="C32" i="25" s="1"/>
  <c r="B32" i="25" s="1"/>
  <c r="D32" i="25"/>
  <c r="F31" i="25"/>
  <c r="C31" i="25" s="1"/>
  <c r="B31" i="25" s="1"/>
  <c r="D31" i="25"/>
  <c r="F28" i="25"/>
  <c r="C28" i="25" s="1"/>
  <c r="B28" i="25" s="1"/>
  <c r="D28" i="25"/>
  <c r="F27" i="25"/>
  <c r="C27" i="25" s="1"/>
  <c r="B27" i="25" s="1"/>
  <c r="D27" i="25"/>
  <c r="F26" i="25"/>
  <c r="C26" i="25" s="1"/>
  <c r="B26" i="25" s="1"/>
  <c r="D26" i="25"/>
  <c r="F25" i="25"/>
  <c r="C25" i="25" s="1"/>
  <c r="B25" i="25" s="1"/>
  <c r="D25" i="25"/>
  <c r="F24" i="25"/>
  <c r="C24" i="25" s="1"/>
  <c r="B24" i="25" s="1"/>
  <c r="D24" i="25"/>
  <c r="F23" i="25"/>
  <c r="C23" i="25" s="1"/>
  <c r="B23" i="25" s="1"/>
  <c r="D23" i="25"/>
  <c r="F22" i="25"/>
  <c r="C22" i="25" s="1"/>
  <c r="B22" i="25" s="1"/>
  <c r="D22" i="25"/>
  <c r="F21" i="25"/>
  <c r="C21" i="25" s="1"/>
  <c r="B21" i="25" s="1"/>
  <c r="D21" i="25"/>
  <c r="F20" i="25"/>
  <c r="C20" i="25" s="1"/>
  <c r="B20" i="25" s="1"/>
  <c r="D20" i="25"/>
  <c r="F19" i="25"/>
  <c r="C19" i="25" s="1"/>
  <c r="B19" i="25" s="1"/>
  <c r="D19" i="25"/>
  <c r="H16" i="25"/>
  <c r="F16" i="25"/>
  <c r="D16" i="25"/>
  <c r="H15" i="25"/>
  <c r="C15" i="25" s="1"/>
  <c r="B15" i="25" s="1"/>
  <c r="F15" i="25"/>
  <c r="D15" i="25"/>
  <c r="H14" i="25"/>
  <c r="F14" i="25"/>
  <c r="C14" i="25" s="1"/>
  <c r="B14" i="25" s="1"/>
  <c r="D14" i="25"/>
  <c r="H13" i="25"/>
  <c r="F13" i="25"/>
  <c r="D13" i="25"/>
  <c r="H12" i="25"/>
  <c r="F12" i="25"/>
  <c r="D12" i="25"/>
  <c r="H11" i="25"/>
  <c r="F11" i="25"/>
  <c r="D11" i="25"/>
  <c r="H10" i="25"/>
  <c r="F10" i="25"/>
  <c r="D10" i="25"/>
  <c r="H9" i="25"/>
  <c r="F9" i="25"/>
  <c r="D9" i="25"/>
  <c r="H8" i="25"/>
  <c r="F8" i="25"/>
  <c r="D8" i="25"/>
  <c r="H7" i="25"/>
  <c r="C7" i="25" s="1"/>
  <c r="B7" i="25" s="1"/>
  <c r="F7" i="25"/>
  <c r="D7" i="25"/>
  <c r="F19" i="13"/>
  <c r="F44" i="11"/>
  <c r="P17" i="14"/>
  <c r="Q17" i="14" s="1"/>
  <c r="M17" i="14"/>
  <c r="N17" i="14" s="1"/>
  <c r="J17" i="14"/>
  <c r="K17" i="14" s="1"/>
  <c r="H17" i="14"/>
  <c r="F17" i="14"/>
  <c r="D17" i="14"/>
  <c r="P16" i="14"/>
  <c r="Q16" i="14" s="1"/>
  <c r="M16" i="14"/>
  <c r="N16" i="14" s="1"/>
  <c r="J16" i="14"/>
  <c r="K16" i="14" s="1"/>
  <c r="H16" i="14"/>
  <c r="F16" i="14"/>
  <c r="D16" i="14"/>
  <c r="P15" i="14"/>
  <c r="Q15" i="14" s="1"/>
  <c r="M15" i="14"/>
  <c r="N15" i="14" s="1"/>
  <c r="J15" i="14"/>
  <c r="K15" i="14" s="1"/>
  <c r="H15" i="14"/>
  <c r="F15" i="14"/>
  <c r="D15" i="14"/>
  <c r="P14" i="14"/>
  <c r="Q14" i="14" s="1"/>
  <c r="M14" i="14"/>
  <c r="N14" i="14" s="1"/>
  <c r="J14" i="14"/>
  <c r="K14" i="14" s="1"/>
  <c r="H14" i="14"/>
  <c r="F14" i="14"/>
  <c r="D14" i="14"/>
  <c r="P13" i="14"/>
  <c r="Q13" i="14" s="1"/>
  <c r="M13" i="14"/>
  <c r="N13" i="14" s="1"/>
  <c r="J13" i="14"/>
  <c r="K13" i="14" s="1"/>
  <c r="H13" i="14"/>
  <c r="F13" i="14"/>
  <c r="D13" i="14"/>
  <c r="P12" i="14"/>
  <c r="Q12" i="14" s="1"/>
  <c r="M12" i="14"/>
  <c r="N12" i="14" s="1"/>
  <c r="J12" i="14"/>
  <c r="K12" i="14" s="1"/>
  <c r="H12" i="14"/>
  <c r="F12" i="14"/>
  <c r="D12" i="14"/>
  <c r="P11" i="14"/>
  <c r="Q11" i="14" s="1"/>
  <c r="M11" i="14"/>
  <c r="N11" i="14" s="1"/>
  <c r="J11" i="14"/>
  <c r="K11" i="14" s="1"/>
  <c r="H11" i="14"/>
  <c r="F11" i="14"/>
  <c r="D11" i="14"/>
  <c r="P10" i="14"/>
  <c r="Q10" i="14" s="1"/>
  <c r="M10" i="14"/>
  <c r="N10" i="14" s="1"/>
  <c r="J10" i="14"/>
  <c r="K10" i="14" s="1"/>
  <c r="H10" i="14"/>
  <c r="F10" i="14"/>
  <c r="D10" i="14"/>
  <c r="P9" i="14"/>
  <c r="Q9" i="14" s="1"/>
  <c r="M9" i="14"/>
  <c r="N9" i="14" s="1"/>
  <c r="J9" i="14"/>
  <c r="K9" i="14" s="1"/>
  <c r="H9" i="14"/>
  <c r="F9" i="14"/>
  <c r="D9" i="14"/>
  <c r="J8" i="14"/>
  <c r="K8" i="14" s="1"/>
  <c r="H8" i="14"/>
  <c r="F8" i="14"/>
  <c r="D8" i="14"/>
  <c r="F32" i="22"/>
  <c r="C32" i="22" s="1"/>
  <c r="F31" i="22"/>
  <c r="C31" i="22" s="1"/>
  <c r="F35" i="22"/>
  <c r="F33" i="22"/>
  <c r="C33" i="22" s="1"/>
  <c r="F19" i="22"/>
  <c r="C19" i="22" s="1"/>
  <c r="F22" i="22"/>
  <c r="C22" i="22" s="1"/>
  <c r="F20" i="22"/>
  <c r="C20" i="22" s="1"/>
  <c r="F21" i="22"/>
  <c r="C21" i="22" s="1"/>
  <c r="H244" i="22"/>
  <c r="F244" i="22"/>
  <c r="D244" i="22"/>
  <c r="H243" i="22"/>
  <c r="F243" i="22"/>
  <c r="D243" i="22"/>
  <c r="H242" i="22"/>
  <c r="F242" i="22"/>
  <c r="D242" i="22"/>
  <c r="H241" i="22"/>
  <c r="F241" i="22"/>
  <c r="D241" i="22"/>
  <c r="H239" i="22"/>
  <c r="F239" i="22"/>
  <c r="D239" i="22"/>
  <c r="H237" i="22"/>
  <c r="F237" i="22"/>
  <c r="D237" i="22"/>
  <c r="H235" i="22"/>
  <c r="F235" i="22"/>
  <c r="D235" i="22"/>
  <c r="H238" i="22"/>
  <c r="F238" i="22"/>
  <c r="D238" i="22"/>
  <c r="H240" i="22"/>
  <c r="F240" i="22"/>
  <c r="D240" i="22"/>
  <c r="H236" i="22"/>
  <c r="F236" i="22"/>
  <c r="D236" i="22"/>
  <c r="H232" i="22"/>
  <c r="F232" i="22"/>
  <c r="D232" i="22"/>
  <c r="H231" i="22"/>
  <c r="F231" i="22"/>
  <c r="D231" i="22"/>
  <c r="H230" i="22"/>
  <c r="F230" i="22"/>
  <c r="D230" i="22"/>
  <c r="H229" i="22"/>
  <c r="F229" i="22"/>
  <c r="D229" i="22"/>
  <c r="H228" i="22"/>
  <c r="F228" i="22"/>
  <c r="D228" i="22"/>
  <c r="H227" i="22"/>
  <c r="F227" i="22"/>
  <c r="D227" i="22"/>
  <c r="H226" i="22"/>
  <c r="F226" i="22"/>
  <c r="D226" i="22"/>
  <c r="H225" i="22"/>
  <c r="F225" i="22"/>
  <c r="D225" i="22"/>
  <c r="H224" i="22"/>
  <c r="F224" i="22"/>
  <c r="D224" i="22"/>
  <c r="H223" i="22"/>
  <c r="F223" i="22"/>
  <c r="D223" i="22"/>
  <c r="H220" i="22"/>
  <c r="F220" i="22"/>
  <c r="D220" i="22"/>
  <c r="H219" i="22"/>
  <c r="F219" i="22"/>
  <c r="D219" i="22"/>
  <c r="H218" i="22"/>
  <c r="F218" i="22"/>
  <c r="D218" i="22"/>
  <c r="H217" i="22"/>
  <c r="F217" i="22"/>
  <c r="D217" i="22"/>
  <c r="H216" i="22"/>
  <c r="C216" i="22" s="1"/>
  <c r="B216" i="22" s="1"/>
  <c r="F216" i="22"/>
  <c r="D216" i="22"/>
  <c r="H215" i="22"/>
  <c r="F215" i="22"/>
  <c r="D215" i="22"/>
  <c r="H214" i="22"/>
  <c r="F214" i="22"/>
  <c r="D214" i="22"/>
  <c r="H213" i="22"/>
  <c r="F213" i="22"/>
  <c r="D213" i="22"/>
  <c r="H212" i="22"/>
  <c r="F212" i="22"/>
  <c r="D212" i="22"/>
  <c r="H211" i="22"/>
  <c r="F211" i="22"/>
  <c r="D211" i="22"/>
  <c r="H208" i="22"/>
  <c r="F208" i="22"/>
  <c r="D208" i="22"/>
  <c r="H207" i="22"/>
  <c r="F207" i="22"/>
  <c r="D207" i="22"/>
  <c r="H206" i="22"/>
  <c r="F206" i="22"/>
  <c r="D206" i="22"/>
  <c r="H205" i="22"/>
  <c r="F205" i="22"/>
  <c r="D205" i="22"/>
  <c r="H204" i="22"/>
  <c r="F204" i="22"/>
  <c r="D204" i="22"/>
  <c r="H203" i="22"/>
  <c r="F203" i="22"/>
  <c r="D203" i="22"/>
  <c r="H202" i="22"/>
  <c r="F202" i="22"/>
  <c r="D202" i="22"/>
  <c r="H201" i="22"/>
  <c r="F201" i="22"/>
  <c r="D201" i="22"/>
  <c r="H200" i="22"/>
  <c r="F200" i="22"/>
  <c r="D200" i="22"/>
  <c r="H199" i="22"/>
  <c r="F199" i="22"/>
  <c r="D199" i="22"/>
  <c r="H196" i="22"/>
  <c r="F196" i="22"/>
  <c r="D196" i="22"/>
  <c r="H195" i="22"/>
  <c r="F195" i="22"/>
  <c r="C195" i="22" s="1"/>
  <c r="B195" i="22" s="1"/>
  <c r="D195" i="22"/>
  <c r="H194" i="22"/>
  <c r="F194" i="22"/>
  <c r="D194" i="22"/>
  <c r="H193" i="22"/>
  <c r="F193" i="22"/>
  <c r="D193" i="22"/>
  <c r="H192" i="22"/>
  <c r="F192" i="22"/>
  <c r="D192" i="22"/>
  <c r="H191" i="22"/>
  <c r="F191" i="22"/>
  <c r="C191" i="22" s="1"/>
  <c r="B191" i="22" s="1"/>
  <c r="D191" i="22"/>
  <c r="H190" i="22"/>
  <c r="F190" i="22"/>
  <c r="D190" i="22"/>
  <c r="H189" i="22"/>
  <c r="F189" i="22"/>
  <c r="D189" i="22"/>
  <c r="H188" i="22"/>
  <c r="C188" i="22" s="1"/>
  <c r="B188" i="22" s="1"/>
  <c r="F188" i="22"/>
  <c r="D188" i="22"/>
  <c r="H187" i="22"/>
  <c r="F187" i="22"/>
  <c r="C187" i="22" s="1"/>
  <c r="B187" i="22" s="1"/>
  <c r="D187" i="22"/>
  <c r="F184" i="22"/>
  <c r="C184" i="22" s="1"/>
  <c r="B184" i="22" s="1"/>
  <c r="D184" i="22"/>
  <c r="F183" i="22"/>
  <c r="D183" i="22"/>
  <c r="F182" i="22"/>
  <c r="D182" i="22"/>
  <c r="F181" i="22"/>
  <c r="C181" i="22" s="1"/>
  <c r="B181" i="22" s="1"/>
  <c r="D181" i="22"/>
  <c r="F177" i="22"/>
  <c r="D177" i="22"/>
  <c r="F175" i="22"/>
  <c r="D175" i="22"/>
  <c r="F180" i="22"/>
  <c r="D180" i="22"/>
  <c r="F176" i="22"/>
  <c r="D176" i="22"/>
  <c r="F178" i="22"/>
  <c r="D178" i="22"/>
  <c r="F179" i="22"/>
  <c r="D179" i="22"/>
  <c r="F172" i="22"/>
  <c r="D172" i="22"/>
  <c r="F171" i="22"/>
  <c r="C171" i="22" s="1"/>
  <c r="B171" i="22" s="1"/>
  <c r="D171" i="22"/>
  <c r="F170" i="22"/>
  <c r="D170" i="22"/>
  <c r="F169" i="22"/>
  <c r="C169" i="22" s="1"/>
  <c r="B169" i="22" s="1"/>
  <c r="D169" i="22"/>
  <c r="F168" i="22"/>
  <c r="C168" i="22" s="1"/>
  <c r="B168" i="22" s="1"/>
  <c r="D168" i="22"/>
  <c r="F167" i="22"/>
  <c r="C167" i="22" s="1"/>
  <c r="B167" i="22" s="1"/>
  <c r="D167" i="22"/>
  <c r="F166" i="22"/>
  <c r="C166" i="22" s="1"/>
  <c r="B166" i="22" s="1"/>
  <c r="D166" i="22"/>
  <c r="F163" i="22"/>
  <c r="C163" i="22" s="1"/>
  <c r="D163" i="22"/>
  <c r="F164" i="22"/>
  <c r="C164" i="22" s="1"/>
  <c r="D164" i="22"/>
  <c r="F165" i="22"/>
  <c r="D165" i="22"/>
  <c r="F160" i="22"/>
  <c r="D160" i="22"/>
  <c r="F159" i="22"/>
  <c r="C159" i="22" s="1"/>
  <c r="B159" i="22" s="1"/>
  <c r="D159" i="22"/>
  <c r="F158" i="22"/>
  <c r="C158" i="22" s="1"/>
  <c r="B158" i="22" s="1"/>
  <c r="D158" i="22"/>
  <c r="F157" i="22"/>
  <c r="C157" i="22" s="1"/>
  <c r="B157" i="22" s="1"/>
  <c r="D157" i="22"/>
  <c r="F156" i="22"/>
  <c r="C156" i="22" s="1"/>
  <c r="B156" i="22" s="1"/>
  <c r="D156" i="22"/>
  <c r="F155" i="22"/>
  <c r="D155" i="22"/>
  <c r="F154" i="22"/>
  <c r="D154" i="22"/>
  <c r="F153" i="22"/>
  <c r="C153" i="22" s="1"/>
  <c r="B153" i="22" s="1"/>
  <c r="D153" i="22"/>
  <c r="F152" i="22"/>
  <c r="D152" i="22"/>
  <c r="F151" i="22"/>
  <c r="C151" i="22" s="1"/>
  <c r="B151" i="22" s="1"/>
  <c r="D151" i="22"/>
  <c r="F148" i="22"/>
  <c r="C148" i="22" s="1"/>
  <c r="B148" i="22" s="1"/>
  <c r="D148" i="22"/>
  <c r="F147" i="22"/>
  <c r="C147" i="22" s="1"/>
  <c r="B147" i="22" s="1"/>
  <c r="D147" i="22"/>
  <c r="F146" i="22"/>
  <c r="C146" i="22" s="1"/>
  <c r="B146" i="22" s="1"/>
  <c r="D146" i="22"/>
  <c r="F145" i="22"/>
  <c r="D145" i="22"/>
  <c r="F144" i="22"/>
  <c r="C144" i="22" s="1"/>
  <c r="B144" i="22" s="1"/>
  <c r="D144" i="22"/>
  <c r="F143" i="22"/>
  <c r="C143" i="22" s="1"/>
  <c r="B143" i="22" s="1"/>
  <c r="D143" i="22"/>
  <c r="F142" i="22"/>
  <c r="C142" i="22" s="1"/>
  <c r="B142" i="22" s="1"/>
  <c r="D142" i="22"/>
  <c r="F141" i="22"/>
  <c r="C141" i="22" s="1"/>
  <c r="B141" i="22" s="1"/>
  <c r="D141" i="22"/>
  <c r="C140" i="22"/>
  <c r="B140" i="22" s="1"/>
  <c r="F140" i="22"/>
  <c r="D140" i="22"/>
  <c r="F139" i="22"/>
  <c r="C139" i="22" s="1"/>
  <c r="B139" i="22" s="1"/>
  <c r="D139" i="22"/>
  <c r="F136" i="22"/>
  <c r="C136" i="22" s="1"/>
  <c r="B136" i="22" s="1"/>
  <c r="D136" i="22"/>
  <c r="F135" i="22"/>
  <c r="D135" i="22"/>
  <c r="F134" i="22"/>
  <c r="D134" i="22"/>
  <c r="F133" i="22"/>
  <c r="C133" i="22" s="1"/>
  <c r="B133" i="22" s="1"/>
  <c r="D133" i="22"/>
  <c r="F132" i="22"/>
  <c r="C132" i="22" s="1"/>
  <c r="B132" i="22" s="1"/>
  <c r="D132" i="22"/>
  <c r="F131" i="22"/>
  <c r="C131" i="22" s="1"/>
  <c r="B131" i="22" s="1"/>
  <c r="D131" i="22"/>
  <c r="F130" i="22"/>
  <c r="D130" i="22"/>
  <c r="F129" i="22"/>
  <c r="C129" i="22" s="1"/>
  <c r="B129" i="22" s="1"/>
  <c r="D129" i="22"/>
  <c r="F128" i="22"/>
  <c r="C128" i="22" s="1"/>
  <c r="B128" i="22" s="1"/>
  <c r="D128" i="22"/>
  <c r="F127" i="22"/>
  <c r="D127" i="22"/>
  <c r="F124" i="22"/>
  <c r="D124" i="22"/>
  <c r="F123" i="22"/>
  <c r="C123" i="22" s="1"/>
  <c r="B123" i="22" s="1"/>
  <c r="D123" i="22"/>
  <c r="F122" i="22"/>
  <c r="C122" i="22" s="1"/>
  <c r="B122" i="22" s="1"/>
  <c r="D122" i="22"/>
  <c r="F121" i="22"/>
  <c r="D121" i="22"/>
  <c r="F120" i="22"/>
  <c r="D120" i="22"/>
  <c r="F119" i="22"/>
  <c r="C119" i="22" s="1"/>
  <c r="B119" i="22" s="1"/>
  <c r="D119" i="22"/>
  <c r="F118" i="22"/>
  <c r="C118" i="22" s="1"/>
  <c r="B118" i="22" s="1"/>
  <c r="D118" i="22"/>
  <c r="F116" i="22"/>
  <c r="C116" i="22" s="1"/>
  <c r="D116" i="22"/>
  <c r="F115" i="22"/>
  <c r="D115" i="22"/>
  <c r="F117" i="22"/>
  <c r="D117" i="22"/>
  <c r="F112" i="22"/>
  <c r="D112" i="22"/>
  <c r="F111" i="22"/>
  <c r="D111" i="22"/>
  <c r="F110" i="22"/>
  <c r="D110" i="22"/>
  <c r="F109" i="22"/>
  <c r="D109" i="22"/>
  <c r="F108" i="22"/>
  <c r="C108" i="22" s="1"/>
  <c r="B108" i="22" s="1"/>
  <c r="D108" i="22"/>
  <c r="F107" i="22"/>
  <c r="D107" i="22"/>
  <c r="F106" i="22"/>
  <c r="D106" i="22"/>
  <c r="F105" i="22"/>
  <c r="D105" i="22"/>
  <c r="F103" i="22"/>
  <c r="C103" i="22" s="1"/>
  <c r="D103" i="22"/>
  <c r="F104" i="22"/>
  <c r="C104" i="22" s="1"/>
  <c r="D104" i="22"/>
  <c r="F100" i="22"/>
  <c r="C100" i="22" s="1"/>
  <c r="B100" i="22" s="1"/>
  <c r="D100" i="22"/>
  <c r="F99" i="22"/>
  <c r="D99" i="22"/>
  <c r="F98" i="22"/>
  <c r="C98" i="22" s="1"/>
  <c r="B98" i="22" s="1"/>
  <c r="D98" i="22"/>
  <c r="F97" i="22"/>
  <c r="D97" i="22"/>
  <c r="F92" i="22"/>
  <c r="C92" i="22" s="1"/>
  <c r="D92" i="22"/>
  <c r="F94" i="22"/>
  <c r="C94" i="22" s="1"/>
  <c r="D94" i="22"/>
  <c r="F95" i="22"/>
  <c r="D95" i="22"/>
  <c r="F93" i="22"/>
  <c r="D93" i="22"/>
  <c r="F96" i="22"/>
  <c r="D96" i="22"/>
  <c r="F91" i="22"/>
  <c r="C91" i="22" s="1"/>
  <c r="D91" i="22"/>
  <c r="F88" i="22"/>
  <c r="D88" i="22"/>
  <c r="F87" i="22"/>
  <c r="C87" i="22" s="1"/>
  <c r="B87" i="22" s="1"/>
  <c r="D87" i="22"/>
  <c r="F86" i="22"/>
  <c r="D86" i="22"/>
  <c r="F85" i="22"/>
  <c r="C85" i="22" s="1"/>
  <c r="B85" i="22" s="1"/>
  <c r="D85" i="22"/>
  <c r="F84" i="22"/>
  <c r="D84" i="22"/>
  <c r="F83" i="22"/>
  <c r="D83" i="22"/>
  <c r="F82" i="22"/>
  <c r="D82" i="22"/>
  <c r="F81" i="22"/>
  <c r="C81" i="22" s="1"/>
  <c r="B81" i="22" s="1"/>
  <c r="D81" i="22"/>
  <c r="F79" i="22"/>
  <c r="D79" i="22"/>
  <c r="F80" i="22"/>
  <c r="C80" i="22" s="1"/>
  <c r="D80" i="22"/>
  <c r="H76" i="22"/>
  <c r="F76" i="22"/>
  <c r="D76" i="22"/>
  <c r="H75" i="22"/>
  <c r="F75" i="22"/>
  <c r="D75" i="22"/>
  <c r="H74" i="22"/>
  <c r="F74" i="22"/>
  <c r="D74" i="22"/>
  <c r="H73" i="22"/>
  <c r="F73" i="22"/>
  <c r="D73" i="22"/>
  <c r="H72" i="22"/>
  <c r="C72" i="22" s="1"/>
  <c r="B72" i="22" s="1"/>
  <c r="F72" i="22"/>
  <c r="D72" i="22"/>
  <c r="H71" i="22"/>
  <c r="F71" i="22"/>
  <c r="D71" i="22"/>
  <c r="H70" i="22"/>
  <c r="F70" i="22"/>
  <c r="D70" i="22"/>
  <c r="H69" i="22"/>
  <c r="F69" i="22"/>
  <c r="C69" i="22" s="1"/>
  <c r="B69" i="22" s="1"/>
  <c r="D69" i="22"/>
  <c r="H68" i="22"/>
  <c r="F68" i="22"/>
  <c r="D68" i="22"/>
  <c r="H67" i="22"/>
  <c r="F67" i="22"/>
  <c r="D67" i="22"/>
  <c r="F64" i="22"/>
  <c r="D64" i="22"/>
  <c r="F63" i="22"/>
  <c r="D63" i="22"/>
  <c r="F62" i="22"/>
  <c r="D62" i="22"/>
  <c r="F61" i="22"/>
  <c r="C61" i="22" s="1"/>
  <c r="B61" i="22" s="1"/>
  <c r="D61" i="22"/>
  <c r="F60" i="22"/>
  <c r="C60" i="22" s="1"/>
  <c r="B60" i="22" s="1"/>
  <c r="D60" i="22"/>
  <c r="F59" i="22"/>
  <c r="D59" i="22"/>
  <c r="F58" i="22"/>
  <c r="D58" i="22"/>
  <c r="F57" i="22"/>
  <c r="C57" i="22" s="1"/>
  <c r="B57" i="22" s="1"/>
  <c r="D57" i="22"/>
  <c r="F56" i="22"/>
  <c r="D56" i="22"/>
  <c r="F55" i="22"/>
  <c r="D55" i="22"/>
  <c r="F52" i="22"/>
  <c r="D52" i="22"/>
  <c r="F51" i="22"/>
  <c r="D51" i="22"/>
  <c r="F50" i="22"/>
  <c r="D50" i="22"/>
  <c r="F49" i="22"/>
  <c r="D49" i="22"/>
  <c r="F48" i="22"/>
  <c r="D48" i="22"/>
  <c r="F47" i="22"/>
  <c r="D47" i="22"/>
  <c r="F46" i="22"/>
  <c r="C46" i="22" s="1"/>
  <c r="B46" i="22" s="1"/>
  <c r="D46" i="22"/>
  <c r="F45" i="22"/>
  <c r="C45" i="22" s="1"/>
  <c r="B45" i="22" s="1"/>
  <c r="D45" i="22"/>
  <c r="F43" i="22"/>
  <c r="D43" i="22"/>
  <c r="F44" i="22"/>
  <c r="D44" i="22"/>
  <c r="F40" i="22"/>
  <c r="C40" i="22" s="1"/>
  <c r="B40" i="22" s="1"/>
  <c r="D40" i="22"/>
  <c r="F39" i="22"/>
  <c r="C39" i="22" s="1"/>
  <c r="B39" i="22" s="1"/>
  <c r="D39" i="22"/>
  <c r="F38" i="22"/>
  <c r="C38" i="22" s="1"/>
  <c r="B38" i="22" s="1"/>
  <c r="D38" i="22"/>
  <c r="F37" i="22"/>
  <c r="C37" i="22" s="1"/>
  <c r="B37" i="22" s="1"/>
  <c r="D37" i="22"/>
  <c r="F36" i="22"/>
  <c r="C36" i="22" s="1"/>
  <c r="B36" i="22" s="1"/>
  <c r="D36" i="22"/>
  <c r="F34" i="22"/>
  <c r="D34" i="22"/>
  <c r="D32" i="22"/>
  <c r="D31" i="22"/>
  <c r="D35" i="22"/>
  <c r="D33" i="22"/>
  <c r="F28" i="22"/>
  <c r="C28" i="22" s="1"/>
  <c r="B28" i="22" s="1"/>
  <c r="D28" i="22"/>
  <c r="F27" i="22"/>
  <c r="C27" i="22" s="1"/>
  <c r="B27" i="22" s="1"/>
  <c r="D27" i="22"/>
  <c r="F26" i="22"/>
  <c r="C26" i="22" s="1"/>
  <c r="B26" i="22" s="1"/>
  <c r="D26" i="22"/>
  <c r="F25" i="22"/>
  <c r="C25" i="22" s="1"/>
  <c r="B25" i="22" s="1"/>
  <c r="D25" i="22"/>
  <c r="F24" i="22"/>
  <c r="C24" i="22" s="1"/>
  <c r="B24" i="22" s="1"/>
  <c r="D24" i="22"/>
  <c r="F23" i="22"/>
  <c r="C23" i="22" s="1"/>
  <c r="B23" i="22" s="1"/>
  <c r="D23" i="22"/>
  <c r="D19" i="22"/>
  <c r="D22" i="22"/>
  <c r="D20" i="22"/>
  <c r="D21" i="22"/>
  <c r="H16" i="22"/>
  <c r="F16" i="22"/>
  <c r="D16" i="22"/>
  <c r="H15" i="22"/>
  <c r="F15" i="22"/>
  <c r="C15" i="22" s="1"/>
  <c r="B15" i="22" s="1"/>
  <c r="D15" i="22"/>
  <c r="H14" i="22"/>
  <c r="F14" i="22"/>
  <c r="D14" i="22"/>
  <c r="H13" i="22"/>
  <c r="F13" i="22"/>
  <c r="D13" i="22"/>
  <c r="H12" i="22"/>
  <c r="C12" i="22" s="1"/>
  <c r="B12" i="22" s="1"/>
  <c r="F12" i="22"/>
  <c r="D12" i="22"/>
  <c r="H11" i="22"/>
  <c r="F11" i="22"/>
  <c r="D11" i="22"/>
  <c r="H10" i="22"/>
  <c r="F10" i="22"/>
  <c r="D10" i="22"/>
  <c r="H9" i="22"/>
  <c r="F9" i="22"/>
  <c r="D9" i="22"/>
  <c r="H8" i="22"/>
  <c r="F8" i="22"/>
  <c r="D8" i="22"/>
  <c r="H7" i="22"/>
  <c r="F7" i="22"/>
  <c r="D7" i="22"/>
  <c r="F235" i="21"/>
  <c r="F236" i="21"/>
  <c r="F115" i="21"/>
  <c r="C115" i="21" s="1"/>
  <c r="B115" i="21" s="1"/>
  <c r="F116" i="21"/>
  <c r="C116" i="21" s="1"/>
  <c r="H244" i="21"/>
  <c r="F244" i="21"/>
  <c r="D244" i="21"/>
  <c r="H243" i="21"/>
  <c r="F243" i="21"/>
  <c r="D243" i="21"/>
  <c r="H242" i="21"/>
  <c r="F242" i="21"/>
  <c r="D242" i="21"/>
  <c r="H241" i="21"/>
  <c r="F241" i="21"/>
  <c r="D241" i="21"/>
  <c r="H240" i="21"/>
  <c r="F240" i="21"/>
  <c r="D240" i="21"/>
  <c r="H239" i="21"/>
  <c r="F239" i="21"/>
  <c r="C239" i="21" s="1"/>
  <c r="B239" i="21" s="1"/>
  <c r="D239" i="21"/>
  <c r="H238" i="21"/>
  <c r="F238" i="21"/>
  <c r="D238" i="21"/>
  <c r="H237" i="21"/>
  <c r="F237" i="21"/>
  <c r="D237" i="21"/>
  <c r="H235" i="21"/>
  <c r="D235" i="21"/>
  <c r="H236" i="21"/>
  <c r="D236" i="21"/>
  <c r="H232" i="21"/>
  <c r="F232" i="21"/>
  <c r="D232" i="21"/>
  <c r="H231" i="21"/>
  <c r="F231" i="21"/>
  <c r="D231" i="21"/>
  <c r="H230" i="21"/>
  <c r="F230" i="21"/>
  <c r="D230" i="21"/>
  <c r="H229" i="21"/>
  <c r="F229" i="21"/>
  <c r="D229" i="21"/>
  <c r="H228" i="21"/>
  <c r="C228" i="21" s="1"/>
  <c r="B228" i="21" s="1"/>
  <c r="F228" i="21"/>
  <c r="D228" i="21"/>
  <c r="H227" i="21"/>
  <c r="F227" i="21"/>
  <c r="D227" i="21"/>
  <c r="H226" i="21"/>
  <c r="F226" i="21"/>
  <c r="D226" i="21"/>
  <c r="H225" i="21"/>
  <c r="F225" i="21"/>
  <c r="D225" i="21"/>
  <c r="H223" i="21"/>
  <c r="F223" i="21"/>
  <c r="D223" i="21"/>
  <c r="H224" i="21"/>
  <c r="F224" i="21"/>
  <c r="D224" i="21"/>
  <c r="H220" i="21"/>
  <c r="F220" i="21"/>
  <c r="D220" i="21"/>
  <c r="H219" i="21"/>
  <c r="F219" i="21"/>
  <c r="C219" i="21" s="1"/>
  <c r="B219" i="21" s="1"/>
  <c r="D219" i="21"/>
  <c r="H218" i="21"/>
  <c r="C218" i="21" s="1"/>
  <c r="B218" i="21" s="1"/>
  <c r="F218" i="21"/>
  <c r="D218" i="21"/>
  <c r="H217" i="21"/>
  <c r="F217" i="21"/>
  <c r="C217" i="21" s="1"/>
  <c r="B217" i="21" s="1"/>
  <c r="D217" i="21"/>
  <c r="H216" i="21"/>
  <c r="C216" i="21" s="1"/>
  <c r="B216" i="21" s="1"/>
  <c r="F216" i="21"/>
  <c r="D216" i="21"/>
  <c r="H215" i="21"/>
  <c r="C215" i="21" s="1"/>
  <c r="B215" i="21" s="1"/>
  <c r="F215" i="21"/>
  <c r="D215" i="21"/>
  <c r="H214" i="21"/>
  <c r="F214" i="21"/>
  <c r="C214" i="21" s="1"/>
  <c r="B214" i="21" s="1"/>
  <c r="D214" i="21"/>
  <c r="H213" i="21"/>
  <c r="F213" i="21"/>
  <c r="D213" i="21"/>
  <c r="H212" i="21"/>
  <c r="F212" i="21"/>
  <c r="C212" i="21" s="1"/>
  <c r="B212" i="21" s="1"/>
  <c r="D212" i="21"/>
  <c r="H211" i="21"/>
  <c r="F211" i="21"/>
  <c r="D211" i="21"/>
  <c r="C211" i="21"/>
  <c r="B211" i="21" s="1"/>
  <c r="H208" i="21"/>
  <c r="C208" i="21" s="1"/>
  <c r="B208" i="21" s="1"/>
  <c r="F208" i="21"/>
  <c r="D208" i="21"/>
  <c r="H207" i="21"/>
  <c r="F207" i="21"/>
  <c r="C207" i="21" s="1"/>
  <c r="B207" i="21" s="1"/>
  <c r="D207" i="21"/>
  <c r="H206" i="21"/>
  <c r="F206" i="21"/>
  <c r="D206" i="21"/>
  <c r="H205" i="21"/>
  <c r="F205" i="21"/>
  <c r="C205" i="21" s="1"/>
  <c r="B205" i="21" s="1"/>
  <c r="D205" i="21"/>
  <c r="H204" i="21"/>
  <c r="F204" i="21"/>
  <c r="D204" i="21"/>
  <c r="H203" i="21"/>
  <c r="F203" i="21"/>
  <c r="D203" i="21"/>
  <c r="H202" i="21"/>
  <c r="F202" i="21"/>
  <c r="C202" i="21" s="1"/>
  <c r="B202" i="21" s="1"/>
  <c r="D202" i="21"/>
  <c r="H201" i="21"/>
  <c r="F201" i="21"/>
  <c r="C201" i="21" s="1"/>
  <c r="B201" i="21" s="1"/>
  <c r="D201" i="21"/>
  <c r="H200" i="21"/>
  <c r="C200" i="21" s="1"/>
  <c r="B200" i="21" s="1"/>
  <c r="F200" i="21"/>
  <c r="D200" i="21"/>
  <c r="H199" i="21"/>
  <c r="F199" i="21"/>
  <c r="C199" i="21" s="1"/>
  <c r="B199" i="21" s="1"/>
  <c r="D199" i="21"/>
  <c r="H196" i="21"/>
  <c r="F196" i="21"/>
  <c r="D196" i="21"/>
  <c r="H195" i="21"/>
  <c r="F195" i="21"/>
  <c r="D195" i="21"/>
  <c r="C195" i="21"/>
  <c r="B195" i="21" s="1"/>
  <c r="H194" i="21"/>
  <c r="C194" i="21" s="1"/>
  <c r="B194" i="21" s="1"/>
  <c r="F194" i="21"/>
  <c r="D194" i="21"/>
  <c r="H193" i="21"/>
  <c r="F193" i="21"/>
  <c r="D193" i="21"/>
  <c r="H192" i="21"/>
  <c r="F192" i="21"/>
  <c r="C192" i="21" s="1"/>
  <c r="B192" i="21" s="1"/>
  <c r="D192" i="21"/>
  <c r="H191" i="21"/>
  <c r="F191" i="21"/>
  <c r="C191" i="21" s="1"/>
  <c r="B191" i="21" s="1"/>
  <c r="D191" i="21"/>
  <c r="H190" i="21"/>
  <c r="C190" i="21" s="1"/>
  <c r="B190" i="21" s="1"/>
  <c r="F190" i="21"/>
  <c r="D190" i="21"/>
  <c r="H189" i="21"/>
  <c r="F189" i="21"/>
  <c r="D189" i="21"/>
  <c r="H188" i="21"/>
  <c r="F188" i="21"/>
  <c r="D188" i="21"/>
  <c r="H187" i="21"/>
  <c r="F187" i="21"/>
  <c r="C187" i="21" s="1"/>
  <c r="B187" i="21" s="1"/>
  <c r="D187" i="21"/>
  <c r="H184" i="21"/>
  <c r="F184" i="21"/>
  <c r="D184" i="21"/>
  <c r="H183" i="21"/>
  <c r="F183" i="21"/>
  <c r="D183" i="21"/>
  <c r="H182" i="21"/>
  <c r="F182" i="21"/>
  <c r="D182" i="21"/>
  <c r="H181" i="21"/>
  <c r="C181" i="21" s="1"/>
  <c r="B181" i="21" s="1"/>
  <c r="F181" i="21"/>
  <c r="D181" i="21"/>
  <c r="H180" i="21"/>
  <c r="F180" i="21"/>
  <c r="D180" i="21"/>
  <c r="F179" i="21"/>
  <c r="C179" i="21" s="1"/>
  <c r="B179" i="21" s="1"/>
  <c r="D179" i="21"/>
  <c r="F178" i="21"/>
  <c r="C178" i="21" s="1"/>
  <c r="B178" i="21" s="1"/>
  <c r="D178" i="21"/>
  <c r="F177" i="21"/>
  <c r="C177" i="21" s="1"/>
  <c r="B177" i="21" s="1"/>
  <c r="D177" i="21"/>
  <c r="F176" i="21"/>
  <c r="C176" i="21" s="1"/>
  <c r="B176" i="21" s="1"/>
  <c r="D176" i="21"/>
  <c r="F175" i="21"/>
  <c r="C175" i="21" s="1"/>
  <c r="B175" i="21" s="1"/>
  <c r="D175" i="21"/>
  <c r="F172" i="21"/>
  <c r="C172" i="21" s="1"/>
  <c r="B172" i="21" s="1"/>
  <c r="D172" i="21"/>
  <c r="F171" i="21"/>
  <c r="C171" i="21" s="1"/>
  <c r="B171" i="21" s="1"/>
  <c r="D171" i="21"/>
  <c r="F170" i="21"/>
  <c r="C170" i="21" s="1"/>
  <c r="B170" i="21" s="1"/>
  <c r="D170" i="21"/>
  <c r="F169" i="21"/>
  <c r="C169" i="21" s="1"/>
  <c r="B169" i="21" s="1"/>
  <c r="D169" i="21"/>
  <c r="F168" i="21"/>
  <c r="C168" i="21" s="1"/>
  <c r="B168" i="21" s="1"/>
  <c r="D168" i="21"/>
  <c r="F167" i="21"/>
  <c r="C167" i="21" s="1"/>
  <c r="B167" i="21" s="1"/>
  <c r="D167" i="21"/>
  <c r="F166" i="21"/>
  <c r="C166" i="21" s="1"/>
  <c r="B166" i="21" s="1"/>
  <c r="D166" i="21"/>
  <c r="F165" i="21"/>
  <c r="C165" i="21" s="1"/>
  <c r="B165" i="21" s="1"/>
  <c r="D165" i="21"/>
  <c r="F164" i="21"/>
  <c r="C164" i="21" s="1"/>
  <c r="B164" i="21" s="1"/>
  <c r="D164" i="21"/>
  <c r="F163" i="21"/>
  <c r="C163" i="21" s="1"/>
  <c r="B163" i="21" s="1"/>
  <c r="D163" i="21"/>
  <c r="F160" i="21"/>
  <c r="C160" i="21" s="1"/>
  <c r="B160" i="21" s="1"/>
  <c r="D160" i="21"/>
  <c r="F159" i="21"/>
  <c r="C159" i="21" s="1"/>
  <c r="B159" i="21" s="1"/>
  <c r="D159" i="21"/>
  <c r="F158" i="21"/>
  <c r="C158" i="21" s="1"/>
  <c r="B158" i="21" s="1"/>
  <c r="D158" i="21"/>
  <c r="F157" i="21"/>
  <c r="C157" i="21" s="1"/>
  <c r="B157" i="21" s="1"/>
  <c r="D157" i="21"/>
  <c r="F156" i="21"/>
  <c r="C156" i="21" s="1"/>
  <c r="B156" i="21" s="1"/>
  <c r="D156" i="21"/>
  <c r="F155" i="21"/>
  <c r="C155" i="21" s="1"/>
  <c r="B155" i="21" s="1"/>
  <c r="D155" i="21"/>
  <c r="F154" i="21"/>
  <c r="C154" i="21" s="1"/>
  <c r="B154" i="21" s="1"/>
  <c r="D154" i="21"/>
  <c r="F153" i="21"/>
  <c r="C153" i="21" s="1"/>
  <c r="B153" i="21" s="1"/>
  <c r="D153" i="21"/>
  <c r="F152" i="21"/>
  <c r="C152" i="21" s="1"/>
  <c r="B152" i="21" s="1"/>
  <c r="D152" i="21"/>
  <c r="F151" i="21"/>
  <c r="C151" i="21" s="1"/>
  <c r="B151" i="21" s="1"/>
  <c r="D151" i="21"/>
  <c r="F148" i="21"/>
  <c r="C148" i="21" s="1"/>
  <c r="B148" i="21" s="1"/>
  <c r="D148" i="21"/>
  <c r="F147" i="21"/>
  <c r="C147" i="21" s="1"/>
  <c r="B147" i="21" s="1"/>
  <c r="D147" i="21"/>
  <c r="F146" i="21"/>
  <c r="C146" i="21" s="1"/>
  <c r="B146" i="21" s="1"/>
  <c r="D146" i="21"/>
  <c r="F145" i="21"/>
  <c r="C145" i="21" s="1"/>
  <c r="B145" i="21" s="1"/>
  <c r="D145" i="21"/>
  <c r="F144" i="21"/>
  <c r="C144" i="21" s="1"/>
  <c r="B144" i="21" s="1"/>
  <c r="D144" i="21"/>
  <c r="F143" i="21"/>
  <c r="C143" i="21" s="1"/>
  <c r="B143" i="21" s="1"/>
  <c r="D143" i="21"/>
  <c r="F142" i="21"/>
  <c r="C142" i="21" s="1"/>
  <c r="B142" i="21" s="1"/>
  <c r="D142" i="21"/>
  <c r="F141" i="21"/>
  <c r="C141" i="21" s="1"/>
  <c r="B141" i="21" s="1"/>
  <c r="D141" i="21"/>
  <c r="F140" i="21"/>
  <c r="C140" i="21" s="1"/>
  <c r="B140" i="21" s="1"/>
  <c r="D140" i="21"/>
  <c r="F139" i="21"/>
  <c r="C139" i="21" s="1"/>
  <c r="B139" i="21" s="1"/>
  <c r="D139" i="21"/>
  <c r="F136" i="21"/>
  <c r="C136" i="21" s="1"/>
  <c r="B136" i="21" s="1"/>
  <c r="D136" i="21"/>
  <c r="F135" i="21"/>
  <c r="C135" i="21" s="1"/>
  <c r="B135" i="21" s="1"/>
  <c r="D135" i="21"/>
  <c r="F134" i="21"/>
  <c r="C134" i="21" s="1"/>
  <c r="B134" i="21" s="1"/>
  <c r="D134" i="21"/>
  <c r="F133" i="21"/>
  <c r="C133" i="21" s="1"/>
  <c r="B133" i="21" s="1"/>
  <c r="D133" i="21"/>
  <c r="F132" i="21"/>
  <c r="C132" i="21" s="1"/>
  <c r="B132" i="21" s="1"/>
  <c r="D132" i="21"/>
  <c r="F131" i="21"/>
  <c r="C131" i="21" s="1"/>
  <c r="B131" i="21" s="1"/>
  <c r="D131" i="21"/>
  <c r="F130" i="21"/>
  <c r="C130" i="21" s="1"/>
  <c r="B130" i="21" s="1"/>
  <c r="D130" i="21"/>
  <c r="F129" i="21"/>
  <c r="C129" i="21" s="1"/>
  <c r="B129" i="21" s="1"/>
  <c r="D129" i="21"/>
  <c r="F128" i="21"/>
  <c r="C128" i="21" s="1"/>
  <c r="B128" i="21" s="1"/>
  <c r="D128" i="21"/>
  <c r="F127" i="21"/>
  <c r="C127" i="21" s="1"/>
  <c r="B127" i="21" s="1"/>
  <c r="D127" i="21"/>
  <c r="F124" i="21"/>
  <c r="C124" i="21" s="1"/>
  <c r="B124" i="21" s="1"/>
  <c r="D124" i="21"/>
  <c r="F123" i="21"/>
  <c r="D123" i="21"/>
  <c r="F122" i="21"/>
  <c r="C122" i="21" s="1"/>
  <c r="B122" i="21" s="1"/>
  <c r="D122" i="21"/>
  <c r="F121" i="21"/>
  <c r="D121" i="21"/>
  <c r="F120" i="21"/>
  <c r="D120" i="21"/>
  <c r="F119" i="21"/>
  <c r="C119" i="21" s="1"/>
  <c r="B119" i="21" s="1"/>
  <c r="D119" i="21"/>
  <c r="F118" i="21"/>
  <c r="C118" i="21" s="1"/>
  <c r="B118" i="21" s="1"/>
  <c r="D118" i="21"/>
  <c r="F117" i="21"/>
  <c r="C117" i="21" s="1"/>
  <c r="B117" i="21" s="1"/>
  <c r="D117" i="21"/>
  <c r="D115" i="21"/>
  <c r="D116" i="21"/>
  <c r="F112" i="21"/>
  <c r="C112" i="21" s="1"/>
  <c r="B112" i="21" s="1"/>
  <c r="D112" i="21"/>
  <c r="F111" i="21"/>
  <c r="C111" i="21" s="1"/>
  <c r="B111" i="21" s="1"/>
  <c r="D111" i="21"/>
  <c r="F110" i="21"/>
  <c r="C110" i="21" s="1"/>
  <c r="B110" i="21" s="1"/>
  <c r="D110" i="21"/>
  <c r="F109" i="21"/>
  <c r="C109" i="21" s="1"/>
  <c r="B109" i="21" s="1"/>
  <c r="D109" i="21"/>
  <c r="F108" i="21"/>
  <c r="C108" i="21" s="1"/>
  <c r="B108" i="21" s="1"/>
  <c r="D108" i="21"/>
  <c r="F107" i="21"/>
  <c r="C107" i="21" s="1"/>
  <c r="B107" i="21" s="1"/>
  <c r="D107" i="21"/>
  <c r="F106" i="21"/>
  <c r="C106" i="21" s="1"/>
  <c r="B106" i="21" s="1"/>
  <c r="D106" i="21"/>
  <c r="F105" i="21"/>
  <c r="C105" i="21" s="1"/>
  <c r="D105" i="21"/>
  <c r="F104" i="21"/>
  <c r="C104" i="21" s="1"/>
  <c r="D104" i="21"/>
  <c r="F103" i="21"/>
  <c r="C103" i="21" s="1"/>
  <c r="B103" i="21" s="1"/>
  <c r="D103" i="21"/>
  <c r="F100" i="21"/>
  <c r="C100" i="21" s="1"/>
  <c r="B100" i="21" s="1"/>
  <c r="D100" i="21"/>
  <c r="F99" i="21"/>
  <c r="C99" i="21" s="1"/>
  <c r="B99" i="21" s="1"/>
  <c r="D99" i="21"/>
  <c r="F98" i="21"/>
  <c r="C98" i="21" s="1"/>
  <c r="B98" i="21" s="1"/>
  <c r="D98" i="21"/>
  <c r="F97" i="21"/>
  <c r="C97" i="21" s="1"/>
  <c r="B97" i="21" s="1"/>
  <c r="D97" i="21"/>
  <c r="F96" i="21"/>
  <c r="C96" i="21" s="1"/>
  <c r="B96" i="21" s="1"/>
  <c r="D96" i="21"/>
  <c r="F95" i="21"/>
  <c r="C95" i="21" s="1"/>
  <c r="B95" i="21" s="1"/>
  <c r="D95" i="21"/>
  <c r="F94" i="21"/>
  <c r="C94" i="21" s="1"/>
  <c r="B94" i="21" s="1"/>
  <c r="D94" i="21"/>
  <c r="F93" i="21"/>
  <c r="C93" i="21" s="1"/>
  <c r="B93" i="21" s="1"/>
  <c r="D93" i="21"/>
  <c r="F92" i="21"/>
  <c r="C92" i="21" s="1"/>
  <c r="B92" i="21" s="1"/>
  <c r="D92" i="21"/>
  <c r="F91" i="21"/>
  <c r="C91" i="21" s="1"/>
  <c r="B91" i="21" s="1"/>
  <c r="D91" i="21"/>
  <c r="F88" i="21"/>
  <c r="C88" i="21" s="1"/>
  <c r="B88" i="21" s="1"/>
  <c r="D88" i="21"/>
  <c r="F87" i="21"/>
  <c r="C87" i="21" s="1"/>
  <c r="B87" i="21" s="1"/>
  <c r="D87" i="21"/>
  <c r="F86" i="21"/>
  <c r="C86" i="21" s="1"/>
  <c r="B86" i="21" s="1"/>
  <c r="D86" i="21"/>
  <c r="F85" i="21"/>
  <c r="C85" i="21" s="1"/>
  <c r="B85" i="21" s="1"/>
  <c r="D85" i="21"/>
  <c r="F84" i="21"/>
  <c r="C84" i="21" s="1"/>
  <c r="B84" i="21" s="1"/>
  <c r="D84" i="21"/>
  <c r="F83" i="21"/>
  <c r="C83" i="21" s="1"/>
  <c r="B83" i="21" s="1"/>
  <c r="D83" i="21"/>
  <c r="F82" i="21"/>
  <c r="C82" i="21" s="1"/>
  <c r="B82" i="21" s="1"/>
  <c r="D82" i="21"/>
  <c r="F81" i="21"/>
  <c r="C81" i="21" s="1"/>
  <c r="B81" i="21" s="1"/>
  <c r="D81" i="21"/>
  <c r="F80" i="21"/>
  <c r="C80" i="21" s="1"/>
  <c r="B80" i="21" s="1"/>
  <c r="D80" i="21"/>
  <c r="F79" i="21"/>
  <c r="C79" i="21" s="1"/>
  <c r="B79" i="21" s="1"/>
  <c r="D79" i="21"/>
  <c r="F76" i="21"/>
  <c r="C76" i="21" s="1"/>
  <c r="B76" i="21" s="1"/>
  <c r="D76" i="21"/>
  <c r="F75" i="21"/>
  <c r="C75" i="21" s="1"/>
  <c r="B75" i="21" s="1"/>
  <c r="D75" i="21"/>
  <c r="F74" i="21"/>
  <c r="C74" i="21" s="1"/>
  <c r="B74" i="21" s="1"/>
  <c r="D74" i="21"/>
  <c r="F73" i="21"/>
  <c r="C73" i="21" s="1"/>
  <c r="B73" i="21" s="1"/>
  <c r="D73" i="21"/>
  <c r="F72" i="21"/>
  <c r="C72" i="21" s="1"/>
  <c r="B72" i="21" s="1"/>
  <c r="D72" i="21"/>
  <c r="F71" i="21"/>
  <c r="C71" i="21" s="1"/>
  <c r="B71" i="21" s="1"/>
  <c r="D71" i="21"/>
  <c r="F70" i="21"/>
  <c r="C70" i="21" s="1"/>
  <c r="B70" i="21" s="1"/>
  <c r="D70" i="21"/>
  <c r="F69" i="21"/>
  <c r="C69" i="21" s="1"/>
  <c r="B69" i="21" s="1"/>
  <c r="D69" i="21"/>
  <c r="F68" i="21"/>
  <c r="C68" i="21" s="1"/>
  <c r="B68" i="21" s="1"/>
  <c r="D68" i="21"/>
  <c r="F67" i="21"/>
  <c r="C67" i="21" s="1"/>
  <c r="B67" i="21" s="1"/>
  <c r="D67" i="21"/>
  <c r="H64" i="21"/>
  <c r="F64" i="21"/>
  <c r="D64" i="21"/>
  <c r="H63" i="21"/>
  <c r="C63" i="21" s="1"/>
  <c r="B63" i="21" s="1"/>
  <c r="F63" i="21"/>
  <c r="D63" i="21"/>
  <c r="H62" i="21"/>
  <c r="F62" i="21"/>
  <c r="D62" i="21"/>
  <c r="F61" i="21"/>
  <c r="C61" i="21" s="1"/>
  <c r="B61" i="21" s="1"/>
  <c r="D61" i="21"/>
  <c r="F60" i="21"/>
  <c r="D60" i="21"/>
  <c r="C60" i="21"/>
  <c r="B60" i="21" s="1"/>
  <c r="F59" i="21"/>
  <c r="C59" i="21" s="1"/>
  <c r="B59" i="21" s="1"/>
  <c r="D59" i="21"/>
  <c r="F58" i="21"/>
  <c r="D58" i="21"/>
  <c r="C58" i="21"/>
  <c r="B58" i="21" s="1"/>
  <c r="F57" i="21"/>
  <c r="C57" i="21" s="1"/>
  <c r="B57" i="21" s="1"/>
  <c r="D57" i="21"/>
  <c r="F56" i="21"/>
  <c r="D56" i="21"/>
  <c r="C56" i="21"/>
  <c r="B56" i="21" s="1"/>
  <c r="F55" i="21"/>
  <c r="C55" i="21" s="1"/>
  <c r="B55" i="21" s="1"/>
  <c r="D55" i="21"/>
  <c r="F52" i="21"/>
  <c r="C52" i="21" s="1"/>
  <c r="B52" i="21" s="1"/>
  <c r="D52" i="21"/>
  <c r="F51" i="21"/>
  <c r="C51" i="21" s="1"/>
  <c r="B51" i="21" s="1"/>
  <c r="D51" i="21"/>
  <c r="F50" i="21"/>
  <c r="C50" i="21" s="1"/>
  <c r="B50" i="21" s="1"/>
  <c r="D50" i="21"/>
  <c r="F49" i="21"/>
  <c r="C49" i="21" s="1"/>
  <c r="B49" i="21" s="1"/>
  <c r="D49" i="21"/>
  <c r="F48" i="21"/>
  <c r="C48" i="21" s="1"/>
  <c r="B48" i="21" s="1"/>
  <c r="D48" i="21"/>
  <c r="F47" i="21"/>
  <c r="C47" i="21" s="1"/>
  <c r="B47" i="21" s="1"/>
  <c r="D47" i="21"/>
  <c r="F46" i="21"/>
  <c r="C46" i="21" s="1"/>
  <c r="B46" i="21" s="1"/>
  <c r="D46" i="21"/>
  <c r="F45" i="21"/>
  <c r="C45" i="21" s="1"/>
  <c r="B45" i="21" s="1"/>
  <c r="D45" i="21"/>
  <c r="F44" i="21"/>
  <c r="C44" i="21" s="1"/>
  <c r="B44" i="21" s="1"/>
  <c r="D44" i="21"/>
  <c r="F43" i="21"/>
  <c r="C43" i="21" s="1"/>
  <c r="B43" i="21" s="1"/>
  <c r="D43" i="21"/>
  <c r="F40" i="21"/>
  <c r="C40" i="21" s="1"/>
  <c r="B40" i="21" s="1"/>
  <c r="D40" i="21"/>
  <c r="F39" i="21"/>
  <c r="C39" i="21" s="1"/>
  <c r="B39" i="21" s="1"/>
  <c r="D39" i="21"/>
  <c r="F38" i="21"/>
  <c r="C38" i="21" s="1"/>
  <c r="B38" i="21" s="1"/>
  <c r="D38" i="21"/>
  <c r="F37" i="21"/>
  <c r="C37" i="21" s="1"/>
  <c r="B37" i="21" s="1"/>
  <c r="D37" i="21"/>
  <c r="F36" i="21"/>
  <c r="C36" i="21" s="1"/>
  <c r="B36" i="21" s="1"/>
  <c r="D36" i="21"/>
  <c r="F35" i="21"/>
  <c r="C35" i="21" s="1"/>
  <c r="B35" i="21" s="1"/>
  <c r="D35" i="21"/>
  <c r="F34" i="21"/>
  <c r="C34" i="21" s="1"/>
  <c r="B34" i="21" s="1"/>
  <c r="D34" i="21"/>
  <c r="F33" i="21"/>
  <c r="C33" i="21" s="1"/>
  <c r="B33" i="21" s="1"/>
  <c r="D33" i="21"/>
  <c r="F32" i="21"/>
  <c r="C32" i="21" s="1"/>
  <c r="B32" i="21" s="1"/>
  <c r="D32" i="21"/>
  <c r="F31" i="21"/>
  <c r="C31" i="21" s="1"/>
  <c r="B31" i="21" s="1"/>
  <c r="D31" i="21"/>
  <c r="F28" i="21"/>
  <c r="D28" i="21"/>
  <c r="C28" i="21"/>
  <c r="B28" i="21" s="1"/>
  <c r="F27" i="21"/>
  <c r="C27" i="21" s="1"/>
  <c r="B27" i="21" s="1"/>
  <c r="D27" i="21"/>
  <c r="F26" i="21"/>
  <c r="D26" i="21"/>
  <c r="C26" i="21"/>
  <c r="B26" i="21" s="1"/>
  <c r="F25" i="21"/>
  <c r="C25" i="21" s="1"/>
  <c r="B25" i="21" s="1"/>
  <c r="D25" i="21"/>
  <c r="F24" i="21"/>
  <c r="D24" i="21"/>
  <c r="C24" i="21"/>
  <c r="B24" i="21" s="1"/>
  <c r="F23" i="21"/>
  <c r="C23" i="21" s="1"/>
  <c r="B23" i="21" s="1"/>
  <c r="D23" i="21"/>
  <c r="F22" i="21"/>
  <c r="D22" i="21"/>
  <c r="C22" i="21"/>
  <c r="B22" i="21" s="1"/>
  <c r="F21" i="21"/>
  <c r="C21" i="21" s="1"/>
  <c r="B21" i="21" s="1"/>
  <c r="D21" i="21"/>
  <c r="F20" i="21"/>
  <c r="D20" i="21"/>
  <c r="C20" i="21"/>
  <c r="B20" i="21" s="1"/>
  <c r="F19" i="21"/>
  <c r="C19" i="21" s="1"/>
  <c r="B19" i="21" s="1"/>
  <c r="D19" i="21"/>
  <c r="H16" i="21"/>
  <c r="F16" i="21"/>
  <c r="C16" i="21" s="1"/>
  <c r="B16" i="21" s="1"/>
  <c r="D16" i="21"/>
  <c r="H15" i="21"/>
  <c r="F15" i="21"/>
  <c r="C15" i="21" s="1"/>
  <c r="B15" i="21" s="1"/>
  <c r="D15" i="21"/>
  <c r="H14" i="21"/>
  <c r="F14" i="21"/>
  <c r="D14" i="21"/>
  <c r="C14" i="21"/>
  <c r="B14" i="21" s="1"/>
  <c r="H13" i="21"/>
  <c r="C13" i="21" s="1"/>
  <c r="B13" i="21" s="1"/>
  <c r="F13" i="21"/>
  <c r="D13" i="21"/>
  <c r="H12" i="21"/>
  <c r="F12" i="21"/>
  <c r="D12" i="21"/>
  <c r="H11" i="21"/>
  <c r="F11" i="21"/>
  <c r="C11" i="21" s="1"/>
  <c r="B11" i="21" s="1"/>
  <c r="D11" i="21"/>
  <c r="H10" i="21"/>
  <c r="F10" i="21"/>
  <c r="C10" i="21" s="1"/>
  <c r="B10" i="21" s="1"/>
  <c r="D10" i="21"/>
  <c r="H9" i="21"/>
  <c r="F9" i="21"/>
  <c r="D9" i="21"/>
  <c r="H8" i="21"/>
  <c r="F8" i="21"/>
  <c r="D8" i="21"/>
  <c r="H7" i="21"/>
  <c r="F7" i="21"/>
  <c r="D7" i="21"/>
  <c r="H237" i="20"/>
  <c r="F237" i="20"/>
  <c r="F103" i="20"/>
  <c r="F104" i="20"/>
  <c r="F43" i="20"/>
  <c r="C43" i="20" s="1"/>
  <c r="F44" i="20"/>
  <c r="C44" i="20" s="1"/>
  <c r="H244" i="20"/>
  <c r="F244" i="20"/>
  <c r="D244" i="20"/>
  <c r="H243" i="20"/>
  <c r="F243" i="20"/>
  <c r="D243" i="20"/>
  <c r="H242" i="20"/>
  <c r="F242" i="20"/>
  <c r="D242" i="20"/>
  <c r="H241" i="20"/>
  <c r="F241" i="20"/>
  <c r="D241" i="20"/>
  <c r="H240" i="20"/>
  <c r="C240" i="20" s="1"/>
  <c r="B240" i="20" s="1"/>
  <c r="F240" i="20"/>
  <c r="D240" i="20"/>
  <c r="H239" i="20"/>
  <c r="F239" i="20"/>
  <c r="C239" i="20" s="1"/>
  <c r="B239" i="20" s="1"/>
  <c r="D239" i="20"/>
  <c r="H236" i="20"/>
  <c r="F236" i="20"/>
  <c r="D236" i="20"/>
  <c r="H238" i="20"/>
  <c r="F238" i="20"/>
  <c r="D238" i="20"/>
  <c r="H235" i="20"/>
  <c r="F235" i="20"/>
  <c r="D235" i="20"/>
  <c r="D237" i="20"/>
  <c r="H232" i="20"/>
  <c r="F232" i="20"/>
  <c r="D232" i="20"/>
  <c r="H231" i="20"/>
  <c r="F231" i="20"/>
  <c r="D231" i="20"/>
  <c r="H230" i="20"/>
  <c r="F230" i="20"/>
  <c r="D230" i="20"/>
  <c r="H229" i="20"/>
  <c r="F229" i="20"/>
  <c r="D229" i="20"/>
  <c r="H228" i="20"/>
  <c r="F228" i="20"/>
  <c r="D228" i="20"/>
  <c r="H227" i="20"/>
  <c r="F227" i="20"/>
  <c r="D227" i="20"/>
  <c r="H226" i="20"/>
  <c r="F226" i="20"/>
  <c r="D226" i="20"/>
  <c r="H225" i="20"/>
  <c r="F225" i="20"/>
  <c r="D225" i="20"/>
  <c r="H223" i="20"/>
  <c r="F223" i="20"/>
  <c r="D223" i="20"/>
  <c r="H224" i="20"/>
  <c r="F224" i="20"/>
  <c r="D224" i="20"/>
  <c r="H220" i="20"/>
  <c r="F220" i="20"/>
  <c r="D220" i="20"/>
  <c r="H219" i="20"/>
  <c r="F219" i="20"/>
  <c r="D219" i="20"/>
  <c r="H218" i="20"/>
  <c r="F218" i="20"/>
  <c r="D218" i="20"/>
  <c r="H217" i="20"/>
  <c r="F217" i="20"/>
  <c r="D217" i="20"/>
  <c r="H216" i="20"/>
  <c r="F216" i="20"/>
  <c r="D216" i="20"/>
  <c r="H215" i="20"/>
  <c r="F215" i="20"/>
  <c r="D215" i="20"/>
  <c r="H214" i="20"/>
  <c r="F214" i="20"/>
  <c r="D214" i="20"/>
  <c r="H213" i="20"/>
  <c r="F213" i="20"/>
  <c r="D213" i="20"/>
  <c r="H212" i="20"/>
  <c r="F212" i="20"/>
  <c r="D212" i="20"/>
  <c r="H211" i="20"/>
  <c r="F211" i="20"/>
  <c r="D211" i="20"/>
  <c r="H208" i="20"/>
  <c r="F208" i="20"/>
  <c r="D208" i="20"/>
  <c r="H207" i="20"/>
  <c r="F207" i="20"/>
  <c r="D207" i="20"/>
  <c r="H206" i="20"/>
  <c r="F206" i="20"/>
  <c r="D206" i="20"/>
  <c r="H205" i="20"/>
  <c r="F205" i="20"/>
  <c r="D205" i="20"/>
  <c r="H204" i="20"/>
  <c r="F204" i="20"/>
  <c r="C204" i="20" s="1"/>
  <c r="B204" i="20" s="1"/>
  <c r="D204" i="20"/>
  <c r="H203" i="20"/>
  <c r="C203" i="20" s="1"/>
  <c r="B203" i="20" s="1"/>
  <c r="F203" i="20"/>
  <c r="D203" i="20"/>
  <c r="H202" i="20"/>
  <c r="F202" i="20"/>
  <c r="C202" i="20" s="1"/>
  <c r="B202" i="20" s="1"/>
  <c r="D202" i="20"/>
  <c r="H201" i="20"/>
  <c r="F201" i="20"/>
  <c r="C201" i="20" s="1"/>
  <c r="B201" i="20" s="1"/>
  <c r="D201" i="20"/>
  <c r="H200" i="20"/>
  <c r="F200" i="20"/>
  <c r="D200" i="20"/>
  <c r="H199" i="20"/>
  <c r="F199" i="20"/>
  <c r="D199" i="20"/>
  <c r="H196" i="20"/>
  <c r="C196" i="20" s="1"/>
  <c r="B196" i="20" s="1"/>
  <c r="F196" i="20"/>
  <c r="D196" i="20"/>
  <c r="H195" i="20"/>
  <c r="F195" i="20"/>
  <c r="D195" i="20"/>
  <c r="H194" i="20"/>
  <c r="F194" i="20"/>
  <c r="D194" i="20"/>
  <c r="H193" i="20"/>
  <c r="F193" i="20"/>
  <c r="D193" i="20"/>
  <c r="H192" i="20"/>
  <c r="F192" i="20"/>
  <c r="D192" i="20"/>
  <c r="H191" i="20"/>
  <c r="F191" i="20"/>
  <c r="C191" i="20" s="1"/>
  <c r="B191" i="20" s="1"/>
  <c r="D191" i="20"/>
  <c r="H190" i="20"/>
  <c r="F190" i="20"/>
  <c r="D190" i="20"/>
  <c r="H189" i="20"/>
  <c r="F189" i="20"/>
  <c r="D189" i="20"/>
  <c r="H188" i="20"/>
  <c r="C188" i="20" s="1"/>
  <c r="B188" i="20" s="1"/>
  <c r="F188" i="20"/>
  <c r="D188" i="20"/>
  <c r="H187" i="20"/>
  <c r="F187" i="20"/>
  <c r="D187" i="20"/>
  <c r="H184" i="20"/>
  <c r="F184" i="20"/>
  <c r="D184" i="20"/>
  <c r="H183" i="20"/>
  <c r="F183" i="20"/>
  <c r="D183" i="20"/>
  <c r="H182" i="20"/>
  <c r="C182" i="20" s="1"/>
  <c r="B182" i="20" s="1"/>
  <c r="F182" i="20"/>
  <c r="D182" i="20"/>
  <c r="H181" i="20"/>
  <c r="F181" i="20"/>
  <c r="D181" i="20"/>
  <c r="H180" i="20"/>
  <c r="F180" i="20"/>
  <c r="D180" i="20"/>
  <c r="F178" i="20"/>
  <c r="D178" i="20"/>
  <c r="F177" i="20"/>
  <c r="D177" i="20"/>
  <c r="F175" i="20"/>
  <c r="D175" i="20"/>
  <c r="F176" i="20"/>
  <c r="D176" i="20"/>
  <c r="F179" i="20"/>
  <c r="D179" i="20"/>
  <c r="F172" i="20"/>
  <c r="C172" i="20" s="1"/>
  <c r="B172" i="20" s="1"/>
  <c r="D172" i="20"/>
  <c r="F171" i="20"/>
  <c r="C171" i="20" s="1"/>
  <c r="B171" i="20" s="1"/>
  <c r="D171" i="20"/>
  <c r="F170" i="20"/>
  <c r="D170" i="20"/>
  <c r="F169" i="20"/>
  <c r="D169" i="20"/>
  <c r="F168" i="20"/>
  <c r="D168" i="20"/>
  <c r="F167" i="20"/>
  <c r="D167" i="20"/>
  <c r="F166" i="20"/>
  <c r="D166" i="20"/>
  <c r="F165" i="20"/>
  <c r="D165" i="20"/>
  <c r="F163" i="20"/>
  <c r="C163" i="20" s="1"/>
  <c r="D163" i="20"/>
  <c r="F164" i="20"/>
  <c r="D164" i="20"/>
  <c r="F160" i="20"/>
  <c r="D160" i="20"/>
  <c r="F159" i="20"/>
  <c r="D159" i="20"/>
  <c r="F158" i="20"/>
  <c r="D158" i="20"/>
  <c r="F157" i="20"/>
  <c r="D157" i="20"/>
  <c r="F156" i="20"/>
  <c r="D156" i="20"/>
  <c r="F155" i="20"/>
  <c r="D155" i="20"/>
  <c r="F154" i="20"/>
  <c r="C154" i="20" s="1"/>
  <c r="B154" i="20" s="1"/>
  <c r="D154" i="20"/>
  <c r="F153" i="20"/>
  <c r="D153" i="20"/>
  <c r="F152" i="20"/>
  <c r="D152" i="20"/>
  <c r="F151" i="20"/>
  <c r="D151" i="20"/>
  <c r="F148" i="20"/>
  <c r="C148" i="20" s="1"/>
  <c r="B148" i="20" s="1"/>
  <c r="D148" i="20"/>
  <c r="F147" i="20"/>
  <c r="D147" i="20"/>
  <c r="F146" i="20"/>
  <c r="C146" i="20" s="1"/>
  <c r="B146" i="20" s="1"/>
  <c r="D146" i="20"/>
  <c r="F145" i="20"/>
  <c r="C145" i="20" s="1"/>
  <c r="B145" i="20" s="1"/>
  <c r="D145" i="20"/>
  <c r="F144" i="20"/>
  <c r="D144" i="20"/>
  <c r="C144" i="20"/>
  <c r="B144" i="20" s="1"/>
  <c r="F143" i="20"/>
  <c r="C143" i="20" s="1"/>
  <c r="B143" i="20" s="1"/>
  <c r="D143" i="20"/>
  <c r="F142" i="20"/>
  <c r="D142" i="20"/>
  <c r="F141" i="20"/>
  <c r="D141" i="20"/>
  <c r="F140" i="20"/>
  <c r="C140" i="20" s="1"/>
  <c r="B140" i="20" s="1"/>
  <c r="D140" i="20"/>
  <c r="F139" i="20"/>
  <c r="D139" i="20"/>
  <c r="F136" i="20"/>
  <c r="C136" i="20" s="1"/>
  <c r="B136" i="20" s="1"/>
  <c r="D136" i="20"/>
  <c r="F135" i="20"/>
  <c r="C135" i="20" s="1"/>
  <c r="B135" i="20" s="1"/>
  <c r="D135" i="20"/>
  <c r="F134" i="20"/>
  <c r="C134" i="20" s="1"/>
  <c r="B134" i="20" s="1"/>
  <c r="D134" i="20"/>
  <c r="F133" i="20"/>
  <c r="C133" i="20" s="1"/>
  <c r="B133" i="20" s="1"/>
  <c r="D133" i="20"/>
  <c r="F132" i="20"/>
  <c r="D132" i="20"/>
  <c r="F131" i="20"/>
  <c r="D131" i="20"/>
  <c r="F130" i="20"/>
  <c r="C130" i="20" s="1"/>
  <c r="B130" i="20" s="1"/>
  <c r="D130" i="20"/>
  <c r="F129" i="20"/>
  <c r="D129" i="20"/>
  <c r="F128" i="20"/>
  <c r="C128" i="20" s="1"/>
  <c r="B128" i="20" s="1"/>
  <c r="D128" i="20"/>
  <c r="F127" i="20"/>
  <c r="C127" i="20" s="1"/>
  <c r="B127" i="20" s="1"/>
  <c r="D127" i="20"/>
  <c r="H124" i="20"/>
  <c r="F124" i="20"/>
  <c r="D124" i="20"/>
  <c r="H123" i="20"/>
  <c r="F123" i="20"/>
  <c r="C123" i="20" s="1"/>
  <c r="B123" i="20" s="1"/>
  <c r="D123" i="20"/>
  <c r="H122" i="20"/>
  <c r="F122" i="20"/>
  <c r="D122" i="20"/>
  <c r="H121" i="20"/>
  <c r="F121" i="20"/>
  <c r="D121" i="20"/>
  <c r="H120" i="20"/>
  <c r="C120" i="20" s="1"/>
  <c r="B120" i="20" s="1"/>
  <c r="F120" i="20"/>
  <c r="D120" i="20"/>
  <c r="H119" i="20"/>
  <c r="F119" i="20"/>
  <c r="D119" i="20"/>
  <c r="H118" i="20"/>
  <c r="F118" i="20"/>
  <c r="D118" i="20"/>
  <c r="H117" i="20"/>
  <c r="F117" i="20"/>
  <c r="D117" i="20"/>
  <c r="H116" i="20"/>
  <c r="F116" i="20"/>
  <c r="D116" i="20"/>
  <c r="F115" i="20"/>
  <c r="C115" i="20" s="1"/>
  <c r="B115" i="20" s="1"/>
  <c r="D115" i="20"/>
  <c r="F112" i="20"/>
  <c r="D112" i="20"/>
  <c r="F111" i="20"/>
  <c r="D111" i="20"/>
  <c r="F110" i="20"/>
  <c r="D110" i="20"/>
  <c r="F109" i="20"/>
  <c r="D109" i="20"/>
  <c r="F108" i="20"/>
  <c r="D108" i="20"/>
  <c r="F107" i="20"/>
  <c r="D107" i="20"/>
  <c r="F106" i="20"/>
  <c r="C106" i="20" s="1"/>
  <c r="B106" i="20" s="1"/>
  <c r="D106" i="20"/>
  <c r="F105" i="20"/>
  <c r="C105" i="20" s="1"/>
  <c r="D105" i="20"/>
  <c r="D103" i="20"/>
  <c r="D104" i="20"/>
  <c r="F100" i="20"/>
  <c r="C100" i="20" s="1"/>
  <c r="B100" i="20" s="1"/>
  <c r="D100" i="20"/>
  <c r="F99" i="20"/>
  <c r="D99" i="20"/>
  <c r="F98" i="20"/>
  <c r="D98" i="20"/>
  <c r="F97" i="20"/>
  <c r="D97" i="20"/>
  <c r="F96" i="20"/>
  <c r="D96" i="20"/>
  <c r="F95" i="20"/>
  <c r="C95" i="20" s="1"/>
  <c r="B95" i="20" s="1"/>
  <c r="D95" i="20"/>
  <c r="F94" i="20"/>
  <c r="D94" i="20"/>
  <c r="F93" i="20"/>
  <c r="C93" i="20" s="1"/>
  <c r="B93" i="20" s="1"/>
  <c r="D93" i="20"/>
  <c r="F91" i="20"/>
  <c r="D91" i="20"/>
  <c r="F92" i="20"/>
  <c r="D92" i="20"/>
  <c r="F88" i="20"/>
  <c r="C88" i="20" s="1"/>
  <c r="B88" i="20" s="1"/>
  <c r="D88" i="20"/>
  <c r="F87" i="20"/>
  <c r="D87" i="20"/>
  <c r="C87" i="20"/>
  <c r="B87" i="20" s="1"/>
  <c r="F86" i="20"/>
  <c r="C86" i="20" s="1"/>
  <c r="B86" i="20" s="1"/>
  <c r="D86" i="20"/>
  <c r="F85" i="20"/>
  <c r="C85" i="20" s="1"/>
  <c r="B85" i="20" s="1"/>
  <c r="D85" i="20"/>
  <c r="F84" i="20"/>
  <c r="D84" i="20"/>
  <c r="F83" i="20"/>
  <c r="C83" i="20" s="1"/>
  <c r="B83" i="20" s="1"/>
  <c r="D83" i="20"/>
  <c r="F82" i="20"/>
  <c r="C82" i="20" s="1"/>
  <c r="B82" i="20" s="1"/>
  <c r="D82" i="20"/>
  <c r="F81" i="20"/>
  <c r="D81" i="20"/>
  <c r="F80" i="20"/>
  <c r="C80" i="20" s="1"/>
  <c r="B80" i="20" s="1"/>
  <c r="D80" i="20"/>
  <c r="F79" i="20"/>
  <c r="C79" i="20" s="1"/>
  <c r="B79" i="20" s="1"/>
  <c r="D79" i="20"/>
  <c r="F76" i="20"/>
  <c r="C76" i="20" s="1"/>
  <c r="B76" i="20" s="1"/>
  <c r="D76" i="20"/>
  <c r="F75" i="20"/>
  <c r="C75" i="20" s="1"/>
  <c r="B75" i="20" s="1"/>
  <c r="D75" i="20"/>
  <c r="F74" i="20"/>
  <c r="D74" i="20"/>
  <c r="F73" i="20"/>
  <c r="C73" i="20" s="1"/>
  <c r="B73" i="20" s="1"/>
  <c r="D73" i="20"/>
  <c r="F72" i="20"/>
  <c r="C72" i="20" s="1"/>
  <c r="B72" i="20" s="1"/>
  <c r="D72" i="20"/>
  <c r="F71" i="20"/>
  <c r="D71" i="20"/>
  <c r="F70" i="20"/>
  <c r="C70" i="20" s="1"/>
  <c r="B70" i="20" s="1"/>
  <c r="D70" i="20"/>
  <c r="F69" i="20"/>
  <c r="C69" i="20" s="1"/>
  <c r="B69" i="20" s="1"/>
  <c r="D69" i="20"/>
  <c r="F68" i="20"/>
  <c r="C68" i="20" s="1"/>
  <c r="B68" i="20" s="1"/>
  <c r="D68" i="20"/>
  <c r="F67" i="20"/>
  <c r="C67" i="20" s="1"/>
  <c r="B67" i="20" s="1"/>
  <c r="D67" i="20"/>
  <c r="H64" i="20"/>
  <c r="F64" i="20"/>
  <c r="D64" i="20"/>
  <c r="H63" i="20"/>
  <c r="F63" i="20"/>
  <c r="D63" i="20"/>
  <c r="H62" i="20"/>
  <c r="F62" i="20"/>
  <c r="D62" i="20"/>
  <c r="F61" i="20"/>
  <c r="D61" i="20"/>
  <c r="F60" i="20"/>
  <c r="C60" i="20" s="1"/>
  <c r="B60" i="20" s="1"/>
  <c r="D60" i="20"/>
  <c r="F59" i="20"/>
  <c r="C59" i="20" s="1"/>
  <c r="B59" i="20" s="1"/>
  <c r="D59" i="20"/>
  <c r="F58" i="20"/>
  <c r="C58" i="20" s="1"/>
  <c r="B58" i="20" s="1"/>
  <c r="D58" i="20"/>
  <c r="F57" i="20"/>
  <c r="C57" i="20" s="1"/>
  <c r="B57" i="20" s="1"/>
  <c r="D57" i="20"/>
  <c r="F56" i="20"/>
  <c r="D56" i="20"/>
  <c r="F55" i="20"/>
  <c r="C55" i="20" s="1"/>
  <c r="B55" i="20" s="1"/>
  <c r="D55" i="20"/>
  <c r="F52" i="20"/>
  <c r="C52" i="20" s="1"/>
  <c r="B52" i="20" s="1"/>
  <c r="D52" i="20"/>
  <c r="F51" i="20"/>
  <c r="C51" i="20" s="1"/>
  <c r="B51" i="20" s="1"/>
  <c r="D51" i="20"/>
  <c r="F50" i="20"/>
  <c r="C50" i="20" s="1"/>
  <c r="B50" i="20" s="1"/>
  <c r="D50" i="20"/>
  <c r="F49" i="20"/>
  <c r="D49" i="20"/>
  <c r="F48" i="20"/>
  <c r="D48" i="20"/>
  <c r="F47" i="20"/>
  <c r="C47" i="20" s="1"/>
  <c r="B47" i="20" s="1"/>
  <c r="D47" i="20"/>
  <c r="F46" i="20"/>
  <c r="C46" i="20" s="1"/>
  <c r="B46" i="20" s="1"/>
  <c r="D46" i="20"/>
  <c r="F45" i="20"/>
  <c r="C45" i="20" s="1"/>
  <c r="B45" i="20" s="1"/>
  <c r="D45" i="20"/>
  <c r="D43" i="20"/>
  <c r="D44" i="20"/>
  <c r="F40" i="20"/>
  <c r="C40" i="20" s="1"/>
  <c r="B40" i="20" s="1"/>
  <c r="D40" i="20"/>
  <c r="F39" i="20"/>
  <c r="C39" i="20" s="1"/>
  <c r="B39" i="20" s="1"/>
  <c r="D39" i="20"/>
  <c r="F38" i="20"/>
  <c r="C38" i="20" s="1"/>
  <c r="B38" i="20" s="1"/>
  <c r="D38" i="20"/>
  <c r="F37" i="20"/>
  <c r="C37" i="20" s="1"/>
  <c r="B37" i="20" s="1"/>
  <c r="D37" i="20"/>
  <c r="F36" i="20"/>
  <c r="C36" i="20" s="1"/>
  <c r="B36" i="20" s="1"/>
  <c r="D36" i="20"/>
  <c r="F35" i="20"/>
  <c r="C35" i="20" s="1"/>
  <c r="B35" i="20" s="1"/>
  <c r="D35" i="20"/>
  <c r="F34" i="20"/>
  <c r="C34" i="20" s="1"/>
  <c r="B34" i="20" s="1"/>
  <c r="D34" i="20"/>
  <c r="F33" i="20"/>
  <c r="C33" i="20" s="1"/>
  <c r="B33" i="20" s="1"/>
  <c r="D33" i="20"/>
  <c r="F32" i="20"/>
  <c r="C32" i="20" s="1"/>
  <c r="B32" i="20" s="1"/>
  <c r="D32" i="20"/>
  <c r="F31" i="20"/>
  <c r="C31" i="20" s="1"/>
  <c r="B31" i="20" s="1"/>
  <c r="D31" i="20"/>
  <c r="F28" i="20"/>
  <c r="C28" i="20" s="1"/>
  <c r="B28" i="20" s="1"/>
  <c r="D28" i="20"/>
  <c r="F27" i="20"/>
  <c r="C27" i="20" s="1"/>
  <c r="B27" i="20" s="1"/>
  <c r="D27" i="20"/>
  <c r="F26" i="20"/>
  <c r="C26" i="20" s="1"/>
  <c r="B26" i="20" s="1"/>
  <c r="D26" i="20"/>
  <c r="F25" i="20"/>
  <c r="C25" i="20" s="1"/>
  <c r="B25" i="20" s="1"/>
  <c r="D25" i="20"/>
  <c r="F24" i="20"/>
  <c r="C24" i="20" s="1"/>
  <c r="B24" i="20" s="1"/>
  <c r="D24" i="20"/>
  <c r="F23" i="20"/>
  <c r="C23" i="20" s="1"/>
  <c r="B23" i="20" s="1"/>
  <c r="D23" i="20"/>
  <c r="F22" i="20"/>
  <c r="C22" i="20" s="1"/>
  <c r="B22" i="20" s="1"/>
  <c r="D22" i="20"/>
  <c r="F21" i="20"/>
  <c r="C21" i="20" s="1"/>
  <c r="B21" i="20" s="1"/>
  <c r="D21" i="20"/>
  <c r="F20" i="20"/>
  <c r="C20" i="20" s="1"/>
  <c r="B20" i="20" s="1"/>
  <c r="D20" i="20"/>
  <c r="F19" i="20"/>
  <c r="C19" i="20" s="1"/>
  <c r="B19" i="20" s="1"/>
  <c r="D19" i="20"/>
  <c r="H16" i="20"/>
  <c r="F16" i="20"/>
  <c r="D16" i="20"/>
  <c r="H15" i="20"/>
  <c r="F15" i="20"/>
  <c r="C15" i="20" s="1"/>
  <c r="B15" i="20" s="1"/>
  <c r="D15" i="20"/>
  <c r="H14" i="20"/>
  <c r="F14" i="20"/>
  <c r="D14" i="20"/>
  <c r="H13" i="20"/>
  <c r="F13" i="20"/>
  <c r="D13" i="20"/>
  <c r="H12" i="20"/>
  <c r="F12" i="20"/>
  <c r="D12" i="20"/>
  <c r="H11" i="20"/>
  <c r="F11" i="20"/>
  <c r="C11" i="20" s="1"/>
  <c r="B11" i="20" s="1"/>
  <c r="D11" i="20"/>
  <c r="H10" i="20"/>
  <c r="F10" i="20"/>
  <c r="D10" i="20"/>
  <c r="H9" i="20"/>
  <c r="F9" i="20"/>
  <c r="D9" i="20"/>
  <c r="H8" i="20"/>
  <c r="C8" i="20" s="1"/>
  <c r="B8" i="20" s="1"/>
  <c r="F8" i="20"/>
  <c r="D8" i="20"/>
  <c r="H7" i="20"/>
  <c r="F7" i="20"/>
  <c r="D7" i="20"/>
  <c r="F80" i="19"/>
  <c r="C80" i="19" s="1"/>
  <c r="B80" i="19" s="1"/>
  <c r="F81" i="19"/>
  <c r="F82" i="19"/>
  <c r="C82" i="19" s="1"/>
  <c r="B82" i="19" s="1"/>
  <c r="F83" i="19"/>
  <c r="F84" i="19"/>
  <c r="C84" i="19" s="1"/>
  <c r="B84" i="19" s="1"/>
  <c r="F85" i="19"/>
  <c r="C85" i="19" s="1"/>
  <c r="B85" i="19" s="1"/>
  <c r="F86" i="19"/>
  <c r="F87" i="19"/>
  <c r="C87" i="19" s="1"/>
  <c r="B87" i="19" s="1"/>
  <c r="F88" i="19"/>
  <c r="C88" i="19" s="1"/>
  <c r="B88" i="19" s="1"/>
  <c r="F79" i="19"/>
  <c r="C79" i="19" s="1"/>
  <c r="B79" i="19" s="1"/>
  <c r="F92" i="19"/>
  <c r="C92" i="19" s="1"/>
  <c r="B92" i="19" s="1"/>
  <c r="F93" i="19"/>
  <c r="F94" i="19"/>
  <c r="C94" i="19" s="1"/>
  <c r="B94" i="19" s="1"/>
  <c r="F95" i="19"/>
  <c r="C95" i="19" s="1"/>
  <c r="B95" i="19" s="1"/>
  <c r="F96" i="19"/>
  <c r="C96" i="19" s="1"/>
  <c r="B96" i="19" s="1"/>
  <c r="F97" i="19"/>
  <c r="F98" i="19"/>
  <c r="C98" i="19" s="1"/>
  <c r="B98" i="19" s="1"/>
  <c r="F99" i="19"/>
  <c r="F100" i="19"/>
  <c r="C100" i="19" s="1"/>
  <c r="B100" i="19" s="1"/>
  <c r="F91" i="19"/>
  <c r="C91" i="19" s="1"/>
  <c r="B91" i="19" s="1"/>
  <c r="D100" i="19"/>
  <c r="C99" i="19"/>
  <c r="B99" i="19" s="1"/>
  <c r="D99" i="19"/>
  <c r="D98" i="19"/>
  <c r="D97" i="19"/>
  <c r="D96" i="19"/>
  <c r="D95" i="19"/>
  <c r="D94" i="19"/>
  <c r="C93" i="19"/>
  <c r="B93" i="19" s="1"/>
  <c r="D93" i="19"/>
  <c r="D92" i="19"/>
  <c r="D91" i="19"/>
  <c r="D88" i="19"/>
  <c r="D87" i="19"/>
  <c r="D86" i="19"/>
  <c r="C86" i="19"/>
  <c r="B86" i="19" s="1"/>
  <c r="D85" i="19"/>
  <c r="D84" i="19"/>
  <c r="C83" i="19"/>
  <c r="B83" i="19" s="1"/>
  <c r="D83" i="19"/>
  <c r="D82" i="19"/>
  <c r="D81" i="19"/>
  <c r="C81" i="19"/>
  <c r="B81" i="19" s="1"/>
  <c r="D80" i="19"/>
  <c r="D79" i="19"/>
  <c r="F76" i="19"/>
  <c r="C76" i="19" s="1"/>
  <c r="B76" i="19" s="1"/>
  <c r="D76" i="19"/>
  <c r="F75" i="19"/>
  <c r="C75" i="19" s="1"/>
  <c r="B75" i="19" s="1"/>
  <c r="D75" i="19"/>
  <c r="F74" i="19"/>
  <c r="C74" i="19" s="1"/>
  <c r="B74" i="19" s="1"/>
  <c r="D74" i="19"/>
  <c r="F73" i="19"/>
  <c r="C73" i="19" s="1"/>
  <c r="B73" i="19" s="1"/>
  <c r="D73" i="19"/>
  <c r="F72" i="19"/>
  <c r="C72" i="19" s="1"/>
  <c r="B72" i="19" s="1"/>
  <c r="D72" i="19"/>
  <c r="F71" i="19"/>
  <c r="C71" i="19" s="1"/>
  <c r="B71" i="19" s="1"/>
  <c r="D71" i="19"/>
  <c r="F70" i="19"/>
  <c r="C70" i="19" s="1"/>
  <c r="B70" i="19" s="1"/>
  <c r="D70" i="19"/>
  <c r="F69" i="19"/>
  <c r="D69" i="19"/>
  <c r="C69" i="19"/>
  <c r="B69" i="19" s="1"/>
  <c r="F68" i="19"/>
  <c r="C68" i="19" s="1"/>
  <c r="B68" i="19" s="1"/>
  <c r="D68" i="19"/>
  <c r="F67" i="19"/>
  <c r="C67" i="19" s="1"/>
  <c r="B67" i="19" s="1"/>
  <c r="D67" i="19"/>
  <c r="H64" i="19"/>
  <c r="C64" i="19" s="1"/>
  <c r="B64" i="19" s="1"/>
  <c r="F64" i="19"/>
  <c r="D64" i="19"/>
  <c r="H63" i="19"/>
  <c r="F63" i="19"/>
  <c r="C63" i="19" s="1"/>
  <c r="B63" i="19" s="1"/>
  <c r="D63" i="19"/>
  <c r="H62" i="19"/>
  <c r="F62" i="19"/>
  <c r="D62" i="19"/>
  <c r="H61" i="19"/>
  <c r="F61" i="19"/>
  <c r="D61" i="19"/>
  <c r="C61" i="19"/>
  <c r="B61" i="19" s="1"/>
  <c r="H60" i="19"/>
  <c r="F60" i="19"/>
  <c r="C60" i="19" s="1"/>
  <c r="B60" i="19" s="1"/>
  <c r="D60" i="19"/>
  <c r="H59" i="19"/>
  <c r="F59" i="19"/>
  <c r="C59" i="19" s="1"/>
  <c r="B59" i="19" s="1"/>
  <c r="D59" i="19"/>
  <c r="H58" i="19"/>
  <c r="F58" i="19"/>
  <c r="C58" i="19" s="1"/>
  <c r="B58" i="19" s="1"/>
  <c r="D58" i="19"/>
  <c r="H57" i="19"/>
  <c r="C57" i="19" s="1"/>
  <c r="B57" i="19" s="1"/>
  <c r="F57" i="19"/>
  <c r="D57" i="19"/>
  <c r="H56" i="19"/>
  <c r="F56" i="19"/>
  <c r="D56" i="19"/>
  <c r="C56" i="19"/>
  <c r="B56" i="19" s="1"/>
  <c r="H55" i="19"/>
  <c r="F55" i="19"/>
  <c r="D55" i="19"/>
  <c r="H196" i="19"/>
  <c r="F196" i="19"/>
  <c r="D196" i="19"/>
  <c r="H195" i="19"/>
  <c r="F195" i="19"/>
  <c r="C195" i="19" s="1"/>
  <c r="B195" i="19" s="1"/>
  <c r="D195" i="19"/>
  <c r="H194" i="19"/>
  <c r="F194" i="19"/>
  <c r="D194" i="19"/>
  <c r="H193" i="19"/>
  <c r="F193" i="19"/>
  <c r="D193" i="19"/>
  <c r="H192" i="19"/>
  <c r="F192" i="19"/>
  <c r="D192" i="19"/>
  <c r="H191" i="19"/>
  <c r="F191" i="19"/>
  <c r="C191" i="19" s="1"/>
  <c r="B191" i="19" s="1"/>
  <c r="D191" i="19"/>
  <c r="H190" i="19"/>
  <c r="F190" i="19"/>
  <c r="D190" i="19"/>
  <c r="H189" i="19"/>
  <c r="F189" i="19"/>
  <c r="D189" i="19"/>
  <c r="H188" i="19"/>
  <c r="C188" i="19" s="1"/>
  <c r="B188" i="19" s="1"/>
  <c r="F188" i="19"/>
  <c r="D188" i="19"/>
  <c r="H187" i="19"/>
  <c r="F187" i="19"/>
  <c r="D187" i="19"/>
  <c r="H184" i="19"/>
  <c r="F184" i="19"/>
  <c r="C184" i="19" s="1"/>
  <c r="B184" i="19" s="1"/>
  <c r="D184" i="19"/>
  <c r="H183" i="19"/>
  <c r="F183" i="19"/>
  <c r="C183" i="19" s="1"/>
  <c r="B183" i="19" s="1"/>
  <c r="D183" i="19"/>
  <c r="H182" i="19"/>
  <c r="F182" i="19"/>
  <c r="C182" i="19" s="1"/>
  <c r="B182" i="19" s="1"/>
  <c r="D182" i="19"/>
  <c r="H181" i="19"/>
  <c r="F181" i="19"/>
  <c r="D181" i="19"/>
  <c r="C181" i="19"/>
  <c r="B181" i="19" s="1"/>
  <c r="H180" i="19"/>
  <c r="F180" i="19"/>
  <c r="D180" i="19"/>
  <c r="H179" i="19"/>
  <c r="F179" i="19"/>
  <c r="C179" i="19" s="1"/>
  <c r="B179" i="19" s="1"/>
  <c r="D179" i="19"/>
  <c r="H178" i="19"/>
  <c r="F178" i="19"/>
  <c r="C178" i="19" s="1"/>
  <c r="B178" i="19" s="1"/>
  <c r="D178" i="19"/>
  <c r="H177" i="19"/>
  <c r="F177" i="19"/>
  <c r="D177" i="19"/>
  <c r="C177" i="19"/>
  <c r="B177" i="19" s="1"/>
  <c r="H176" i="19"/>
  <c r="F176" i="19"/>
  <c r="C176" i="19" s="1"/>
  <c r="B176" i="19" s="1"/>
  <c r="D176" i="19"/>
  <c r="H175" i="19"/>
  <c r="F175" i="19"/>
  <c r="D175" i="19"/>
  <c r="H172" i="19"/>
  <c r="F172" i="19"/>
  <c r="D172" i="19"/>
  <c r="C172" i="19"/>
  <c r="B172" i="19" s="1"/>
  <c r="H171" i="19"/>
  <c r="F171" i="19"/>
  <c r="C171" i="19" s="1"/>
  <c r="B171" i="19" s="1"/>
  <c r="D171" i="19"/>
  <c r="H170" i="19"/>
  <c r="F170" i="19"/>
  <c r="D170" i="19"/>
  <c r="H169" i="19"/>
  <c r="F169" i="19"/>
  <c r="C169" i="19" s="1"/>
  <c r="B169" i="19" s="1"/>
  <c r="D169" i="19"/>
  <c r="H168" i="19"/>
  <c r="F168" i="19"/>
  <c r="D168" i="19"/>
  <c r="C168" i="19"/>
  <c r="B168" i="19" s="1"/>
  <c r="H167" i="19"/>
  <c r="F167" i="19"/>
  <c r="C167" i="19" s="1"/>
  <c r="B167" i="19" s="1"/>
  <c r="D167" i="19"/>
  <c r="H166" i="19"/>
  <c r="F166" i="19"/>
  <c r="C166" i="19" s="1"/>
  <c r="B166" i="19" s="1"/>
  <c r="D166" i="19"/>
  <c r="H165" i="19"/>
  <c r="F165" i="19"/>
  <c r="C165" i="19" s="1"/>
  <c r="B165" i="19" s="1"/>
  <c r="D165" i="19"/>
  <c r="H164" i="19"/>
  <c r="F164" i="19"/>
  <c r="C164" i="19" s="1"/>
  <c r="B164" i="19" s="1"/>
  <c r="D164" i="19"/>
  <c r="H163" i="19"/>
  <c r="F163" i="19"/>
  <c r="D163" i="19"/>
  <c r="C163" i="19"/>
  <c r="B163" i="19" s="1"/>
  <c r="H160" i="19"/>
  <c r="F160" i="19"/>
  <c r="D160" i="19"/>
  <c r="H159" i="19"/>
  <c r="F159" i="19"/>
  <c r="C159" i="19" s="1"/>
  <c r="B159" i="19" s="1"/>
  <c r="D159" i="19"/>
  <c r="H158" i="19"/>
  <c r="F158" i="19"/>
  <c r="C158" i="19" s="1"/>
  <c r="B158" i="19" s="1"/>
  <c r="D158" i="19"/>
  <c r="H157" i="19"/>
  <c r="F157" i="19"/>
  <c r="D157" i="19"/>
  <c r="C157" i="19"/>
  <c r="B157" i="19" s="1"/>
  <c r="H156" i="19"/>
  <c r="F156" i="19"/>
  <c r="C156" i="19" s="1"/>
  <c r="B156" i="19" s="1"/>
  <c r="D156" i="19"/>
  <c r="H155" i="19"/>
  <c r="F155" i="19"/>
  <c r="D155" i="19"/>
  <c r="H154" i="19"/>
  <c r="F154" i="19"/>
  <c r="D154" i="19"/>
  <c r="C154" i="19"/>
  <c r="B154" i="19" s="1"/>
  <c r="H153" i="19"/>
  <c r="C153" i="19" s="1"/>
  <c r="B153" i="19" s="1"/>
  <c r="F153" i="19"/>
  <c r="D153" i="19"/>
  <c r="H152" i="19"/>
  <c r="F152" i="19"/>
  <c r="C152" i="19" s="1"/>
  <c r="B152" i="19" s="1"/>
  <c r="D152" i="19"/>
  <c r="H151" i="19"/>
  <c r="F151" i="19"/>
  <c r="C151" i="19" s="1"/>
  <c r="B151" i="19" s="1"/>
  <c r="D151" i="19"/>
  <c r="H148" i="19"/>
  <c r="F148" i="19"/>
  <c r="D148" i="19"/>
  <c r="H147" i="19"/>
  <c r="F147" i="19"/>
  <c r="D147" i="19"/>
  <c r="H146" i="19"/>
  <c r="F146" i="19"/>
  <c r="D146" i="19"/>
  <c r="H145" i="19"/>
  <c r="F145" i="19"/>
  <c r="D145" i="19"/>
  <c r="H144" i="19"/>
  <c r="F144" i="19"/>
  <c r="D144" i="19"/>
  <c r="H143" i="19"/>
  <c r="C143" i="19" s="1"/>
  <c r="B143" i="19" s="1"/>
  <c r="F143" i="19"/>
  <c r="D143" i="19"/>
  <c r="H142" i="19"/>
  <c r="F142" i="19"/>
  <c r="C142" i="19" s="1"/>
  <c r="B142" i="19" s="1"/>
  <c r="D142" i="19"/>
  <c r="H141" i="19"/>
  <c r="F141" i="19"/>
  <c r="D141" i="19"/>
  <c r="H140" i="19"/>
  <c r="F140" i="19"/>
  <c r="D140" i="19"/>
  <c r="H139" i="19"/>
  <c r="F139" i="19"/>
  <c r="D139" i="19"/>
  <c r="H136" i="19"/>
  <c r="F136" i="19"/>
  <c r="C136" i="19" s="1"/>
  <c r="B136" i="19" s="1"/>
  <c r="D136" i="19"/>
  <c r="H135" i="19"/>
  <c r="F135" i="19"/>
  <c r="D135" i="19"/>
  <c r="H134" i="19"/>
  <c r="F134" i="19"/>
  <c r="D134" i="19"/>
  <c r="C134" i="19"/>
  <c r="B134" i="19" s="1"/>
  <c r="H133" i="19"/>
  <c r="F133" i="19"/>
  <c r="C133" i="19" s="1"/>
  <c r="B133" i="19" s="1"/>
  <c r="D133" i="19"/>
  <c r="H132" i="19"/>
  <c r="F132" i="19"/>
  <c r="C132" i="19" s="1"/>
  <c r="B132" i="19" s="1"/>
  <c r="D132" i="19"/>
  <c r="H131" i="19"/>
  <c r="F131" i="19"/>
  <c r="C131" i="19" s="1"/>
  <c r="B131" i="19" s="1"/>
  <c r="D131" i="19"/>
  <c r="H130" i="19"/>
  <c r="C130" i="19" s="1"/>
  <c r="B130" i="19" s="1"/>
  <c r="F130" i="19"/>
  <c r="D130" i="19"/>
  <c r="H129" i="19"/>
  <c r="F129" i="19"/>
  <c r="D129" i="19"/>
  <c r="C129" i="19"/>
  <c r="B129" i="19" s="1"/>
  <c r="H128" i="19"/>
  <c r="F128" i="19"/>
  <c r="D128" i="19"/>
  <c r="H127" i="19"/>
  <c r="F127" i="19"/>
  <c r="D127" i="19"/>
  <c r="H124" i="19"/>
  <c r="F124" i="19"/>
  <c r="C124" i="19" s="1"/>
  <c r="B124" i="19" s="1"/>
  <c r="D124" i="19"/>
  <c r="H123" i="19"/>
  <c r="F123" i="19"/>
  <c r="D123" i="19"/>
  <c r="C123" i="19"/>
  <c r="B123" i="19" s="1"/>
  <c r="H122" i="19"/>
  <c r="F122" i="19"/>
  <c r="C122" i="19" s="1"/>
  <c r="B122" i="19" s="1"/>
  <c r="D122" i="19"/>
  <c r="H121" i="19"/>
  <c r="F121" i="19"/>
  <c r="C121" i="19" s="1"/>
  <c r="B121" i="19" s="1"/>
  <c r="D121" i="19"/>
  <c r="H120" i="19"/>
  <c r="F120" i="19"/>
  <c r="D120" i="19"/>
  <c r="C120" i="19"/>
  <c r="B120" i="19" s="1"/>
  <c r="H119" i="19"/>
  <c r="C119" i="19" s="1"/>
  <c r="B119" i="19" s="1"/>
  <c r="F119" i="19"/>
  <c r="D119" i="19"/>
  <c r="H118" i="19"/>
  <c r="F118" i="19"/>
  <c r="C118" i="19" s="1"/>
  <c r="B118" i="19" s="1"/>
  <c r="D118" i="19"/>
  <c r="H117" i="19"/>
  <c r="F117" i="19"/>
  <c r="D117" i="19"/>
  <c r="H116" i="19"/>
  <c r="F116" i="19"/>
  <c r="D116" i="19"/>
  <c r="C116" i="19"/>
  <c r="B116" i="19" s="1"/>
  <c r="H115" i="19"/>
  <c r="F115" i="19"/>
  <c r="C115" i="19" s="1"/>
  <c r="B115" i="19" s="1"/>
  <c r="D115" i="19"/>
  <c r="H112" i="19"/>
  <c r="F112" i="19"/>
  <c r="C112" i="19" s="1"/>
  <c r="B112" i="19" s="1"/>
  <c r="D112" i="19"/>
  <c r="H111" i="19"/>
  <c r="F111" i="19"/>
  <c r="C111" i="19" s="1"/>
  <c r="B111" i="19" s="1"/>
  <c r="D111" i="19"/>
  <c r="H110" i="19"/>
  <c r="C110" i="19" s="1"/>
  <c r="B110" i="19" s="1"/>
  <c r="F110" i="19"/>
  <c r="D110" i="19"/>
  <c r="H109" i="19"/>
  <c r="F109" i="19"/>
  <c r="D109" i="19"/>
  <c r="C109" i="19"/>
  <c r="B109" i="19" s="1"/>
  <c r="H108" i="19"/>
  <c r="F108" i="19"/>
  <c r="D108" i="19"/>
  <c r="H107" i="19"/>
  <c r="F107" i="19"/>
  <c r="D107" i="19"/>
  <c r="H106" i="19"/>
  <c r="F106" i="19"/>
  <c r="C106" i="19" s="1"/>
  <c r="B106" i="19" s="1"/>
  <c r="D106" i="19"/>
  <c r="H105" i="19"/>
  <c r="F105" i="19"/>
  <c r="D105" i="19"/>
  <c r="C105" i="19"/>
  <c r="B105" i="19" s="1"/>
  <c r="H104" i="19"/>
  <c r="F104" i="19"/>
  <c r="C104" i="19" s="1"/>
  <c r="B104" i="19" s="1"/>
  <c r="D104" i="19"/>
  <c r="H103" i="19"/>
  <c r="F103" i="19"/>
  <c r="C103" i="19" s="1"/>
  <c r="B103" i="19" s="1"/>
  <c r="D103" i="19"/>
  <c r="H52" i="19"/>
  <c r="F52" i="19"/>
  <c r="D52" i="19"/>
  <c r="C52" i="19"/>
  <c r="B52" i="19" s="1"/>
  <c r="H51" i="19"/>
  <c r="F51" i="19"/>
  <c r="D51" i="19"/>
  <c r="H50" i="19"/>
  <c r="F50" i="19"/>
  <c r="C50" i="19" s="1"/>
  <c r="B50" i="19" s="1"/>
  <c r="D50" i="19"/>
  <c r="H49" i="19"/>
  <c r="F49" i="19"/>
  <c r="D49" i="19"/>
  <c r="H48" i="19"/>
  <c r="F48" i="19"/>
  <c r="D48" i="19"/>
  <c r="C48" i="19"/>
  <c r="B48" i="19" s="1"/>
  <c r="H47" i="19"/>
  <c r="F47" i="19"/>
  <c r="C47" i="19" s="1"/>
  <c r="B47" i="19" s="1"/>
  <c r="D47" i="19"/>
  <c r="F46" i="19"/>
  <c r="C46" i="19" s="1"/>
  <c r="B46" i="19" s="1"/>
  <c r="D46" i="19"/>
  <c r="F45" i="19"/>
  <c r="D45" i="19"/>
  <c r="C45" i="19"/>
  <c r="B45" i="19" s="1"/>
  <c r="F44" i="19"/>
  <c r="C44" i="19" s="1"/>
  <c r="B44" i="19" s="1"/>
  <c r="D44" i="19"/>
  <c r="F43" i="19"/>
  <c r="C43" i="19" s="1"/>
  <c r="B43" i="19" s="1"/>
  <c r="D43" i="19"/>
  <c r="F40" i="19"/>
  <c r="C40" i="19" s="1"/>
  <c r="B40" i="19" s="1"/>
  <c r="D40" i="19"/>
  <c r="F39" i="19"/>
  <c r="D39" i="19"/>
  <c r="C39" i="19"/>
  <c r="B39" i="19" s="1"/>
  <c r="F38" i="19"/>
  <c r="C38" i="19" s="1"/>
  <c r="B38" i="19" s="1"/>
  <c r="D38" i="19"/>
  <c r="F37" i="19"/>
  <c r="C37" i="19" s="1"/>
  <c r="B37" i="19" s="1"/>
  <c r="D37" i="19"/>
  <c r="F36" i="19"/>
  <c r="D36" i="19"/>
  <c r="C36" i="19"/>
  <c r="B36" i="19" s="1"/>
  <c r="F35" i="19"/>
  <c r="C35" i="19" s="1"/>
  <c r="B35" i="19" s="1"/>
  <c r="D35" i="19"/>
  <c r="F34" i="19"/>
  <c r="C34" i="19" s="1"/>
  <c r="B34" i="19" s="1"/>
  <c r="D34" i="19"/>
  <c r="F33" i="19"/>
  <c r="D33" i="19"/>
  <c r="C33" i="19"/>
  <c r="B33" i="19" s="1"/>
  <c r="F32" i="19"/>
  <c r="C32" i="19" s="1"/>
  <c r="B32" i="19" s="1"/>
  <c r="D32" i="19"/>
  <c r="F31" i="19"/>
  <c r="C31" i="19" s="1"/>
  <c r="B31" i="19" s="1"/>
  <c r="D31" i="19"/>
  <c r="F28" i="19"/>
  <c r="C28" i="19" s="1"/>
  <c r="B28" i="19" s="1"/>
  <c r="D28" i="19"/>
  <c r="F27" i="19"/>
  <c r="C27" i="19" s="1"/>
  <c r="B27" i="19" s="1"/>
  <c r="D27" i="19"/>
  <c r="F26" i="19"/>
  <c r="C26" i="19" s="1"/>
  <c r="B26" i="19" s="1"/>
  <c r="D26" i="19"/>
  <c r="F25" i="19"/>
  <c r="C25" i="19" s="1"/>
  <c r="B25" i="19" s="1"/>
  <c r="D25" i="19"/>
  <c r="F24" i="19"/>
  <c r="C24" i="19" s="1"/>
  <c r="B24" i="19" s="1"/>
  <c r="D24" i="19"/>
  <c r="F23" i="19"/>
  <c r="C23" i="19" s="1"/>
  <c r="B23" i="19" s="1"/>
  <c r="D23" i="19"/>
  <c r="F22" i="19"/>
  <c r="C22" i="19" s="1"/>
  <c r="B22" i="19" s="1"/>
  <c r="D22" i="19"/>
  <c r="F21" i="19"/>
  <c r="C21" i="19" s="1"/>
  <c r="B21" i="19" s="1"/>
  <c r="D21" i="19"/>
  <c r="F20" i="19"/>
  <c r="C20" i="19" s="1"/>
  <c r="B20" i="19" s="1"/>
  <c r="D20" i="19"/>
  <c r="F19" i="19"/>
  <c r="C19" i="19" s="1"/>
  <c r="B19" i="19" s="1"/>
  <c r="D19" i="19"/>
  <c r="H16" i="19"/>
  <c r="F16" i="19"/>
  <c r="C16" i="19" s="1"/>
  <c r="B16" i="19" s="1"/>
  <c r="D16" i="19"/>
  <c r="H15" i="19"/>
  <c r="F15" i="19"/>
  <c r="D15" i="19"/>
  <c r="H14" i="19"/>
  <c r="F14" i="19"/>
  <c r="C14" i="19" s="1"/>
  <c r="B14" i="19" s="1"/>
  <c r="D14" i="19"/>
  <c r="H13" i="19"/>
  <c r="F13" i="19"/>
  <c r="C13" i="19" s="1"/>
  <c r="B13" i="19" s="1"/>
  <c r="D13" i="19"/>
  <c r="H12" i="19"/>
  <c r="F12" i="19"/>
  <c r="C12" i="19" s="1"/>
  <c r="B12" i="19" s="1"/>
  <c r="D12" i="19"/>
  <c r="H11" i="19"/>
  <c r="C11" i="19" s="1"/>
  <c r="B11" i="19" s="1"/>
  <c r="F11" i="19"/>
  <c r="D11" i="19"/>
  <c r="H10" i="19"/>
  <c r="F10" i="19"/>
  <c r="D10" i="19"/>
  <c r="C10" i="19"/>
  <c r="B10" i="19" s="1"/>
  <c r="H9" i="19"/>
  <c r="F9" i="19"/>
  <c r="D9" i="19"/>
  <c r="H8" i="19"/>
  <c r="F8" i="19"/>
  <c r="C8" i="19" s="1"/>
  <c r="B8" i="19" s="1"/>
  <c r="D8" i="19"/>
  <c r="H7" i="19"/>
  <c r="F7" i="19"/>
  <c r="D7" i="19"/>
  <c r="H244" i="6"/>
  <c r="H243" i="6"/>
  <c r="H242" i="6"/>
  <c r="H241" i="6"/>
  <c r="H240" i="6"/>
  <c r="H237" i="6"/>
  <c r="H235" i="6"/>
  <c r="H238" i="6"/>
  <c r="H239" i="6"/>
  <c r="H236" i="6"/>
  <c r="F239" i="6"/>
  <c r="F238" i="6"/>
  <c r="F235" i="6"/>
  <c r="F237" i="6"/>
  <c r="C237" i="6" s="1"/>
  <c r="F240" i="6"/>
  <c r="F241" i="6"/>
  <c r="F242" i="6"/>
  <c r="F243" i="6"/>
  <c r="F244" i="6"/>
  <c r="C244" i="6" s="1"/>
  <c r="B244" i="6" s="1"/>
  <c r="F236" i="6"/>
  <c r="D244" i="6"/>
  <c r="D243" i="6"/>
  <c r="D242" i="6"/>
  <c r="D241" i="6"/>
  <c r="D240" i="6"/>
  <c r="D237" i="6"/>
  <c r="D235" i="6"/>
  <c r="D238" i="6"/>
  <c r="D239" i="6"/>
  <c r="D236" i="6"/>
  <c r="H232" i="6"/>
  <c r="H231" i="6"/>
  <c r="H230" i="6"/>
  <c r="H229" i="6"/>
  <c r="H228" i="6"/>
  <c r="H227" i="6"/>
  <c r="H226" i="6"/>
  <c r="H225" i="6"/>
  <c r="H224" i="6"/>
  <c r="H223" i="6"/>
  <c r="F224" i="6"/>
  <c r="F225" i="6"/>
  <c r="C225" i="6" s="1"/>
  <c r="B225" i="6" s="1"/>
  <c r="F226" i="6"/>
  <c r="F227" i="6"/>
  <c r="C227" i="6" s="1"/>
  <c r="B227" i="6" s="1"/>
  <c r="F228" i="6"/>
  <c r="F229" i="6"/>
  <c r="F230" i="6"/>
  <c r="F231" i="6"/>
  <c r="F232" i="6"/>
  <c r="F223" i="6"/>
  <c r="D232" i="6"/>
  <c r="D231" i="6"/>
  <c r="D230" i="6"/>
  <c r="D229" i="6"/>
  <c r="D228" i="6"/>
  <c r="D227" i="6"/>
  <c r="D226" i="6"/>
  <c r="D225" i="6"/>
  <c r="D224" i="6"/>
  <c r="D223" i="6"/>
  <c r="H220" i="6"/>
  <c r="H219" i="6"/>
  <c r="H218" i="6"/>
  <c r="H217" i="6"/>
  <c r="H216" i="6"/>
  <c r="H215" i="6"/>
  <c r="H214" i="6"/>
  <c r="H213" i="6"/>
  <c r="H212" i="6"/>
  <c r="H211" i="6"/>
  <c r="F212" i="6"/>
  <c r="F213" i="6"/>
  <c r="F214" i="6"/>
  <c r="F215" i="6"/>
  <c r="F216" i="6"/>
  <c r="F217" i="6"/>
  <c r="F218" i="6"/>
  <c r="F219" i="6"/>
  <c r="C219" i="6" s="1"/>
  <c r="B219" i="6" s="1"/>
  <c r="F220" i="6"/>
  <c r="C220" i="6" s="1"/>
  <c r="B220" i="6" s="1"/>
  <c r="F211" i="6"/>
  <c r="D212" i="6"/>
  <c r="D213" i="6"/>
  <c r="D214" i="6"/>
  <c r="D215" i="6"/>
  <c r="D216" i="6"/>
  <c r="D217" i="6"/>
  <c r="D218" i="6"/>
  <c r="D219" i="6"/>
  <c r="D220" i="6"/>
  <c r="D211" i="6"/>
  <c r="H208" i="6"/>
  <c r="H207" i="6"/>
  <c r="H206" i="6"/>
  <c r="H205" i="6"/>
  <c r="H204" i="6"/>
  <c r="H203" i="6"/>
  <c r="H202" i="6"/>
  <c r="H201" i="6"/>
  <c r="H200" i="6"/>
  <c r="H199" i="6"/>
  <c r="F208" i="6"/>
  <c r="C208" i="6" s="1"/>
  <c r="B208" i="6" s="1"/>
  <c r="F207" i="6"/>
  <c r="F206" i="6"/>
  <c r="F205" i="6"/>
  <c r="F204" i="6"/>
  <c r="C204" i="6" s="1"/>
  <c r="B204" i="6" s="1"/>
  <c r="F203" i="6"/>
  <c r="F202" i="6"/>
  <c r="F201" i="6"/>
  <c r="C201" i="6" s="1"/>
  <c r="B201" i="6" s="1"/>
  <c r="F200" i="6"/>
  <c r="C200" i="6" s="1"/>
  <c r="B200" i="6" s="1"/>
  <c r="F199" i="6"/>
  <c r="C199" i="6" s="1"/>
  <c r="B199" i="6" s="1"/>
  <c r="D200" i="6"/>
  <c r="D201" i="6"/>
  <c r="D202" i="6"/>
  <c r="D203" i="6"/>
  <c r="D204" i="6"/>
  <c r="D205" i="6"/>
  <c r="D206" i="6"/>
  <c r="D207" i="6"/>
  <c r="D208" i="6"/>
  <c r="D199" i="6"/>
  <c r="H196" i="6"/>
  <c r="H195" i="6"/>
  <c r="H194" i="6"/>
  <c r="H193" i="6"/>
  <c r="H192" i="6"/>
  <c r="H191" i="6"/>
  <c r="H190" i="6"/>
  <c r="H189" i="6"/>
  <c r="H188" i="6"/>
  <c r="H187" i="6"/>
  <c r="F188" i="6"/>
  <c r="F189" i="6"/>
  <c r="C189" i="6" s="1"/>
  <c r="B189" i="6" s="1"/>
  <c r="F190" i="6"/>
  <c r="F191" i="6"/>
  <c r="F192" i="6"/>
  <c r="F193" i="6"/>
  <c r="C193" i="6" s="1"/>
  <c r="B193" i="6" s="1"/>
  <c r="F194" i="6"/>
  <c r="F195" i="6"/>
  <c r="C195" i="6" s="1"/>
  <c r="B195" i="6" s="1"/>
  <c r="F196" i="6"/>
  <c r="F187" i="6"/>
  <c r="D195" i="6"/>
  <c r="D196" i="6"/>
  <c r="D188" i="6"/>
  <c r="D189" i="6"/>
  <c r="D190" i="6"/>
  <c r="C191" i="6"/>
  <c r="B191" i="6" s="1"/>
  <c r="D191" i="6"/>
  <c r="D192" i="6"/>
  <c r="D193" i="6"/>
  <c r="D194" i="6"/>
  <c r="D187" i="6"/>
  <c r="H184" i="6"/>
  <c r="H183" i="6"/>
  <c r="H182" i="6"/>
  <c r="H181" i="6"/>
  <c r="H180" i="6"/>
  <c r="F177" i="6"/>
  <c r="F178" i="6"/>
  <c r="F175" i="6"/>
  <c r="F179" i="6"/>
  <c r="F180" i="6"/>
  <c r="F181" i="6"/>
  <c r="F182" i="6"/>
  <c r="F183" i="6"/>
  <c r="F184" i="6"/>
  <c r="F176" i="6"/>
  <c r="D184" i="6"/>
  <c r="D172" i="6"/>
  <c r="F164" i="6"/>
  <c r="F166" i="6"/>
  <c r="F163" i="6"/>
  <c r="F167" i="6"/>
  <c r="F168" i="6"/>
  <c r="F169" i="6"/>
  <c r="F170" i="6"/>
  <c r="F171" i="6"/>
  <c r="F172" i="6"/>
  <c r="C172" i="6" s="1"/>
  <c r="B172" i="6" s="1"/>
  <c r="F165" i="6"/>
  <c r="H160" i="6"/>
  <c r="H159" i="6"/>
  <c r="H158" i="6"/>
  <c r="H157" i="6"/>
  <c r="H156" i="6"/>
  <c r="H155" i="6"/>
  <c r="H154" i="6"/>
  <c r="H153" i="6"/>
  <c r="C153" i="6" s="1"/>
  <c r="B153" i="6" s="1"/>
  <c r="H152" i="6"/>
  <c r="H151" i="6"/>
  <c r="C151" i="6" s="1"/>
  <c r="B151" i="6" s="1"/>
  <c r="F152" i="6"/>
  <c r="F153" i="6"/>
  <c r="F154" i="6"/>
  <c r="F155" i="6"/>
  <c r="F156" i="6"/>
  <c r="C156" i="6" s="1"/>
  <c r="B156" i="6" s="1"/>
  <c r="F157" i="6"/>
  <c r="C157" i="6" s="1"/>
  <c r="B157" i="6" s="1"/>
  <c r="F158" i="6"/>
  <c r="C158" i="6" s="1"/>
  <c r="B158" i="6" s="1"/>
  <c r="F159" i="6"/>
  <c r="C159" i="6" s="1"/>
  <c r="B159" i="6" s="1"/>
  <c r="F160" i="6"/>
  <c r="F151" i="6"/>
  <c r="D152" i="6"/>
  <c r="D153" i="6"/>
  <c r="D154" i="6"/>
  <c r="C155" i="6"/>
  <c r="B155" i="6" s="1"/>
  <c r="D155" i="6"/>
  <c r="D156" i="6"/>
  <c r="D157" i="6"/>
  <c r="D158" i="6"/>
  <c r="D159" i="6"/>
  <c r="C160" i="6"/>
  <c r="B160" i="6" s="1"/>
  <c r="D160" i="6"/>
  <c r="D151" i="6"/>
  <c r="D183" i="6"/>
  <c r="D182" i="6"/>
  <c r="D181" i="6"/>
  <c r="D180" i="6"/>
  <c r="D179" i="6"/>
  <c r="D175" i="6"/>
  <c r="D178" i="6"/>
  <c r="D177" i="6"/>
  <c r="D176" i="6"/>
  <c r="D171" i="6"/>
  <c r="D170" i="6"/>
  <c r="D169" i="6"/>
  <c r="D168" i="6"/>
  <c r="D167" i="6"/>
  <c r="D163" i="6"/>
  <c r="D166" i="6"/>
  <c r="D164" i="6"/>
  <c r="D165" i="6"/>
  <c r="F116" i="6"/>
  <c r="C116" i="6" s="1"/>
  <c r="B116" i="6" s="1"/>
  <c r="F115" i="6"/>
  <c r="C115" i="6" s="1"/>
  <c r="B115" i="6" s="1"/>
  <c r="F103" i="6"/>
  <c r="C103" i="6" s="1"/>
  <c r="F104" i="6"/>
  <c r="H148" i="6"/>
  <c r="F148" i="6"/>
  <c r="D148" i="6"/>
  <c r="H147" i="6"/>
  <c r="F147" i="6"/>
  <c r="D147" i="6"/>
  <c r="H146" i="6"/>
  <c r="F146" i="6"/>
  <c r="D146" i="6"/>
  <c r="H145" i="6"/>
  <c r="F145" i="6"/>
  <c r="D145" i="6"/>
  <c r="H144" i="6"/>
  <c r="F144" i="6"/>
  <c r="D144" i="6"/>
  <c r="H143" i="6"/>
  <c r="F143" i="6"/>
  <c r="D143" i="6"/>
  <c r="H142" i="6"/>
  <c r="F142" i="6"/>
  <c r="D142" i="6"/>
  <c r="H141" i="6"/>
  <c r="F141" i="6"/>
  <c r="D141" i="6"/>
  <c r="H140" i="6"/>
  <c r="F140" i="6"/>
  <c r="D140" i="6"/>
  <c r="H139" i="6"/>
  <c r="F139" i="6"/>
  <c r="D139" i="6"/>
  <c r="H136" i="6"/>
  <c r="F136" i="6"/>
  <c r="D136" i="6"/>
  <c r="H135" i="6"/>
  <c r="F135" i="6"/>
  <c r="D135" i="6"/>
  <c r="H134" i="6"/>
  <c r="F134" i="6"/>
  <c r="D134" i="6"/>
  <c r="H133" i="6"/>
  <c r="F133" i="6"/>
  <c r="D133" i="6"/>
  <c r="H132" i="6"/>
  <c r="F132" i="6"/>
  <c r="D132" i="6"/>
  <c r="H131" i="6"/>
  <c r="F131" i="6"/>
  <c r="D131" i="6"/>
  <c r="H130" i="6"/>
  <c r="F130" i="6"/>
  <c r="D130" i="6"/>
  <c r="H129" i="6"/>
  <c r="F129" i="6"/>
  <c r="D129" i="6"/>
  <c r="H128" i="6"/>
  <c r="F128" i="6"/>
  <c r="D128" i="6"/>
  <c r="H127" i="6"/>
  <c r="F127" i="6"/>
  <c r="D127" i="6"/>
  <c r="H124" i="6"/>
  <c r="F124" i="6"/>
  <c r="D124" i="6"/>
  <c r="H123" i="6"/>
  <c r="F123" i="6"/>
  <c r="D123" i="6"/>
  <c r="H122" i="6"/>
  <c r="F122" i="6"/>
  <c r="D122" i="6"/>
  <c r="H121" i="6"/>
  <c r="F121" i="6"/>
  <c r="D121" i="6"/>
  <c r="H120" i="6"/>
  <c r="F120" i="6"/>
  <c r="D120" i="6"/>
  <c r="H119" i="6"/>
  <c r="F119" i="6"/>
  <c r="D119" i="6"/>
  <c r="H118" i="6"/>
  <c r="F118" i="6"/>
  <c r="D118" i="6"/>
  <c r="H117" i="6"/>
  <c r="F117" i="6"/>
  <c r="D117" i="6"/>
  <c r="D116" i="6"/>
  <c r="D115" i="6"/>
  <c r="H112" i="6"/>
  <c r="F112" i="6"/>
  <c r="D112" i="6"/>
  <c r="H111" i="6"/>
  <c r="F111" i="6"/>
  <c r="D111" i="6"/>
  <c r="H110" i="6"/>
  <c r="F110" i="6"/>
  <c r="D110" i="6"/>
  <c r="H109" i="6"/>
  <c r="F109" i="6"/>
  <c r="D109" i="6"/>
  <c r="H108" i="6"/>
  <c r="F108" i="6"/>
  <c r="D108" i="6"/>
  <c r="H107" i="6"/>
  <c r="F107" i="6"/>
  <c r="D107" i="6"/>
  <c r="H106" i="6"/>
  <c r="F106" i="6"/>
  <c r="D106" i="6"/>
  <c r="H105" i="6"/>
  <c r="C105" i="6" s="1"/>
  <c r="B105" i="6" s="1"/>
  <c r="F105" i="6"/>
  <c r="D105" i="6"/>
  <c r="D103" i="6"/>
  <c r="C104" i="6"/>
  <c r="B104" i="6" s="1"/>
  <c r="D104" i="6"/>
  <c r="H100" i="6"/>
  <c r="F100" i="6"/>
  <c r="D100" i="6"/>
  <c r="H99" i="6"/>
  <c r="F99" i="6"/>
  <c r="D99" i="6"/>
  <c r="H98" i="6"/>
  <c r="F98" i="6"/>
  <c r="D98" i="6"/>
  <c r="H97" i="6"/>
  <c r="F97" i="6"/>
  <c r="D97" i="6"/>
  <c r="H96" i="6"/>
  <c r="F96" i="6"/>
  <c r="D96" i="6"/>
  <c r="H95" i="6"/>
  <c r="F95" i="6"/>
  <c r="D95" i="6"/>
  <c r="H94" i="6"/>
  <c r="F94" i="6"/>
  <c r="D94" i="6"/>
  <c r="F92" i="6"/>
  <c r="D92" i="6"/>
  <c r="F93" i="6"/>
  <c r="D93" i="6"/>
  <c r="F91" i="6"/>
  <c r="D91" i="6"/>
  <c r="H88" i="6"/>
  <c r="F88" i="6"/>
  <c r="D88" i="6"/>
  <c r="H87" i="6"/>
  <c r="F87" i="6"/>
  <c r="D87" i="6"/>
  <c r="H86" i="6"/>
  <c r="F86" i="6"/>
  <c r="D86" i="6"/>
  <c r="H85" i="6"/>
  <c r="C85" i="6" s="1"/>
  <c r="B85" i="6" s="1"/>
  <c r="F85" i="6"/>
  <c r="D85" i="6"/>
  <c r="H84" i="6"/>
  <c r="F84" i="6"/>
  <c r="D84" i="6"/>
  <c r="H83" i="6"/>
  <c r="F83" i="6"/>
  <c r="D83" i="6"/>
  <c r="H82" i="6"/>
  <c r="F82" i="6"/>
  <c r="D82" i="6"/>
  <c r="H81" i="6"/>
  <c r="F81" i="6"/>
  <c r="D81" i="6"/>
  <c r="H80" i="6"/>
  <c r="F80" i="6"/>
  <c r="D80" i="6"/>
  <c r="H79" i="6"/>
  <c r="F79" i="6"/>
  <c r="D79" i="6"/>
  <c r="H76" i="6"/>
  <c r="F76" i="6"/>
  <c r="C76" i="6" s="1"/>
  <c r="B76" i="6" s="1"/>
  <c r="D76" i="6"/>
  <c r="H75" i="6"/>
  <c r="F75" i="6"/>
  <c r="D75" i="6"/>
  <c r="H74" i="6"/>
  <c r="F74" i="6"/>
  <c r="D74" i="6"/>
  <c r="H73" i="6"/>
  <c r="F73" i="6"/>
  <c r="D73" i="6"/>
  <c r="H72" i="6"/>
  <c r="F72" i="6"/>
  <c r="D72" i="6"/>
  <c r="H71" i="6"/>
  <c r="F71" i="6"/>
  <c r="D71" i="6"/>
  <c r="H70" i="6"/>
  <c r="F70" i="6"/>
  <c r="D70" i="6"/>
  <c r="H69" i="6"/>
  <c r="F69" i="6"/>
  <c r="D69" i="6"/>
  <c r="H68" i="6"/>
  <c r="F68" i="6"/>
  <c r="D68" i="6"/>
  <c r="H67" i="6"/>
  <c r="C67" i="6" s="1"/>
  <c r="B67" i="6" s="1"/>
  <c r="F67" i="6"/>
  <c r="D67" i="6"/>
  <c r="H64" i="6"/>
  <c r="F64" i="6"/>
  <c r="D64" i="6"/>
  <c r="H63" i="6"/>
  <c r="F63" i="6"/>
  <c r="D63" i="6"/>
  <c r="H62" i="6"/>
  <c r="F62" i="6"/>
  <c r="D62" i="6"/>
  <c r="H61" i="6"/>
  <c r="F61" i="6"/>
  <c r="D61" i="6"/>
  <c r="H60" i="6"/>
  <c r="F60" i="6"/>
  <c r="D60" i="6"/>
  <c r="H59" i="6"/>
  <c r="F59" i="6"/>
  <c r="D59" i="6"/>
  <c r="H58" i="6"/>
  <c r="F58" i="6"/>
  <c r="C58" i="6" s="1"/>
  <c r="B58" i="6" s="1"/>
  <c r="D58" i="6"/>
  <c r="H57" i="6"/>
  <c r="F57" i="6"/>
  <c r="D57" i="6"/>
  <c r="H56" i="6"/>
  <c r="F56" i="6"/>
  <c r="C56" i="6" s="1"/>
  <c r="B56" i="6" s="1"/>
  <c r="D56" i="6"/>
  <c r="F55" i="6"/>
  <c r="C55" i="6" s="1"/>
  <c r="B55" i="6" s="1"/>
  <c r="D55" i="6"/>
  <c r="H52" i="6"/>
  <c r="F52" i="6"/>
  <c r="D52" i="6"/>
  <c r="H51" i="6"/>
  <c r="F51" i="6"/>
  <c r="D51" i="6"/>
  <c r="H50" i="6"/>
  <c r="F50" i="6"/>
  <c r="D50" i="6"/>
  <c r="H49" i="6"/>
  <c r="F49" i="6"/>
  <c r="D49" i="6"/>
  <c r="H48" i="6"/>
  <c r="F48" i="6"/>
  <c r="D48" i="6"/>
  <c r="H47" i="6"/>
  <c r="F47" i="6"/>
  <c r="D47" i="6"/>
  <c r="F46" i="6"/>
  <c r="C46" i="6" s="1"/>
  <c r="B46" i="6" s="1"/>
  <c r="D46" i="6"/>
  <c r="F45" i="6"/>
  <c r="C45" i="6" s="1"/>
  <c r="B45" i="6" s="1"/>
  <c r="D45" i="6"/>
  <c r="F44" i="6"/>
  <c r="D44" i="6"/>
  <c r="C44" i="6"/>
  <c r="B44" i="6" s="1"/>
  <c r="F43" i="6"/>
  <c r="C43" i="6" s="1"/>
  <c r="B43" i="6" s="1"/>
  <c r="D43" i="6"/>
  <c r="F40" i="6"/>
  <c r="C40" i="6" s="1"/>
  <c r="B40" i="6" s="1"/>
  <c r="D40" i="6"/>
  <c r="F39" i="6"/>
  <c r="C39" i="6" s="1"/>
  <c r="B39" i="6" s="1"/>
  <c r="D39" i="6"/>
  <c r="F38" i="6"/>
  <c r="C38" i="6" s="1"/>
  <c r="B38" i="6" s="1"/>
  <c r="D38" i="6"/>
  <c r="F37" i="6"/>
  <c r="C37" i="6" s="1"/>
  <c r="B37" i="6" s="1"/>
  <c r="D37" i="6"/>
  <c r="F36" i="6"/>
  <c r="C36" i="6" s="1"/>
  <c r="B36" i="6" s="1"/>
  <c r="D36" i="6"/>
  <c r="F35" i="6"/>
  <c r="C35" i="6" s="1"/>
  <c r="B35" i="6" s="1"/>
  <c r="D35" i="6"/>
  <c r="F34" i="6"/>
  <c r="C34" i="6" s="1"/>
  <c r="B34" i="6" s="1"/>
  <c r="D34" i="6"/>
  <c r="F33" i="6"/>
  <c r="C33" i="6" s="1"/>
  <c r="B33" i="6" s="1"/>
  <c r="D33" i="6"/>
  <c r="F31" i="6"/>
  <c r="C31" i="6" s="1"/>
  <c r="B31" i="6" s="1"/>
  <c r="D31" i="6"/>
  <c r="F32" i="6"/>
  <c r="C32" i="6" s="1"/>
  <c r="D32" i="6"/>
  <c r="F28" i="6"/>
  <c r="C28" i="6" s="1"/>
  <c r="B28" i="6" s="1"/>
  <c r="D28" i="6"/>
  <c r="F27" i="6"/>
  <c r="C27" i="6" s="1"/>
  <c r="B27" i="6" s="1"/>
  <c r="D27" i="6"/>
  <c r="F26" i="6"/>
  <c r="C26" i="6" s="1"/>
  <c r="B26" i="6" s="1"/>
  <c r="D26" i="6"/>
  <c r="F25" i="6"/>
  <c r="C25" i="6" s="1"/>
  <c r="B25" i="6" s="1"/>
  <c r="D25" i="6"/>
  <c r="F24" i="6"/>
  <c r="C24" i="6" s="1"/>
  <c r="B24" i="6" s="1"/>
  <c r="D24" i="6"/>
  <c r="F23" i="6"/>
  <c r="C23" i="6" s="1"/>
  <c r="B23" i="6" s="1"/>
  <c r="D23" i="6"/>
  <c r="F22" i="6"/>
  <c r="C22" i="6" s="1"/>
  <c r="B22" i="6" s="1"/>
  <c r="D22" i="6"/>
  <c r="F21" i="6"/>
  <c r="C21" i="6" s="1"/>
  <c r="B21" i="6" s="1"/>
  <c r="D21" i="6"/>
  <c r="F20" i="6"/>
  <c r="C20" i="6" s="1"/>
  <c r="B20" i="6" s="1"/>
  <c r="D20" i="6"/>
  <c r="F19" i="6"/>
  <c r="C19" i="6" s="1"/>
  <c r="B19" i="6" s="1"/>
  <c r="D19" i="6"/>
  <c r="H16" i="6"/>
  <c r="F16" i="6"/>
  <c r="D16" i="6"/>
  <c r="H15" i="6"/>
  <c r="F15" i="6"/>
  <c r="D15" i="6"/>
  <c r="H14" i="6"/>
  <c r="F14" i="6"/>
  <c r="D14" i="6"/>
  <c r="H13" i="6"/>
  <c r="F13" i="6"/>
  <c r="D13" i="6"/>
  <c r="H12" i="6"/>
  <c r="F12" i="6"/>
  <c r="D12" i="6"/>
  <c r="H11" i="6"/>
  <c r="F11" i="6"/>
  <c r="D11" i="6"/>
  <c r="H10" i="6"/>
  <c r="F10" i="6"/>
  <c r="D10" i="6"/>
  <c r="H9" i="6"/>
  <c r="F9" i="6"/>
  <c r="D9" i="6"/>
  <c r="H8" i="6"/>
  <c r="F8" i="6"/>
  <c r="D8" i="6"/>
  <c r="H7" i="6"/>
  <c r="F7" i="6"/>
  <c r="D7" i="6"/>
  <c r="H148" i="18"/>
  <c r="F148" i="18"/>
  <c r="D148" i="18"/>
  <c r="H147" i="18"/>
  <c r="F147" i="18"/>
  <c r="D147" i="18"/>
  <c r="H146" i="18"/>
  <c r="F146" i="18"/>
  <c r="D146" i="18"/>
  <c r="H145" i="18"/>
  <c r="F145" i="18"/>
  <c r="C145" i="18" s="1"/>
  <c r="B145" i="18" s="1"/>
  <c r="D145" i="18"/>
  <c r="H144" i="18"/>
  <c r="F144" i="18"/>
  <c r="D144" i="18"/>
  <c r="H143" i="18"/>
  <c r="F143" i="18"/>
  <c r="D143" i="18"/>
  <c r="H142" i="18"/>
  <c r="F142" i="18"/>
  <c r="D142" i="18"/>
  <c r="H141" i="18"/>
  <c r="F141" i="18"/>
  <c r="C141" i="18" s="1"/>
  <c r="B141" i="18" s="1"/>
  <c r="D141" i="18"/>
  <c r="H140" i="18"/>
  <c r="C140" i="18" s="1"/>
  <c r="B140" i="18" s="1"/>
  <c r="F140" i="18"/>
  <c r="D140" i="18"/>
  <c r="H139" i="18"/>
  <c r="F139" i="18"/>
  <c r="D139" i="18"/>
  <c r="H136" i="18"/>
  <c r="F136" i="18"/>
  <c r="D136" i="18"/>
  <c r="H135" i="18"/>
  <c r="F135" i="18"/>
  <c r="C135" i="18" s="1"/>
  <c r="B135" i="18" s="1"/>
  <c r="D135" i="18"/>
  <c r="H134" i="18"/>
  <c r="F134" i="18"/>
  <c r="D134" i="18"/>
  <c r="H133" i="18"/>
  <c r="F133" i="18"/>
  <c r="D133" i="18"/>
  <c r="H132" i="18"/>
  <c r="F132" i="18"/>
  <c r="D132" i="18"/>
  <c r="H131" i="18"/>
  <c r="F131" i="18"/>
  <c r="C131" i="18" s="1"/>
  <c r="B131" i="18" s="1"/>
  <c r="D131" i="18"/>
  <c r="H130" i="18"/>
  <c r="F130" i="18"/>
  <c r="D130" i="18"/>
  <c r="H129" i="18"/>
  <c r="F129" i="18"/>
  <c r="D129" i="18"/>
  <c r="H128" i="18"/>
  <c r="F128" i="18"/>
  <c r="D128" i="18"/>
  <c r="H127" i="18"/>
  <c r="F127" i="18"/>
  <c r="D127" i="18"/>
  <c r="H124" i="18"/>
  <c r="F124" i="18"/>
  <c r="D124" i="18"/>
  <c r="H123" i="18"/>
  <c r="F123" i="18"/>
  <c r="D123" i="18"/>
  <c r="H122" i="18"/>
  <c r="F122" i="18"/>
  <c r="D122" i="18"/>
  <c r="H121" i="18"/>
  <c r="F121" i="18"/>
  <c r="D121" i="18"/>
  <c r="H120" i="18"/>
  <c r="F120" i="18"/>
  <c r="D120" i="18"/>
  <c r="H119" i="18"/>
  <c r="F119" i="18"/>
  <c r="D119" i="18"/>
  <c r="H118" i="18"/>
  <c r="F118" i="18"/>
  <c r="D118" i="18"/>
  <c r="H117" i="18"/>
  <c r="F117" i="18"/>
  <c r="D117" i="18"/>
  <c r="H116" i="18"/>
  <c r="F116" i="18"/>
  <c r="D116" i="18"/>
  <c r="H115" i="18"/>
  <c r="F115" i="18"/>
  <c r="D115" i="18"/>
  <c r="H112" i="18"/>
  <c r="F112" i="18"/>
  <c r="D112" i="18"/>
  <c r="H111" i="18"/>
  <c r="F111" i="18"/>
  <c r="C111" i="18" s="1"/>
  <c r="B111" i="18" s="1"/>
  <c r="D111" i="18"/>
  <c r="H110" i="18"/>
  <c r="F110" i="18"/>
  <c r="D110" i="18"/>
  <c r="H109" i="18"/>
  <c r="F109" i="18"/>
  <c r="D109" i="18"/>
  <c r="H108" i="18"/>
  <c r="F108" i="18"/>
  <c r="D108" i="18"/>
  <c r="H107" i="18"/>
  <c r="F107" i="18"/>
  <c r="C107" i="18" s="1"/>
  <c r="B107" i="18" s="1"/>
  <c r="D107" i="18"/>
  <c r="H106" i="18"/>
  <c r="F106" i="18"/>
  <c r="D106" i="18"/>
  <c r="H105" i="18"/>
  <c r="F105" i="18"/>
  <c r="D105" i="18"/>
  <c r="H104" i="18"/>
  <c r="F104" i="18"/>
  <c r="D104" i="18"/>
  <c r="H103" i="18"/>
  <c r="F103" i="18"/>
  <c r="C103" i="18" s="1"/>
  <c r="B103" i="18" s="1"/>
  <c r="D103" i="18"/>
  <c r="H100" i="18"/>
  <c r="F100" i="18"/>
  <c r="D100" i="18"/>
  <c r="H99" i="18"/>
  <c r="F99" i="18"/>
  <c r="D99" i="18"/>
  <c r="H98" i="18"/>
  <c r="F98" i="18"/>
  <c r="D98" i="18"/>
  <c r="H97" i="18"/>
  <c r="F97" i="18"/>
  <c r="D97" i="18"/>
  <c r="H96" i="18"/>
  <c r="F96" i="18"/>
  <c r="D96" i="18"/>
  <c r="H95" i="18"/>
  <c r="F95" i="18"/>
  <c r="D95" i="18"/>
  <c r="H94" i="18"/>
  <c r="F94" i="18"/>
  <c r="D94" i="18"/>
  <c r="H93" i="18"/>
  <c r="F93" i="18"/>
  <c r="D93" i="18"/>
  <c r="H92" i="18"/>
  <c r="F92" i="18"/>
  <c r="D92" i="18"/>
  <c r="H91" i="18"/>
  <c r="F91" i="18"/>
  <c r="D91" i="18"/>
  <c r="H88" i="18"/>
  <c r="F88" i="18"/>
  <c r="D88" i="18"/>
  <c r="H87" i="18"/>
  <c r="F87" i="18"/>
  <c r="D87" i="18"/>
  <c r="H86" i="18"/>
  <c r="F86" i="18"/>
  <c r="D86" i="18"/>
  <c r="H85" i="18"/>
  <c r="F85" i="18"/>
  <c r="D85" i="18"/>
  <c r="H84" i="18"/>
  <c r="F84" i="18"/>
  <c r="D84" i="18"/>
  <c r="H83" i="18"/>
  <c r="F83" i="18"/>
  <c r="D83" i="18"/>
  <c r="H82" i="18"/>
  <c r="F82" i="18"/>
  <c r="D82" i="18"/>
  <c r="H81" i="18"/>
  <c r="F81" i="18"/>
  <c r="D81" i="18"/>
  <c r="H80" i="18"/>
  <c r="F80" i="18"/>
  <c r="D80" i="18"/>
  <c r="H79" i="18"/>
  <c r="F79" i="18"/>
  <c r="D79" i="18"/>
  <c r="H76" i="18"/>
  <c r="F76" i="18"/>
  <c r="D76" i="18"/>
  <c r="H75" i="18"/>
  <c r="F75" i="18"/>
  <c r="D75" i="18"/>
  <c r="H74" i="18"/>
  <c r="F74" i="18"/>
  <c r="D74" i="18"/>
  <c r="H73" i="18"/>
  <c r="F73" i="18"/>
  <c r="C73" i="18" s="1"/>
  <c r="B73" i="18" s="1"/>
  <c r="D73" i="18"/>
  <c r="H72" i="18"/>
  <c r="F72" i="18"/>
  <c r="D72" i="18"/>
  <c r="H71" i="18"/>
  <c r="F71" i="18"/>
  <c r="D71" i="18"/>
  <c r="C71" i="18"/>
  <c r="B71" i="18" s="1"/>
  <c r="H70" i="18"/>
  <c r="F70" i="18"/>
  <c r="D70" i="18"/>
  <c r="H69" i="18"/>
  <c r="F69" i="18"/>
  <c r="D69" i="18"/>
  <c r="H68" i="18"/>
  <c r="F68" i="18"/>
  <c r="C68" i="18" s="1"/>
  <c r="B68" i="18" s="1"/>
  <c r="D68" i="18"/>
  <c r="H67" i="18"/>
  <c r="F67" i="18"/>
  <c r="D67" i="18"/>
  <c r="H64" i="18"/>
  <c r="F64" i="18"/>
  <c r="D64" i="18"/>
  <c r="H63" i="18"/>
  <c r="F63" i="18"/>
  <c r="D63" i="18"/>
  <c r="H62" i="18"/>
  <c r="F62" i="18"/>
  <c r="D62" i="18"/>
  <c r="H61" i="18"/>
  <c r="F61" i="18"/>
  <c r="C61" i="18" s="1"/>
  <c r="B61" i="18" s="1"/>
  <c r="D61" i="18"/>
  <c r="H60" i="18"/>
  <c r="F60" i="18"/>
  <c r="D60" i="18"/>
  <c r="H59" i="18"/>
  <c r="F59" i="18"/>
  <c r="D59" i="18"/>
  <c r="H58" i="18"/>
  <c r="F58" i="18"/>
  <c r="D58" i="18"/>
  <c r="H57" i="18"/>
  <c r="F57" i="18"/>
  <c r="D57" i="18"/>
  <c r="H56" i="18"/>
  <c r="F56" i="18"/>
  <c r="D56" i="18"/>
  <c r="H55" i="18"/>
  <c r="F55" i="18"/>
  <c r="D55" i="18"/>
  <c r="H52" i="18"/>
  <c r="F52" i="18"/>
  <c r="D52" i="18"/>
  <c r="H51" i="18"/>
  <c r="F51" i="18"/>
  <c r="C51" i="18" s="1"/>
  <c r="B51" i="18" s="1"/>
  <c r="D51" i="18"/>
  <c r="H50" i="18"/>
  <c r="F50" i="18"/>
  <c r="D50" i="18"/>
  <c r="H49" i="18"/>
  <c r="F49" i="18"/>
  <c r="D49" i="18"/>
  <c r="H48" i="18"/>
  <c r="F48" i="18"/>
  <c r="D48" i="18"/>
  <c r="H47" i="18"/>
  <c r="F47" i="18"/>
  <c r="D47" i="18"/>
  <c r="F46" i="18"/>
  <c r="D46" i="18"/>
  <c r="C46" i="18"/>
  <c r="B46" i="18" s="1"/>
  <c r="F45" i="18"/>
  <c r="C45" i="18" s="1"/>
  <c r="B45" i="18" s="1"/>
  <c r="D45" i="18"/>
  <c r="F44" i="18"/>
  <c r="C44" i="18" s="1"/>
  <c r="B44" i="18" s="1"/>
  <c r="D44" i="18"/>
  <c r="F43" i="18"/>
  <c r="C43" i="18" s="1"/>
  <c r="B43" i="18" s="1"/>
  <c r="D43" i="18"/>
  <c r="F40" i="18"/>
  <c r="C40" i="18" s="1"/>
  <c r="B40" i="18" s="1"/>
  <c r="D40" i="18"/>
  <c r="F39" i="18"/>
  <c r="C39" i="18" s="1"/>
  <c r="B39" i="18" s="1"/>
  <c r="D39" i="18"/>
  <c r="F38" i="18"/>
  <c r="C38" i="18" s="1"/>
  <c r="B38" i="18" s="1"/>
  <c r="D38" i="18"/>
  <c r="F37" i="18"/>
  <c r="C37" i="18" s="1"/>
  <c r="B37" i="18" s="1"/>
  <c r="D37" i="18"/>
  <c r="F36" i="18"/>
  <c r="C36" i="18" s="1"/>
  <c r="B36" i="18" s="1"/>
  <c r="D36" i="18"/>
  <c r="F35" i="18"/>
  <c r="C35" i="18" s="1"/>
  <c r="B35" i="18" s="1"/>
  <c r="D35" i="18"/>
  <c r="F34" i="18"/>
  <c r="C34" i="18" s="1"/>
  <c r="B34" i="18" s="1"/>
  <c r="D34" i="18"/>
  <c r="F33" i="18"/>
  <c r="C33" i="18" s="1"/>
  <c r="B33" i="18" s="1"/>
  <c r="D33" i="18"/>
  <c r="F32" i="18"/>
  <c r="C32" i="18" s="1"/>
  <c r="B32" i="18" s="1"/>
  <c r="D32" i="18"/>
  <c r="F31" i="18"/>
  <c r="C31" i="18" s="1"/>
  <c r="B31" i="18" s="1"/>
  <c r="D31" i="18"/>
  <c r="F28" i="18"/>
  <c r="C28" i="18" s="1"/>
  <c r="B28" i="18" s="1"/>
  <c r="D28" i="18"/>
  <c r="F27" i="18"/>
  <c r="C27" i="18" s="1"/>
  <c r="B27" i="18" s="1"/>
  <c r="D27" i="18"/>
  <c r="F26" i="18"/>
  <c r="C26" i="18" s="1"/>
  <c r="B26" i="18" s="1"/>
  <c r="D26" i="18"/>
  <c r="F25" i="18"/>
  <c r="C25" i="18" s="1"/>
  <c r="B25" i="18" s="1"/>
  <c r="D25" i="18"/>
  <c r="F24" i="18"/>
  <c r="C24" i="18" s="1"/>
  <c r="B24" i="18" s="1"/>
  <c r="D24" i="18"/>
  <c r="F23" i="18"/>
  <c r="C23" i="18" s="1"/>
  <c r="B23" i="18" s="1"/>
  <c r="D23" i="18"/>
  <c r="F22" i="18"/>
  <c r="C22" i="18" s="1"/>
  <c r="B22" i="18" s="1"/>
  <c r="D22" i="18"/>
  <c r="F21" i="18"/>
  <c r="C21" i="18" s="1"/>
  <c r="B21" i="18" s="1"/>
  <c r="D21" i="18"/>
  <c r="F20" i="18"/>
  <c r="C20" i="18" s="1"/>
  <c r="B20" i="18" s="1"/>
  <c r="D20" i="18"/>
  <c r="F19" i="18"/>
  <c r="C19" i="18" s="1"/>
  <c r="B19" i="18" s="1"/>
  <c r="D19" i="18"/>
  <c r="H16" i="18"/>
  <c r="F16" i="18"/>
  <c r="C16" i="18" s="1"/>
  <c r="B16" i="18" s="1"/>
  <c r="D16" i="18"/>
  <c r="H15" i="18"/>
  <c r="F15" i="18"/>
  <c r="D15" i="18"/>
  <c r="H14" i="18"/>
  <c r="F14" i="18"/>
  <c r="D14" i="18"/>
  <c r="H13" i="18"/>
  <c r="F13" i="18"/>
  <c r="D13" i="18"/>
  <c r="H12" i="18"/>
  <c r="F12" i="18"/>
  <c r="D12" i="18"/>
  <c r="H11" i="18"/>
  <c r="F11" i="18"/>
  <c r="D11" i="18"/>
  <c r="H10" i="18"/>
  <c r="F10" i="18"/>
  <c r="D10" i="18"/>
  <c r="H9" i="18"/>
  <c r="F9" i="18"/>
  <c r="C9" i="18" s="1"/>
  <c r="B9" i="18" s="1"/>
  <c r="D9" i="18"/>
  <c r="H8" i="18"/>
  <c r="F8" i="18"/>
  <c r="C8" i="18" s="1"/>
  <c r="B8" i="18" s="1"/>
  <c r="D8" i="18"/>
  <c r="H7" i="18"/>
  <c r="F7" i="18"/>
  <c r="D7" i="18"/>
  <c r="H184" i="17"/>
  <c r="H183" i="17"/>
  <c r="H182" i="17"/>
  <c r="H181" i="17"/>
  <c r="H180" i="17"/>
  <c r="H179" i="17"/>
  <c r="H178" i="17"/>
  <c r="H177" i="17"/>
  <c r="H176" i="17"/>
  <c r="H175" i="17"/>
  <c r="F176" i="17"/>
  <c r="F177" i="17"/>
  <c r="F178" i="17"/>
  <c r="C178" i="17" s="1"/>
  <c r="B178" i="17" s="1"/>
  <c r="F179" i="17"/>
  <c r="C179" i="17" s="1"/>
  <c r="B179" i="17" s="1"/>
  <c r="F180" i="17"/>
  <c r="F181" i="17"/>
  <c r="F182" i="17"/>
  <c r="F183" i="17"/>
  <c r="F184" i="17"/>
  <c r="C184" i="17" s="1"/>
  <c r="B184" i="17" s="1"/>
  <c r="F175" i="17"/>
  <c r="D175" i="17"/>
  <c r="H172" i="17"/>
  <c r="H171" i="17"/>
  <c r="H170" i="17"/>
  <c r="H169" i="17"/>
  <c r="H168" i="17"/>
  <c r="H167" i="17"/>
  <c r="H166" i="17"/>
  <c r="H165" i="17"/>
  <c r="H164" i="17"/>
  <c r="H163" i="17"/>
  <c r="F164" i="17"/>
  <c r="F165" i="17"/>
  <c r="F166" i="17"/>
  <c r="C166" i="17" s="1"/>
  <c r="B166" i="17" s="1"/>
  <c r="F167" i="17"/>
  <c r="F168" i="17"/>
  <c r="F169" i="17"/>
  <c r="C169" i="17" s="1"/>
  <c r="B169" i="17" s="1"/>
  <c r="F170" i="17"/>
  <c r="F171" i="17"/>
  <c r="C171" i="17" s="1"/>
  <c r="B171" i="17" s="1"/>
  <c r="F172" i="17"/>
  <c r="F163" i="17"/>
  <c r="D163" i="17"/>
  <c r="H154" i="17"/>
  <c r="H153" i="17"/>
  <c r="H152" i="17"/>
  <c r="H151" i="17"/>
  <c r="H160" i="17"/>
  <c r="H159" i="17"/>
  <c r="H158" i="17"/>
  <c r="H157" i="17"/>
  <c r="H156" i="17"/>
  <c r="H155" i="17"/>
  <c r="C155" i="17" s="1"/>
  <c r="B155" i="17" s="1"/>
  <c r="F152" i="17"/>
  <c r="F153" i="17"/>
  <c r="F154" i="17"/>
  <c r="F155" i="17"/>
  <c r="F156" i="17"/>
  <c r="F157" i="17"/>
  <c r="C157" i="17" s="1"/>
  <c r="B157" i="17" s="1"/>
  <c r="F158" i="17"/>
  <c r="F159" i="17"/>
  <c r="F160" i="17"/>
  <c r="F151" i="17"/>
  <c r="C151" i="17" s="1"/>
  <c r="B151" i="17" s="1"/>
  <c r="D151" i="17"/>
  <c r="H148" i="17"/>
  <c r="H147" i="17"/>
  <c r="H146" i="17"/>
  <c r="H145" i="17"/>
  <c r="H144" i="17"/>
  <c r="C144" i="17" s="1"/>
  <c r="B144" i="17" s="1"/>
  <c r="H143" i="17"/>
  <c r="H142" i="17"/>
  <c r="H141" i="17"/>
  <c r="H140" i="17"/>
  <c r="H139" i="17"/>
  <c r="F140" i="17"/>
  <c r="F141" i="17"/>
  <c r="C141" i="17" s="1"/>
  <c r="B141" i="17" s="1"/>
  <c r="F142" i="17"/>
  <c r="F143" i="17"/>
  <c r="C143" i="17" s="1"/>
  <c r="B143" i="17" s="1"/>
  <c r="F144" i="17"/>
  <c r="F145" i="17"/>
  <c r="F146" i="17"/>
  <c r="C146" i="17" s="1"/>
  <c r="B146" i="17" s="1"/>
  <c r="F147" i="17"/>
  <c r="F148" i="17"/>
  <c r="F139" i="17"/>
  <c r="H128" i="17"/>
  <c r="H129" i="17"/>
  <c r="C129" i="17" s="1"/>
  <c r="B129" i="17" s="1"/>
  <c r="H130" i="17"/>
  <c r="H131" i="17"/>
  <c r="H132" i="17"/>
  <c r="H133" i="17"/>
  <c r="H134" i="17"/>
  <c r="H135" i="17"/>
  <c r="H136" i="17"/>
  <c r="H127" i="17"/>
  <c r="C127" i="17" s="1"/>
  <c r="B127" i="17" s="1"/>
  <c r="F128" i="17"/>
  <c r="F129" i="17"/>
  <c r="F130" i="17"/>
  <c r="F131" i="17"/>
  <c r="C131" i="17" s="1"/>
  <c r="B131" i="17" s="1"/>
  <c r="F132" i="17"/>
  <c r="F133" i="17"/>
  <c r="F134" i="17"/>
  <c r="F135" i="17"/>
  <c r="F136" i="17"/>
  <c r="F127" i="17"/>
  <c r="D184" i="17"/>
  <c r="D183" i="17"/>
  <c r="C183" i="17"/>
  <c r="B183" i="17" s="1"/>
  <c r="D182" i="17"/>
  <c r="C182" i="17"/>
  <c r="B182" i="17" s="1"/>
  <c r="D181" i="17"/>
  <c r="D180" i="17"/>
  <c r="D179" i="17"/>
  <c r="D178" i="17"/>
  <c r="D177" i="17"/>
  <c r="D176" i="17"/>
  <c r="D172" i="17"/>
  <c r="D171" i="17"/>
  <c r="D170" i="17"/>
  <c r="D169" i="17"/>
  <c r="C168" i="17"/>
  <c r="B168" i="17" s="1"/>
  <c r="D168" i="17"/>
  <c r="D167" i="17"/>
  <c r="D166" i="17"/>
  <c r="D165" i="17"/>
  <c r="D164" i="17"/>
  <c r="D160" i="17"/>
  <c r="D159" i="17"/>
  <c r="D158" i="17"/>
  <c r="D157" i="17"/>
  <c r="D156" i="17"/>
  <c r="D155" i="17"/>
  <c r="D154" i="17"/>
  <c r="D153" i="17"/>
  <c r="C152" i="17"/>
  <c r="B152" i="17" s="1"/>
  <c r="D152" i="17"/>
  <c r="D148" i="17"/>
  <c r="D147" i="17"/>
  <c r="D146" i="17"/>
  <c r="D145" i="17"/>
  <c r="D144" i="17"/>
  <c r="D143" i="17"/>
  <c r="D142" i="17"/>
  <c r="D141" i="17"/>
  <c r="D140" i="17"/>
  <c r="D139" i="17"/>
  <c r="D136" i="17"/>
  <c r="D135" i="17"/>
  <c r="D134" i="17"/>
  <c r="D133" i="17"/>
  <c r="D132" i="17"/>
  <c r="D131" i="17"/>
  <c r="D130" i="17"/>
  <c r="D129" i="17"/>
  <c r="D128" i="17"/>
  <c r="D127" i="17"/>
  <c r="F118" i="17"/>
  <c r="F120" i="17"/>
  <c r="F119" i="17"/>
  <c r="F116" i="17"/>
  <c r="F117" i="17"/>
  <c r="F115" i="17"/>
  <c r="H91" i="17"/>
  <c r="F46" i="17"/>
  <c r="F45" i="17"/>
  <c r="F43" i="17"/>
  <c r="F44" i="17"/>
  <c r="F32" i="17"/>
  <c r="B32" i="17" s="1"/>
  <c r="F31" i="17"/>
  <c r="B31" i="17" s="1"/>
  <c r="I17" i="14" l="1"/>
  <c r="C17" i="14" s="1"/>
  <c r="B17" i="14" s="1"/>
  <c r="I12" i="14"/>
  <c r="C12" i="14" s="1"/>
  <c r="B12" i="14" s="1"/>
  <c r="I16" i="14"/>
  <c r="C16" i="14" s="1"/>
  <c r="B16" i="14" s="1"/>
  <c r="I11" i="14"/>
  <c r="C11" i="14" s="1"/>
  <c r="B11" i="14" s="1"/>
  <c r="I15" i="14"/>
  <c r="C15" i="14" s="1"/>
  <c r="B15" i="14" s="1"/>
  <c r="I9" i="14"/>
  <c r="C9" i="14" s="1"/>
  <c r="B9" i="14" s="1"/>
  <c r="I14" i="14"/>
  <c r="C14" i="14" s="1"/>
  <c r="B14" i="14" s="1"/>
  <c r="I13" i="14"/>
  <c r="C13" i="14" s="1"/>
  <c r="B13" i="14" s="1"/>
  <c r="C145" i="17"/>
  <c r="B145" i="17" s="1"/>
  <c r="C21" i="31"/>
  <c r="C22" i="31"/>
  <c r="C19" i="31"/>
  <c r="C153" i="1"/>
  <c r="B153" i="1" s="1"/>
  <c r="C33" i="31"/>
  <c r="C32" i="31"/>
  <c r="C91" i="31"/>
  <c r="B91" i="31" s="1"/>
  <c r="C27" i="31"/>
  <c r="B27" i="31" s="1"/>
  <c r="C31" i="31"/>
  <c r="C152" i="1"/>
  <c r="B152" i="1" s="1"/>
  <c r="C206" i="1"/>
  <c r="B206" i="1" s="1"/>
  <c r="C160" i="1"/>
  <c r="B160" i="1" s="1"/>
  <c r="C190" i="1"/>
  <c r="B190" i="1" s="1"/>
  <c r="C88" i="1"/>
  <c r="B88" i="1" s="1"/>
  <c r="C217" i="1"/>
  <c r="B217" i="1" s="1"/>
  <c r="C157" i="1"/>
  <c r="B157" i="1" s="1"/>
  <c r="C155" i="1"/>
  <c r="B155" i="1" s="1"/>
  <c r="C244" i="1"/>
  <c r="B244" i="1" s="1"/>
  <c r="C158" i="1"/>
  <c r="B158" i="1" s="1"/>
  <c r="C204" i="1"/>
  <c r="B204" i="1" s="1"/>
  <c r="C216" i="1"/>
  <c r="B216" i="1" s="1"/>
  <c r="C91" i="1"/>
  <c r="C188" i="1"/>
  <c r="B188" i="1" s="1"/>
  <c r="C184" i="1"/>
  <c r="B184" i="1" s="1"/>
  <c r="C191" i="1"/>
  <c r="B191" i="1" s="1"/>
  <c r="C196" i="1"/>
  <c r="B196" i="1" s="1"/>
  <c r="C193" i="1"/>
  <c r="B193" i="1" s="1"/>
  <c r="C200" i="1"/>
  <c r="B200" i="1" s="1"/>
  <c r="C132" i="1"/>
  <c r="B132" i="1" s="1"/>
  <c r="C128" i="1"/>
  <c r="B128" i="1" s="1"/>
  <c r="C140" i="1"/>
  <c r="B140" i="1" s="1"/>
  <c r="C83" i="1"/>
  <c r="B83" i="1" s="1"/>
  <c r="G33" i="1"/>
  <c r="H33" i="1" s="1"/>
  <c r="Q20" i="1"/>
  <c r="R20" i="1" s="1"/>
  <c r="G19" i="1"/>
  <c r="H19" i="1" s="1"/>
  <c r="L19" i="1"/>
  <c r="M19" i="1" s="1"/>
  <c r="L20" i="1"/>
  <c r="M20" i="1" s="1"/>
  <c r="G20" i="1"/>
  <c r="H20" i="1" s="1"/>
  <c r="Q19" i="1"/>
  <c r="R19" i="1" s="1"/>
  <c r="C21" i="1"/>
  <c r="B21" i="1" s="1"/>
  <c r="C235" i="1"/>
  <c r="G32" i="1"/>
  <c r="H32" i="1" s="1"/>
  <c r="G34" i="1"/>
  <c r="H34" i="1" s="1"/>
  <c r="Q32" i="1"/>
  <c r="R32" i="1" s="1"/>
  <c r="G31" i="1"/>
  <c r="Q34" i="1"/>
  <c r="R34" i="1" s="1"/>
  <c r="C103" i="1"/>
  <c r="C224" i="1"/>
  <c r="L34" i="1"/>
  <c r="M34" i="1" s="1"/>
  <c r="L31" i="1"/>
  <c r="M31" i="1" s="1"/>
  <c r="L33" i="1"/>
  <c r="M33" i="1" s="1"/>
  <c r="C43" i="22"/>
  <c r="C44" i="22"/>
  <c r="B44" i="22" s="1"/>
  <c r="C79" i="22"/>
  <c r="B79" i="22" s="1"/>
  <c r="C55" i="22"/>
  <c r="B55" i="22" s="1"/>
  <c r="C34" i="22"/>
  <c r="C35" i="22"/>
  <c r="B35" i="22" s="1"/>
  <c r="B21" i="22"/>
  <c r="C95" i="22"/>
  <c r="C96" i="22"/>
  <c r="B92" i="22" s="1"/>
  <c r="C93" i="22"/>
  <c r="C117" i="22"/>
  <c r="B117" i="22" s="1"/>
  <c r="C115" i="22"/>
  <c r="B34" i="30"/>
  <c r="B31" i="30"/>
  <c r="B32" i="30"/>
  <c r="C243" i="22"/>
  <c r="B243" i="22" s="1"/>
  <c r="C238" i="22"/>
  <c r="C239" i="22"/>
  <c r="C235" i="22"/>
  <c r="C240" i="22"/>
  <c r="C237" i="22"/>
  <c r="C236" i="22"/>
  <c r="C165" i="22"/>
  <c r="B165" i="22" s="1"/>
  <c r="C225" i="22"/>
  <c r="C223" i="22"/>
  <c r="C224" i="22"/>
  <c r="B225" i="22" s="1"/>
  <c r="C230" i="22"/>
  <c r="B230" i="22" s="1"/>
  <c r="B92" i="30"/>
  <c r="C219" i="22"/>
  <c r="B219" i="22" s="1"/>
  <c r="C212" i="22"/>
  <c r="B212" i="22" s="1"/>
  <c r="C215" i="22"/>
  <c r="B215" i="22" s="1"/>
  <c r="B22" i="30"/>
  <c r="B19" i="30"/>
  <c r="B20" i="30"/>
  <c r="B19" i="22"/>
  <c r="B20" i="22"/>
  <c r="B22" i="22"/>
  <c r="C243" i="21"/>
  <c r="B243" i="21" s="1"/>
  <c r="C241" i="21"/>
  <c r="B241" i="21" s="1"/>
  <c r="C230" i="21"/>
  <c r="B230" i="21" s="1"/>
  <c r="C225" i="21"/>
  <c r="B225" i="21" s="1"/>
  <c r="C229" i="21"/>
  <c r="B229" i="21" s="1"/>
  <c r="C232" i="21"/>
  <c r="B232" i="21" s="1"/>
  <c r="B116" i="21"/>
  <c r="B105" i="21"/>
  <c r="B104" i="21"/>
  <c r="C141" i="19"/>
  <c r="B141" i="19" s="1"/>
  <c r="C144" i="19"/>
  <c r="B144" i="19" s="1"/>
  <c r="C147" i="19"/>
  <c r="B147" i="19" s="1"/>
  <c r="C140" i="19"/>
  <c r="B140" i="19" s="1"/>
  <c r="C244" i="20"/>
  <c r="B244" i="20" s="1"/>
  <c r="C242" i="20"/>
  <c r="B242" i="20" s="1"/>
  <c r="C232" i="20"/>
  <c r="B232" i="20" s="1"/>
  <c r="B43" i="20"/>
  <c r="B44" i="20"/>
  <c r="C238" i="6"/>
  <c r="B103" i="6"/>
  <c r="B32" i="6"/>
  <c r="C148" i="19"/>
  <c r="B148" i="19" s="1"/>
  <c r="C139" i="19"/>
  <c r="C223" i="1"/>
  <c r="C120" i="1"/>
  <c r="B120" i="1" s="1"/>
  <c r="C116" i="1"/>
  <c r="B116" i="1" s="1"/>
  <c r="C237" i="1"/>
  <c r="C179" i="1"/>
  <c r="B179" i="1" s="1"/>
  <c r="C164" i="1"/>
  <c r="C87" i="1"/>
  <c r="B87" i="1" s="1"/>
  <c r="C93" i="1"/>
  <c r="C51" i="19"/>
  <c r="B51" i="19" s="1"/>
  <c r="C175" i="1"/>
  <c r="B175" i="1" s="1"/>
  <c r="C92" i="1"/>
  <c r="C212" i="1"/>
  <c r="B212" i="1" s="1"/>
  <c r="C124" i="6"/>
  <c r="B124" i="6" s="1"/>
  <c r="C215" i="6"/>
  <c r="B215" i="6" s="1"/>
  <c r="C241" i="6"/>
  <c r="B241" i="6" s="1"/>
  <c r="C240" i="6"/>
  <c r="B240" i="6" s="1"/>
  <c r="C243" i="6"/>
  <c r="B243" i="6" s="1"/>
  <c r="C236" i="6"/>
  <c r="C231" i="6"/>
  <c r="B231" i="6" s="1"/>
  <c r="C223" i="6"/>
  <c r="C214" i="6"/>
  <c r="B214" i="6" s="1"/>
  <c r="C212" i="6"/>
  <c r="B212" i="6" s="1"/>
  <c r="C184" i="6"/>
  <c r="B184" i="6" s="1"/>
  <c r="C109" i="6"/>
  <c r="B109" i="6" s="1"/>
  <c r="C218" i="6"/>
  <c r="B218" i="6" s="1"/>
  <c r="C93" i="18"/>
  <c r="B93" i="18" s="1"/>
  <c r="C91" i="18"/>
  <c r="C148" i="18"/>
  <c r="B148" i="18" s="1"/>
  <c r="C170" i="17"/>
  <c r="B170" i="17" s="1"/>
  <c r="B163" i="17"/>
  <c r="C181" i="17"/>
  <c r="B181" i="17" s="1"/>
  <c r="C164" i="17"/>
  <c r="B164" i="17" s="1"/>
  <c r="C28" i="31"/>
  <c r="B28" i="31" s="1"/>
  <c r="C211" i="1"/>
  <c r="B211" i="1" s="1"/>
  <c r="C215" i="1"/>
  <c r="B215" i="1" s="1"/>
  <c r="C225" i="1"/>
  <c r="C24" i="31"/>
  <c r="B24" i="31" s="1"/>
  <c r="C23" i="31"/>
  <c r="B23" i="31" s="1"/>
  <c r="Q33" i="1"/>
  <c r="R33" i="1" s="1"/>
  <c r="Q31" i="1"/>
  <c r="R31" i="1" s="1"/>
  <c r="C26" i="31"/>
  <c r="B26" i="31" s="1"/>
  <c r="C94" i="1"/>
  <c r="B94" i="1" s="1"/>
  <c r="C96" i="1"/>
  <c r="B96" i="1" s="1"/>
  <c r="C100" i="1"/>
  <c r="B100" i="1" s="1"/>
  <c r="C86" i="1"/>
  <c r="B86" i="1" s="1"/>
  <c r="C79" i="1"/>
  <c r="B79" i="1" s="1"/>
  <c r="C84" i="1"/>
  <c r="B84" i="1" s="1"/>
  <c r="C124" i="1"/>
  <c r="B124" i="1" s="1"/>
  <c r="C238" i="1"/>
  <c r="B238" i="1" s="1"/>
  <c r="C240" i="1"/>
  <c r="B240" i="1" s="1"/>
  <c r="C219" i="1"/>
  <c r="B219" i="1" s="1"/>
  <c r="C218" i="1"/>
  <c r="B218" i="1" s="1"/>
  <c r="C228" i="1"/>
  <c r="B228" i="1" s="1"/>
  <c r="C232" i="1"/>
  <c r="B232" i="1" s="1"/>
  <c r="C163" i="1"/>
  <c r="C176" i="1"/>
  <c r="B176" i="1" s="1"/>
  <c r="C104" i="1"/>
  <c r="C112" i="1"/>
  <c r="B112" i="1" s="1"/>
  <c r="C25" i="31"/>
  <c r="B25" i="31" s="1"/>
  <c r="C187" i="19"/>
  <c r="B187" i="19" s="1"/>
  <c r="C135" i="17"/>
  <c r="B135" i="17" s="1"/>
  <c r="C52" i="6"/>
  <c r="B52" i="6" s="1"/>
  <c r="C57" i="6"/>
  <c r="B57" i="6" s="1"/>
  <c r="C75" i="6"/>
  <c r="B75" i="6" s="1"/>
  <c r="C9" i="19"/>
  <c r="B9" i="19" s="1"/>
  <c r="C117" i="19"/>
  <c r="B117" i="19" s="1"/>
  <c r="C135" i="19"/>
  <c r="B135" i="19" s="1"/>
  <c r="C160" i="19"/>
  <c r="B160" i="19" s="1"/>
  <c r="C180" i="19"/>
  <c r="B180" i="19" s="1"/>
  <c r="C62" i="19"/>
  <c r="B62" i="19" s="1"/>
  <c r="C12" i="20"/>
  <c r="B12" i="20" s="1"/>
  <c r="C230" i="20"/>
  <c r="B230" i="20" s="1"/>
  <c r="C206" i="21"/>
  <c r="B206" i="21" s="1"/>
  <c r="C213" i="21"/>
  <c r="B213" i="21" s="1"/>
  <c r="C47" i="6"/>
  <c r="B47" i="6" s="1"/>
  <c r="C235" i="6"/>
  <c r="C7" i="19"/>
  <c r="B7" i="19" s="1"/>
  <c r="C58" i="18"/>
  <c r="B58" i="18" s="1"/>
  <c r="C116" i="18"/>
  <c r="B116" i="18" s="1"/>
  <c r="C68" i="6"/>
  <c r="B68" i="6" s="1"/>
  <c r="C71" i="6"/>
  <c r="B71" i="6" s="1"/>
  <c r="C81" i="6"/>
  <c r="B81" i="6" s="1"/>
  <c r="C86" i="6"/>
  <c r="B86" i="6" s="1"/>
  <c r="C123" i="6"/>
  <c r="B123" i="6" s="1"/>
  <c r="C133" i="6"/>
  <c r="B133" i="6" s="1"/>
  <c r="C194" i="6"/>
  <c r="B194" i="6" s="1"/>
  <c r="C196" i="6"/>
  <c r="B196" i="6" s="1"/>
  <c r="C224" i="6"/>
  <c r="C107" i="19"/>
  <c r="B107" i="19" s="1"/>
  <c r="C127" i="19"/>
  <c r="B127" i="19" s="1"/>
  <c r="C145" i="19"/>
  <c r="B145" i="19" s="1"/>
  <c r="C170" i="19"/>
  <c r="B170" i="19" s="1"/>
  <c r="C196" i="19"/>
  <c r="B196" i="19" s="1"/>
  <c r="C183" i="20"/>
  <c r="B183" i="20" s="1"/>
  <c r="C159" i="17"/>
  <c r="B159" i="17" s="1"/>
  <c r="I10" i="14"/>
  <c r="C10" i="14" s="1"/>
  <c r="B10" i="14" s="1"/>
  <c r="C165" i="17"/>
  <c r="B165" i="17" s="1"/>
  <c r="C154" i="17"/>
  <c r="B154" i="17" s="1"/>
  <c r="C172" i="17"/>
  <c r="B172" i="17" s="1"/>
  <c r="C12" i="18"/>
  <c r="B12" i="18" s="1"/>
  <c r="C205" i="6"/>
  <c r="B205" i="6" s="1"/>
  <c r="C216" i="6"/>
  <c r="B216" i="6" s="1"/>
  <c r="C235" i="21"/>
  <c r="C106" i="6"/>
  <c r="B106" i="6" s="1"/>
  <c r="C167" i="17"/>
  <c r="B167" i="17" s="1"/>
  <c r="C180" i="17"/>
  <c r="B180" i="17" s="1"/>
  <c r="C47" i="18"/>
  <c r="B47" i="18" s="1"/>
  <c r="C57" i="18"/>
  <c r="B57" i="18" s="1"/>
  <c r="C67" i="18"/>
  <c r="B67" i="18" s="1"/>
  <c r="C62" i="6"/>
  <c r="B62" i="6" s="1"/>
  <c r="C119" i="6"/>
  <c r="B119" i="6" s="1"/>
  <c r="C152" i="6"/>
  <c r="B152" i="6" s="1"/>
  <c r="C15" i="19"/>
  <c r="B15" i="19" s="1"/>
  <c r="C108" i="19"/>
  <c r="B108" i="19" s="1"/>
  <c r="C128" i="19"/>
  <c r="B128" i="19" s="1"/>
  <c r="C146" i="19"/>
  <c r="B146" i="19" s="1"/>
  <c r="C155" i="19"/>
  <c r="B155" i="19" s="1"/>
  <c r="C175" i="19"/>
  <c r="B175" i="19" s="1"/>
  <c r="C189" i="19"/>
  <c r="B189" i="19" s="1"/>
  <c r="C55" i="19"/>
  <c r="B55" i="19" s="1"/>
  <c r="C63" i="20"/>
  <c r="B63" i="20" s="1"/>
  <c r="C62" i="21"/>
  <c r="B62" i="21" s="1"/>
  <c r="C9" i="21"/>
  <c r="B9" i="21" s="1"/>
  <c r="C76" i="22"/>
  <c r="B76" i="22" s="1"/>
  <c r="C201" i="22"/>
  <c r="B201" i="22" s="1"/>
  <c r="C204" i="22"/>
  <c r="B204" i="22" s="1"/>
  <c r="B211" i="22"/>
  <c r="C229" i="22"/>
  <c r="B229" i="22" s="1"/>
  <c r="C189" i="28"/>
  <c r="B189" i="28" s="1"/>
  <c r="C199" i="28"/>
  <c r="B199" i="28" s="1"/>
  <c r="C214" i="28"/>
  <c r="B214" i="28" s="1"/>
  <c r="C224" i="28"/>
  <c r="B224" i="28" s="1"/>
  <c r="C239" i="28"/>
  <c r="B239" i="28" s="1"/>
  <c r="C187" i="29"/>
  <c r="B187" i="29" s="1"/>
  <c r="C220" i="1"/>
  <c r="B220" i="1" s="1"/>
  <c r="C219" i="20"/>
  <c r="B219" i="20" s="1"/>
  <c r="C226" i="20"/>
  <c r="B226" i="20" s="1"/>
  <c r="C229" i="20"/>
  <c r="B229" i="20" s="1"/>
  <c r="C231" i="20"/>
  <c r="B231" i="20" s="1"/>
  <c r="C7" i="21"/>
  <c r="B7" i="21" s="1"/>
  <c r="C12" i="21"/>
  <c r="B12" i="21" s="1"/>
  <c r="C188" i="21"/>
  <c r="B188" i="21" s="1"/>
  <c r="C193" i="21"/>
  <c r="B193" i="21" s="1"/>
  <c r="C226" i="21"/>
  <c r="B226" i="21" s="1"/>
  <c r="C231" i="21"/>
  <c r="B231" i="21" s="1"/>
  <c r="C74" i="22"/>
  <c r="B74" i="22" s="1"/>
  <c r="C189" i="22"/>
  <c r="B189" i="22" s="1"/>
  <c r="C217" i="22"/>
  <c r="B217" i="22" s="1"/>
  <c r="C9" i="25"/>
  <c r="B9" i="25" s="1"/>
  <c r="C82" i="25"/>
  <c r="B82" i="25" s="1"/>
  <c r="C94" i="26"/>
  <c r="B94" i="26" s="1"/>
  <c r="C145" i="26"/>
  <c r="B145" i="26" s="1"/>
  <c r="C183" i="26"/>
  <c r="B183" i="26" s="1"/>
  <c r="C223" i="26"/>
  <c r="B223" i="26" s="1"/>
  <c r="C62" i="28"/>
  <c r="B62" i="28" s="1"/>
  <c r="C226" i="1"/>
  <c r="B226" i="1" s="1"/>
  <c r="C74" i="26"/>
  <c r="B74" i="26" s="1"/>
  <c r="C84" i="26"/>
  <c r="B84" i="26" s="1"/>
  <c r="C158" i="26"/>
  <c r="B158" i="26" s="1"/>
  <c r="C196" i="26"/>
  <c r="B196" i="26" s="1"/>
  <c r="C236" i="26"/>
  <c r="B236" i="26" s="1"/>
  <c r="C117" i="27"/>
  <c r="B117" i="27" s="1"/>
  <c r="C142" i="27"/>
  <c r="B142" i="27" s="1"/>
  <c r="C195" i="29"/>
  <c r="B195" i="29" s="1"/>
  <c r="C205" i="29"/>
  <c r="B205" i="29" s="1"/>
  <c r="C212" i="29"/>
  <c r="B212" i="29" s="1"/>
  <c r="C220" i="29"/>
  <c r="B220" i="29" s="1"/>
  <c r="C159" i="1"/>
  <c r="B159" i="1" s="1"/>
  <c r="C192" i="1"/>
  <c r="B192" i="1" s="1"/>
  <c r="C196" i="21"/>
  <c r="B196" i="21" s="1"/>
  <c r="C203" i="21"/>
  <c r="B203" i="21" s="1"/>
  <c r="C223" i="21"/>
  <c r="C16" i="28"/>
  <c r="B16" i="28" s="1"/>
  <c r="C118" i="28"/>
  <c r="B118" i="28" s="1"/>
  <c r="C121" i="28"/>
  <c r="B121" i="28" s="1"/>
  <c r="C123" i="28"/>
  <c r="B123" i="28" s="1"/>
  <c r="C240" i="28"/>
  <c r="B240" i="28" s="1"/>
  <c r="C7" i="29"/>
  <c r="B7" i="29" s="1"/>
  <c r="C9" i="29"/>
  <c r="B9" i="29" s="1"/>
  <c r="C188" i="29"/>
  <c r="B188" i="29" s="1"/>
  <c r="C193" i="29"/>
  <c r="B193" i="29" s="1"/>
  <c r="C203" i="29"/>
  <c r="B203" i="29" s="1"/>
  <c r="C218" i="29"/>
  <c r="B218" i="29" s="1"/>
  <c r="C228" i="29"/>
  <c r="B228" i="29" s="1"/>
  <c r="C243" i="29"/>
  <c r="B243" i="29" s="1"/>
  <c r="C215" i="30"/>
  <c r="B215" i="30" s="1"/>
  <c r="C225" i="30"/>
  <c r="B225" i="30" s="1"/>
  <c r="C243" i="30"/>
  <c r="B243" i="30" s="1"/>
  <c r="C144" i="1"/>
  <c r="B144" i="1" s="1"/>
  <c r="C194" i="1"/>
  <c r="B194" i="1" s="1"/>
  <c r="C212" i="20"/>
  <c r="B212" i="20" s="1"/>
  <c r="C8" i="21"/>
  <c r="B8" i="21" s="1"/>
  <c r="C64" i="21"/>
  <c r="B64" i="21" s="1"/>
  <c r="C182" i="21"/>
  <c r="B182" i="21" s="1"/>
  <c r="C189" i="21"/>
  <c r="B189" i="21" s="1"/>
  <c r="C220" i="21"/>
  <c r="B220" i="21" s="1"/>
  <c r="C227" i="21"/>
  <c r="B227" i="21" s="1"/>
  <c r="C11" i="22"/>
  <c r="B11" i="22" s="1"/>
  <c r="I8" i="14"/>
  <c r="C8" i="14" s="1"/>
  <c r="B8" i="14" s="1"/>
  <c r="C10" i="25"/>
  <c r="B10" i="25" s="1"/>
  <c r="C71" i="25"/>
  <c r="B71" i="25" s="1"/>
  <c r="C106" i="25"/>
  <c r="B106" i="25" s="1"/>
  <c r="C14" i="26"/>
  <c r="B14" i="26" s="1"/>
  <c r="C133" i="27"/>
  <c r="B133" i="27" s="1"/>
  <c r="C143" i="27"/>
  <c r="B143" i="27" s="1"/>
  <c r="C116" i="28"/>
  <c r="B116" i="28" s="1"/>
  <c r="C235" i="28"/>
  <c r="B235" i="28" s="1"/>
  <c r="C15" i="29"/>
  <c r="B15" i="29" s="1"/>
  <c r="C181" i="29"/>
  <c r="B181" i="29" s="1"/>
  <c r="C196" i="29"/>
  <c r="B196" i="29" s="1"/>
  <c r="C206" i="29"/>
  <c r="B206" i="29" s="1"/>
  <c r="C213" i="29"/>
  <c r="B213" i="29" s="1"/>
  <c r="C223" i="29"/>
  <c r="B223" i="29" s="1"/>
  <c r="C81" i="1"/>
  <c r="B81" i="1" s="1"/>
  <c r="C108" i="1"/>
  <c r="B108" i="1" s="1"/>
  <c r="C134" i="1"/>
  <c r="B134" i="1" s="1"/>
  <c r="C166" i="1"/>
  <c r="B166" i="1" s="1"/>
  <c r="C177" i="1"/>
  <c r="B177" i="1" s="1"/>
  <c r="C85" i="1"/>
  <c r="B85" i="1" s="1"/>
  <c r="C111" i="1"/>
  <c r="B111" i="1" s="1"/>
  <c r="C170" i="1"/>
  <c r="B170" i="1" s="1"/>
  <c r="C69" i="25"/>
  <c r="B69" i="25" s="1"/>
  <c r="C84" i="25"/>
  <c r="B84" i="25" s="1"/>
  <c r="C9" i="26"/>
  <c r="B9" i="26" s="1"/>
  <c r="C47" i="26"/>
  <c r="B47" i="26" s="1"/>
  <c r="C50" i="26"/>
  <c r="B50" i="26" s="1"/>
  <c r="C106" i="26"/>
  <c r="B106" i="26" s="1"/>
  <c r="C116" i="26"/>
  <c r="B116" i="26" s="1"/>
  <c r="C124" i="26"/>
  <c r="B124" i="26" s="1"/>
  <c r="C167" i="26"/>
  <c r="B167" i="26" s="1"/>
  <c r="C181" i="28"/>
  <c r="B181" i="28" s="1"/>
  <c r="C184" i="28"/>
  <c r="B184" i="28" s="1"/>
  <c r="C188" i="28"/>
  <c r="B188" i="28" s="1"/>
  <c r="C191" i="28"/>
  <c r="B191" i="28" s="1"/>
  <c r="C196" i="28"/>
  <c r="B196" i="28" s="1"/>
  <c r="C201" i="28"/>
  <c r="B201" i="28" s="1"/>
  <c r="C228" i="28"/>
  <c r="B228" i="28" s="1"/>
  <c r="C238" i="28"/>
  <c r="B238" i="28" s="1"/>
  <c r="C184" i="29"/>
  <c r="B184" i="29" s="1"/>
  <c r="C130" i="1"/>
  <c r="B130" i="1" s="1"/>
  <c r="C148" i="1"/>
  <c r="B148" i="1" s="1"/>
  <c r="C143" i="1"/>
  <c r="B143" i="1" s="1"/>
  <c r="C208" i="1"/>
  <c r="B208" i="1" s="1"/>
  <c r="C213" i="1"/>
  <c r="B213" i="1" s="1"/>
  <c r="C236" i="1"/>
  <c r="C235" i="20"/>
  <c r="C204" i="21"/>
  <c r="B204" i="21" s="1"/>
  <c r="C224" i="21"/>
  <c r="C236" i="21"/>
  <c r="C72" i="25"/>
  <c r="B72" i="25" s="1"/>
  <c r="C87" i="25"/>
  <c r="B87" i="25" s="1"/>
  <c r="C97" i="25"/>
  <c r="B97" i="25" s="1"/>
  <c r="C117" i="25"/>
  <c r="B117" i="25" s="1"/>
  <c r="C96" i="26"/>
  <c r="B96" i="26" s="1"/>
  <c r="C8" i="27"/>
  <c r="B8" i="27" s="1"/>
  <c r="C7" i="28"/>
  <c r="B7" i="28" s="1"/>
  <c r="C194" i="28"/>
  <c r="B194" i="28" s="1"/>
  <c r="C204" i="28"/>
  <c r="B204" i="28" s="1"/>
  <c r="C219" i="28"/>
  <c r="B219" i="28" s="1"/>
  <c r="C16" i="29"/>
  <c r="B16" i="29" s="1"/>
  <c r="C63" i="29"/>
  <c r="B63" i="29" s="1"/>
  <c r="C194" i="29"/>
  <c r="B194" i="29" s="1"/>
  <c r="C204" i="29"/>
  <c r="B204" i="29" s="1"/>
  <c r="C239" i="29"/>
  <c r="B239" i="29" s="1"/>
  <c r="C72" i="30"/>
  <c r="B72" i="30" s="1"/>
  <c r="C191" i="30"/>
  <c r="B191" i="30" s="1"/>
  <c r="C211" i="30"/>
  <c r="B211" i="30" s="1"/>
  <c r="C219" i="30"/>
  <c r="B219" i="30" s="1"/>
  <c r="L32" i="1"/>
  <c r="M32" i="1" s="1"/>
  <c r="C118" i="1"/>
  <c r="B118" i="1" s="1"/>
  <c r="C136" i="1"/>
  <c r="B136" i="1" s="1"/>
  <c r="C172" i="1"/>
  <c r="B172" i="1" s="1"/>
  <c r="C178" i="1"/>
  <c r="B178" i="1" s="1"/>
  <c r="C195" i="1"/>
  <c r="B195" i="1" s="1"/>
  <c r="C242" i="1"/>
  <c r="B242" i="1" s="1"/>
  <c r="C230" i="1"/>
  <c r="B230" i="1" s="1"/>
  <c r="C214" i="1"/>
  <c r="B214" i="1" s="1"/>
  <c r="C202" i="1"/>
  <c r="B202" i="1" s="1"/>
  <c r="C181" i="1"/>
  <c r="B181" i="1" s="1"/>
  <c r="C183" i="1"/>
  <c r="B183" i="1" s="1"/>
  <c r="C180" i="1"/>
  <c r="B180" i="1" s="1"/>
  <c r="C182" i="1"/>
  <c r="B182" i="1" s="1"/>
  <c r="C151" i="1"/>
  <c r="B151" i="1" s="1"/>
  <c r="C154" i="1"/>
  <c r="B154" i="1" s="1"/>
  <c r="C139" i="1"/>
  <c r="B139" i="1" s="1"/>
  <c r="C147" i="1"/>
  <c r="B147" i="1" s="1"/>
  <c r="C156" i="1"/>
  <c r="B156" i="1" s="1"/>
  <c r="C122" i="1"/>
  <c r="B122" i="1" s="1"/>
  <c r="C107" i="1"/>
  <c r="B107" i="1" s="1"/>
  <c r="C98" i="1"/>
  <c r="B98" i="1" s="1"/>
  <c r="C82" i="1"/>
  <c r="B82" i="1" s="1"/>
  <c r="M67" i="1"/>
  <c r="H71" i="1"/>
  <c r="R70" i="1"/>
  <c r="L75" i="1"/>
  <c r="M75" i="1" s="1"/>
  <c r="R69" i="1"/>
  <c r="M71" i="1"/>
  <c r="R73" i="1"/>
  <c r="G67" i="1"/>
  <c r="H67" i="1" s="1"/>
  <c r="G69" i="1"/>
  <c r="H69" i="1" s="1"/>
  <c r="Q67" i="1"/>
  <c r="R67" i="1" s="1"/>
  <c r="Q75" i="1"/>
  <c r="R75" i="1" s="1"/>
  <c r="R71" i="1"/>
  <c r="H73" i="1"/>
  <c r="H75" i="1"/>
  <c r="M76" i="1"/>
  <c r="G76" i="1"/>
  <c r="H76" i="1" s="1"/>
  <c r="G68" i="1"/>
  <c r="H68" i="1" s="1"/>
  <c r="L74" i="1"/>
  <c r="M74" i="1" s="1"/>
  <c r="C80" i="1"/>
  <c r="B80" i="1" s="1"/>
  <c r="R74" i="1"/>
  <c r="M68" i="1"/>
  <c r="M70" i="1"/>
  <c r="M72" i="1"/>
  <c r="H72" i="1"/>
  <c r="R58" i="1"/>
  <c r="H62" i="1"/>
  <c r="M57" i="1"/>
  <c r="C57" i="1" s="1"/>
  <c r="B57" i="1" s="1"/>
  <c r="M61" i="1"/>
  <c r="C61" i="1" s="1"/>
  <c r="B61" i="1" s="1"/>
  <c r="L55" i="1"/>
  <c r="M55" i="1" s="1"/>
  <c r="C55" i="1" s="1"/>
  <c r="B55" i="1" s="1"/>
  <c r="L63" i="1"/>
  <c r="M63" i="1" s="1"/>
  <c r="C63" i="1" s="1"/>
  <c r="B63" i="1" s="1"/>
  <c r="R56" i="1"/>
  <c r="M59" i="1"/>
  <c r="C59" i="1" s="1"/>
  <c r="B59" i="1" s="1"/>
  <c r="R60" i="1"/>
  <c r="R64" i="1"/>
  <c r="G58" i="1"/>
  <c r="H58" i="1" s="1"/>
  <c r="Q62" i="1"/>
  <c r="R62" i="1" s="1"/>
  <c r="G45" i="1"/>
  <c r="H45" i="1" s="1"/>
  <c r="Q43" i="1"/>
  <c r="R43" i="1" s="1"/>
  <c r="Q47" i="1"/>
  <c r="R47" i="1" s="1"/>
  <c r="Q51" i="1"/>
  <c r="R51" i="1" s="1"/>
  <c r="H43" i="1"/>
  <c r="H49" i="1"/>
  <c r="M46" i="1"/>
  <c r="C46" i="1" s="1"/>
  <c r="B46" i="1" s="1"/>
  <c r="M48" i="1"/>
  <c r="C48" i="1" s="1"/>
  <c r="B48" i="1" s="1"/>
  <c r="G51" i="1"/>
  <c r="H51" i="1" s="1"/>
  <c r="G47" i="1"/>
  <c r="H47" i="1" s="1"/>
  <c r="Q49" i="1"/>
  <c r="R49" i="1" s="1"/>
  <c r="R45" i="1"/>
  <c r="R52" i="1"/>
  <c r="H60" i="1"/>
  <c r="H56" i="1"/>
  <c r="H64" i="1"/>
  <c r="M44" i="1"/>
  <c r="C44" i="1" s="1"/>
  <c r="B44" i="1" s="1"/>
  <c r="M50" i="1"/>
  <c r="C50" i="1" s="1"/>
  <c r="B50" i="1" s="1"/>
  <c r="M52" i="1"/>
  <c r="C25" i="1"/>
  <c r="B25" i="1" s="1"/>
  <c r="M35" i="1"/>
  <c r="H31" i="1"/>
  <c r="R35" i="1"/>
  <c r="H37" i="1"/>
  <c r="C37" i="1" s="1"/>
  <c r="B37" i="1" s="1"/>
  <c r="R39" i="1"/>
  <c r="Q38" i="1"/>
  <c r="R38" i="1" s="1"/>
  <c r="C38" i="1" s="1"/>
  <c r="B38" i="1" s="1"/>
  <c r="M36" i="1"/>
  <c r="M40" i="1"/>
  <c r="G40" i="1"/>
  <c r="H40" i="1" s="1"/>
  <c r="G36" i="1"/>
  <c r="H36" i="1" s="1"/>
  <c r="M39" i="1"/>
  <c r="C26" i="1"/>
  <c r="B26" i="1" s="1"/>
  <c r="C27" i="1"/>
  <c r="B27" i="1" s="1"/>
  <c r="C28" i="1"/>
  <c r="B28" i="1" s="1"/>
  <c r="C22" i="1"/>
  <c r="B22" i="1" s="1"/>
  <c r="C23" i="1"/>
  <c r="B23" i="1" s="1"/>
  <c r="C24" i="1"/>
  <c r="B24" i="1" s="1"/>
  <c r="C68" i="30"/>
  <c r="B68" i="30" s="1"/>
  <c r="C71" i="30"/>
  <c r="B71" i="30" s="1"/>
  <c r="C73" i="30"/>
  <c r="B73" i="30" s="1"/>
  <c r="C194" i="30"/>
  <c r="B194" i="30" s="1"/>
  <c r="C201" i="30"/>
  <c r="B201" i="30" s="1"/>
  <c r="C204" i="30"/>
  <c r="B204" i="30" s="1"/>
  <c r="C208" i="30"/>
  <c r="B208" i="30" s="1"/>
  <c r="C216" i="30"/>
  <c r="B216" i="30" s="1"/>
  <c r="C220" i="30"/>
  <c r="B220" i="30" s="1"/>
  <c r="C226" i="30"/>
  <c r="B226" i="30" s="1"/>
  <c r="C231" i="30"/>
  <c r="B231" i="30" s="1"/>
  <c r="C232" i="30"/>
  <c r="B232" i="30" s="1"/>
  <c r="C237" i="30"/>
  <c r="B237" i="30" s="1"/>
  <c r="C241" i="30"/>
  <c r="B241" i="30" s="1"/>
  <c r="C12" i="30"/>
  <c r="B12" i="30" s="1"/>
  <c r="C74" i="30"/>
  <c r="B74" i="30" s="1"/>
  <c r="C188" i="30"/>
  <c r="B188" i="30" s="1"/>
  <c r="C192" i="30"/>
  <c r="B192" i="30" s="1"/>
  <c r="C202" i="30"/>
  <c r="B202" i="30" s="1"/>
  <c r="C213" i="30"/>
  <c r="B213" i="30" s="1"/>
  <c r="C235" i="30"/>
  <c r="B235" i="30" s="1"/>
  <c r="C239" i="30"/>
  <c r="B239" i="30" s="1"/>
  <c r="C244" i="30"/>
  <c r="B244" i="30" s="1"/>
  <c r="C9" i="30"/>
  <c r="B9" i="30" s="1"/>
  <c r="C11" i="30"/>
  <c r="B11" i="30" s="1"/>
  <c r="C7" i="30"/>
  <c r="B7" i="30" s="1"/>
  <c r="C16" i="30"/>
  <c r="B16" i="30" s="1"/>
  <c r="C200" i="30"/>
  <c r="B200" i="30" s="1"/>
  <c r="C214" i="30"/>
  <c r="B214" i="30" s="1"/>
  <c r="C70" i="30"/>
  <c r="B70" i="30" s="1"/>
  <c r="C75" i="30"/>
  <c r="B75" i="30" s="1"/>
  <c r="C238" i="30"/>
  <c r="B238" i="30" s="1"/>
  <c r="C8" i="30"/>
  <c r="B8" i="30" s="1"/>
  <c r="C13" i="30"/>
  <c r="B13" i="30" s="1"/>
  <c r="C15" i="30"/>
  <c r="B15" i="30" s="1"/>
  <c r="C212" i="30"/>
  <c r="B212" i="30" s="1"/>
  <c r="C224" i="30"/>
  <c r="B224" i="30" s="1"/>
  <c r="C236" i="30"/>
  <c r="B236" i="30" s="1"/>
  <c r="C242" i="30"/>
  <c r="B242" i="30" s="1"/>
  <c r="C67" i="30"/>
  <c r="B67" i="30" s="1"/>
  <c r="C69" i="30"/>
  <c r="B69" i="30" s="1"/>
  <c r="C227" i="30"/>
  <c r="B227" i="30" s="1"/>
  <c r="C228" i="30"/>
  <c r="B228" i="30" s="1"/>
  <c r="C11" i="29"/>
  <c r="B11" i="29" s="1"/>
  <c r="C13" i="29"/>
  <c r="B13" i="29" s="1"/>
  <c r="C180" i="29"/>
  <c r="B180" i="29" s="1"/>
  <c r="C192" i="29"/>
  <c r="B192" i="29" s="1"/>
  <c r="C199" i="29"/>
  <c r="B199" i="29" s="1"/>
  <c r="C200" i="29"/>
  <c r="B200" i="29" s="1"/>
  <c r="C217" i="29"/>
  <c r="B217" i="29" s="1"/>
  <c r="C224" i="29"/>
  <c r="B224" i="29" s="1"/>
  <c r="C226" i="29"/>
  <c r="B226" i="29" s="1"/>
  <c r="C230" i="29"/>
  <c r="B230" i="29" s="1"/>
  <c r="C237" i="29"/>
  <c r="B237" i="29" s="1"/>
  <c r="C238" i="29"/>
  <c r="B238" i="29" s="1"/>
  <c r="C14" i="29"/>
  <c r="B14" i="29" s="1"/>
  <c r="C64" i="29"/>
  <c r="B64" i="29" s="1"/>
  <c r="C182" i="29"/>
  <c r="B182" i="29" s="1"/>
  <c r="C189" i="29"/>
  <c r="B189" i="29" s="1"/>
  <c r="C190" i="29"/>
  <c r="B190" i="29" s="1"/>
  <c r="C202" i="29"/>
  <c r="B202" i="29" s="1"/>
  <c r="C207" i="29"/>
  <c r="B207" i="29" s="1"/>
  <c r="C208" i="29"/>
  <c r="B208" i="29" s="1"/>
  <c r="C214" i="29"/>
  <c r="B214" i="29" s="1"/>
  <c r="C216" i="29"/>
  <c r="B216" i="29" s="1"/>
  <c r="C227" i="29"/>
  <c r="B227" i="29" s="1"/>
  <c r="C240" i="29"/>
  <c r="B240" i="29" s="1"/>
  <c r="C12" i="28"/>
  <c r="B12" i="28" s="1"/>
  <c r="C117" i="28"/>
  <c r="B117" i="28" s="1"/>
  <c r="C119" i="28"/>
  <c r="B119" i="28" s="1"/>
  <c r="C180" i="28"/>
  <c r="B180" i="28" s="1"/>
  <c r="C182" i="28"/>
  <c r="B182" i="28" s="1"/>
  <c r="C193" i="28"/>
  <c r="B193" i="28" s="1"/>
  <c r="C200" i="28"/>
  <c r="B200" i="28" s="1"/>
  <c r="C202" i="28"/>
  <c r="B202" i="28" s="1"/>
  <c r="C213" i="28"/>
  <c r="B213" i="28" s="1"/>
  <c r="C218" i="28"/>
  <c r="B218" i="28" s="1"/>
  <c r="C220" i="28"/>
  <c r="B220" i="28" s="1"/>
  <c r="C226" i="28"/>
  <c r="B226" i="28" s="1"/>
  <c r="C231" i="28"/>
  <c r="B231" i="28" s="1"/>
  <c r="C232" i="28"/>
  <c r="B232" i="28" s="1"/>
  <c r="C244" i="28"/>
  <c r="B244" i="28" s="1"/>
  <c r="C9" i="28"/>
  <c r="B9" i="28" s="1"/>
  <c r="C11" i="28"/>
  <c r="B11" i="28" s="1"/>
  <c r="C120" i="28"/>
  <c r="B120" i="28" s="1"/>
  <c r="C183" i="28"/>
  <c r="B183" i="28" s="1"/>
  <c r="C190" i="28"/>
  <c r="B190" i="28" s="1"/>
  <c r="C192" i="28"/>
  <c r="B192" i="28" s="1"/>
  <c r="C203" i="28"/>
  <c r="B203" i="28" s="1"/>
  <c r="C208" i="28"/>
  <c r="B208" i="28" s="1"/>
  <c r="C212" i="28"/>
  <c r="B212" i="28" s="1"/>
  <c r="C223" i="28"/>
  <c r="B223" i="28" s="1"/>
  <c r="C236" i="28"/>
  <c r="B236" i="28" s="1"/>
  <c r="C241" i="28"/>
  <c r="B241" i="28" s="1"/>
  <c r="C242" i="28"/>
  <c r="B242" i="28" s="1"/>
  <c r="C13" i="28"/>
  <c r="B13" i="28" s="1"/>
  <c r="C15" i="28"/>
  <c r="B15" i="28" s="1"/>
  <c r="C64" i="28"/>
  <c r="B64" i="28" s="1"/>
  <c r="C103" i="27"/>
  <c r="B103" i="27" s="1"/>
  <c r="C104" i="27"/>
  <c r="B104" i="27" s="1"/>
  <c r="C107" i="27"/>
  <c r="B107" i="27" s="1"/>
  <c r="C111" i="27"/>
  <c r="B111" i="27" s="1"/>
  <c r="C51" i="27"/>
  <c r="B51" i="27" s="1"/>
  <c r="C56" i="27"/>
  <c r="B56" i="27" s="1"/>
  <c r="C60" i="27"/>
  <c r="B60" i="27" s="1"/>
  <c r="C64" i="27"/>
  <c r="B64" i="27" s="1"/>
  <c r="C105" i="27"/>
  <c r="B105" i="27" s="1"/>
  <c r="C57" i="27"/>
  <c r="B57" i="27" s="1"/>
  <c r="C58" i="27"/>
  <c r="B58" i="27" s="1"/>
  <c r="C61" i="27"/>
  <c r="B61" i="27" s="1"/>
  <c r="C106" i="27"/>
  <c r="B106" i="27" s="1"/>
  <c r="C110" i="27"/>
  <c r="B110" i="27" s="1"/>
  <c r="C121" i="27"/>
  <c r="B121" i="27" s="1"/>
  <c r="C122" i="27"/>
  <c r="B122" i="27" s="1"/>
  <c r="C127" i="27"/>
  <c r="B127" i="27" s="1"/>
  <c r="C9" i="27"/>
  <c r="B9" i="27" s="1"/>
  <c r="C115" i="27"/>
  <c r="B115" i="27" s="1"/>
  <c r="C119" i="27"/>
  <c r="B119" i="27" s="1"/>
  <c r="C123" i="27"/>
  <c r="B123" i="27" s="1"/>
  <c r="C135" i="27"/>
  <c r="B135" i="27" s="1"/>
  <c r="C140" i="27"/>
  <c r="B140" i="27" s="1"/>
  <c r="C144" i="27"/>
  <c r="B144" i="27" s="1"/>
  <c r="C148" i="27"/>
  <c r="B148" i="27" s="1"/>
  <c r="C10" i="27"/>
  <c r="B10" i="27" s="1"/>
  <c r="C62" i="27"/>
  <c r="B62" i="27" s="1"/>
  <c r="C128" i="27"/>
  <c r="B128" i="27" s="1"/>
  <c r="C7" i="27"/>
  <c r="B7" i="27" s="1"/>
  <c r="C12" i="27"/>
  <c r="B12" i="27" s="1"/>
  <c r="C14" i="27"/>
  <c r="B14" i="27" s="1"/>
  <c r="C48" i="27"/>
  <c r="B48" i="27" s="1"/>
  <c r="C112" i="27"/>
  <c r="B112" i="27" s="1"/>
  <c r="C132" i="27"/>
  <c r="B132" i="27" s="1"/>
  <c r="C108" i="27"/>
  <c r="B108" i="27" s="1"/>
  <c r="C146" i="27"/>
  <c r="B146" i="27" s="1"/>
  <c r="C11" i="27"/>
  <c r="B11" i="27" s="1"/>
  <c r="C16" i="27"/>
  <c r="B16" i="27" s="1"/>
  <c r="C50" i="27"/>
  <c r="B50" i="27" s="1"/>
  <c r="C52" i="27"/>
  <c r="B52" i="27" s="1"/>
  <c r="C109" i="27"/>
  <c r="B109" i="27" s="1"/>
  <c r="C116" i="27"/>
  <c r="B116" i="27" s="1"/>
  <c r="C118" i="27"/>
  <c r="B118" i="27" s="1"/>
  <c r="C129" i="27"/>
  <c r="B129" i="27" s="1"/>
  <c r="C134" i="27"/>
  <c r="B134" i="27" s="1"/>
  <c r="C136" i="27"/>
  <c r="B136" i="27" s="1"/>
  <c r="C147" i="27"/>
  <c r="B147" i="27" s="1"/>
  <c r="C49" i="27"/>
  <c r="B49" i="27" s="1"/>
  <c r="C55" i="27"/>
  <c r="B55" i="27" s="1"/>
  <c r="C59" i="27"/>
  <c r="B59" i="27" s="1"/>
  <c r="C63" i="27"/>
  <c r="B63" i="27" s="1"/>
  <c r="C182" i="26"/>
  <c r="B182" i="26" s="1"/>
  <c r="C109" i="26"/>
  <c r="B109" i="26" s="1"/>
  <c r="C99" i="26"/>
  <c r="B99" i="26" s="1"/>
  <c r="C11" i="26"/>
  <c r="B11" i="26" s="1"/>
  <c r="C15" i="26"/>
  <c r="B15" i="26" s="1"/>
  <c r="C49" i="26"/>
  <c r="B49" i="26" s="1"/>
  <c r="C69" i="26"/>
  <c r="B69" i="26" s="1"/>
  <c r="C72" i="26"/>
  <c r="B72" i="26" s="1"/>
  <c r="C73" i="26"/>
  <c r="B73" i="26" s="1"/>
  <c r="C79" i="26"/>
  <c r="B79" i="26" s="1"/>
  <c r="C82" i="26"/>
  <c r="B82" i="26" s="1"/>
  <c r="C83" i="26"/>
  <c r="B83" i="26" s="1"/>
  <c r="C87" i="26"/>
  <c r="B87" i="26" s="1"/>
  <c r="C92" i="26"/>
  <c r="B92" i="26" s="1"/>
  <c r="C93" i="26"/>
  <c r="B93" i="26" s="1"/>
  <c r="C97" i="26"/>
  <c r="B97" i="26" s="1"/>
  <c r="C100" i="26"/>
  <c r="B100" i="26" s="1"/>
  <c r="C103" i="26"/>
  <c r="B103" i="26" s="1"/>
  <c r="C107" i="26"/>
  <c r="B107" i="26" s="1"/>
  <c r="C110" i="26"/>
  <c r="B110" i="26" s="1"/>
  <c r="C117" i="26"/>
  <c r="B117" i="26" s="1"/>
  <c r="C120" i="26"/>
  <c r="B120" i="26" s="1"/>
  <c r="C127" i="26"/>
  <c r="B127" i="26" s="1"/>
  <c r="C130" i="26"/>
  <c r="B130" i="26" s="1"/>
  <c r="C178" i="26"/>
  <c r="B178" i="26" s="1"/>
  <c r="C181" i="26"/>
  <c r="B181" i="26" s="1"/>
  <c r="C187" i="26"/>
  <c r="B187" i="26" s="1"/>
  <c r="C199" i="26"/>
  <c r="B199" i="26" s="1"/>
  <c r="C202" i="26"/>
  <c r="B202" i="26" s="1"/>
  <c r="C203" i="26"/>
  <c r="B203" i="26" s="1"/>
  <c r="C206" i="26"/>
  <c r="B206" i="26" s="1"/>
  <c r="C10" i="26"/>
  <c r="B10" i="26" s="1"/>
  <c r="C48" i="26"/>
  <c r="B48" i="26" s="1"/>
  <c r="C52" i="26"/>
  <c r="B52" i="26" s="1"/>
  <c r="C70" i="26"/>
  <c r="B70" i="26" s="1"/>
  <c r="C80" i="26"/>
  <c r="B80" i="26" s="1"/>
  <c r="C88" i="26"/>
  <c r="B88" i="26" s="1"/>
  <c r="C140" i="26"/>
  <c r="B140" i="26" s="1"/>
  <c r="C143" i="26"/>
  <c r="B143" i="26" s="1"/>
  <c r="C147" i="26"/>
  <c r="B147" i="26" s="1"/>
  <c r="C164" i="26"/>
  <c r="B164" i="26" s="1"/>
  <c r="C165" i="26"/>
  <c r="B165" i="26" s="1"/>
  <c r="C168" i="26"/>
  <c r="B168" i="26" s="1"/>
  <c r="C216" i="26"/>
  <c r="B216" i="26" s="1"/>
  <c r="C219" i="26"/>
  <c r="B219" i="26" s="1"/>
  <c r="C225" i="26"/>
  <c r="B225" i="26" s="1"/>
  <c r="C237" i="26"/>
  <c r="B237" i="26" s="1"/>
  <c r="C240" i="26"/>
  <c r="B240" i="26" s="1"/>
  <c r="C241" i="26"/>
  <c r="B241" i="26" s="1"/>
  <c r="C244" i="26"/>
  <c r="B244" i="26" s="1"/>
  <c r="C98" i="26"/>
  <c r="B98" i="26" s="1"/>
  <c r="C111" i="26"/>
  <c r="B111" i="26" s="1"/>
  <c r="C121" i="26"/>
  <c r="B121" i="26" s="1"/>
  <c r="C133" i="26"/>
  <c r="B133" i="26" s="1"/>
  <c r="C135" i="26"/>
  <c r="B135" i="26" s="1"/>
  <c r="C153" i="26"/>
  <c r="B153" i="26" s="1"/>
  <c r="C155" i="26"/>
  <c r="B155" i="26" s="1"/>
  <c r="C175" i="26"/>
  <c r="B175" i="26" s="1"/>
  <c r="C191" i="26"/>
  <c r="B191" i="26" s="1"/>
  <c r="C193" i="26"/>
  <c r="B193" i="26" s="1"/>
  <c r="C211" i="26"/>
  <c r="B211" i="26" s="1"/>
  <c r="C213" i="26"/>
  <c r="B213" i="26" s="1"/>
  <c r="C229" i="26"/>
  <c r="B229" i="26" s="1"/>
  <c r="C231" i="26"/>
  <c r="B231" i="26" s="1"/>
  <c r="C16" i="26"/>
  <c r="B16" i="26" s="1"/>
  <c r="C51" i="26"/>
  <c r="B51" i="26" s="1"/>
  <c r="C67" i="26"/>
  <c r="B67" i="26" s="1"/>
  <c r="C75" i="26"/>
  <c r="B75" i="26" s="1"/>
  <c r="C85" i="26"/>
  <c r="B85" i="26" s="1"/>
  <c r="C95" i="26"/>
  <c r="B95" i="26" s="1"/>
  <c r="C105" i="26"/>
  <c r="B105" i="26" s="1"/>
  <c r="C115" i="26"/>
  <c r="B115" i="26" s="1"/>
  <c r="C123" i="26"/>
  <c r="B123" i="26" s="1"/>
  <c r="C139" i="26"/>
  <c r="B139" i="26" s="1"/>
  <c r="C141" i="26"/>
  <c r="B141" i="26" s="1"/>
  <c r="C157" i="26"/>
  <c r="B157" i="26" s="1"/>
  <c r="C159" i="26"/>
  <c r="B159" i="26" s="1"/>
  <c r="C177" i="26"/>
  <c r="B177" i="26" s="1"/>
  <c r="C179" i="26"/>
  <c r="B179" i="26" s="1"/>
  <c r="C195" i="26"/>
  <c r="B195" i="26" s="1"/>
  <c r="C215" i="26"/>
  <c r="B215" i="26" s="1"/>
  <c r="C235" i="26"/>
  <c r="B235" i="26" s="1"/>
  <c r="C239" i="26"/>
  <c r="B239" i="26" s="1"/>
  <c r="C7" i="26"/>
  <c r="B7" i="26" s="1"/>
  <c r="C12" i="26"/>
  <c r="B12" i="26" s="1"/>
  <c r="C13" i="26"/>
  <c r="B13" i="26" s="1"/>
  <c r="C131" i="26"/>
  <c r="B131" i="26" s="1"/>
  <c r="C151" i="26"/>
  <c r="B151" i="26" s="1"/>
  <c r="C169" i="26"/>
  <c r="B169" i="26" s="1"/>
  <c r="C189" i="26"/>
  <c r="B189" i="26" s="1"/>
  <c r="C207" i="26"/>
  <c r="B207" i="26" s="1"/>
  <c r="C227" i="26"/>
  <c r="B227" i="26" s="1"/>
  <c r="C56" i="26"/>
  <c r="B56" i="26" s="1"/>
  <c r="C60" i="26"/>
  <c r="B60" i="26" s="1"/>
  <c r="C64" i="26"/>
  <c r="B64" i="26" s="1"/>
  <c r="C58" i="26"/>
  <c r="B58" i="26" s="1"/>
  <c r="C59" i="26"/>
  <c r="B59" i="26" s="1"/>
  <c r="C62" i="26"/>
  <c r="B62" i="26" s="1"/>
  <c r="C63" i="26"/>
  <c r="B63" i="26" s="1"/>
  <c r="C57" i="26"/>
  <c r="B57" i="26" s="1"/>
  <c r="C61" i="26"/>
  <c r="B61" i="26" s="1"/>
  <c r="C108" i="26"/>
  <c r="B108" i="26" s="1"/>
  <c r="C112" i="26"/>
  <c r="B112" i="26" s="1"/>
  <c r="C118" i="26"/>
  <c r="B118" i="26" s="1"/>
  <c r="C122" i="26"/>
  <c r="B122" i="26" s="1"/>
  <c r="C128" i="26"/>
  <c r="B128" i="26" s="1"/>
  <c r="C132" i="26"/>
  <c r="B132" i="26" s="1"/>
  <c r="C136" i="26"/>
  <c r="B136" i="26" s="1"/>
  <c r="C142" i="26"/>
  <c r="B142" i="26" s="1"/>
  <c r="C146" i="26"/>
  <c r="B146" i="26" s="1"/>
  <c r="C152" i="26"/>
  <c r="B152" i="26" s="1"/>
  <c r="C156" i="26"/>
  <c r="B156" i="26" s="1"/>
  <c r="C160" i="26"/>
  <c r="B160" i="26" s="1"/>
  <c r="C166" i="26"/>
  <c r="B166" i="26" s="1"/>
  <c r="C170" i="26"/>
  <c r="B170" i="26" s="1"/>
  <c r="C176" i="26"/>
  <c r="B176" i="26" s="1"/>
  <c r="C180" i="26"/>
  <c r="B180" i="26" s="1"/>
  <c r="C184" i="26"/>
  <c r="B184" i="26" s="1"/>
  <c r="C190" i="26"/>
  <c r="B190" i="26" s="1"/>
  <c r="C194" i="26"/>
  <c r="B194" i="26" s="1"/>
  <c r="C200" i="26"/>
  <c r="B200" i="26" s="1"/>
  <c r="C204" i="26"/>
  <c r="B204" i="26" s="1"/>
  <c r="C208" i="26"/>
  <c r="B208" i="26" s="1"/>
  <c r="C214" i="26"/>
  <c r="B214" i="26" s="1"/>
  <c r="C218" i="26"/>
  <c r="B218" i="26" s="1"/>
  <c r="C224" i="26"/>
  <c r="B224" i="26" s="1"/>
  <c r="C228" i="26"/>
  <c r="B228" i="26" s="1"/>
  <c r="C232" i="26"/>
  <c r="B232" i="26" s="1"/>
  <c r="C238" i="26"/>
  <c r="B238" i="26" s="1"/>
  <c r="C242" i="26"/>
  <c r="B242" i="26" s="1"/>
  <c r="C8" i="25"/>
  <c r="B8" i="25" s="1"/>
  <c r="C13" i="25"/>
  <c r="B13" i="25" s="1"/>
  <c r="C16" i="25"/>
  <c r="B16" i="25" s="1"/>
  <c r="C79" i="25"/>
  <c r="B79" i="25" s="1"/>
  <c r="C83" i="25"/>
  <c r="B83" i="25" s="1"/>
  <c r="C107" i="25"/>
  <c r="B107" i="25" s="1"/>
  <c r="C110" i="25"/>
  <c r="B110" i="25" s="1"/>
  <c r="C11" i="25"/>
  <c r="B11" i="25" s="1"/>
  <c r="C73" i="25"/>
  <c r="B73" i="25" s="1"/>
  <c r="C122" i="25"/>
  <c r="B122" i="25" s="1"/>
  <c r="C12" i="25"/>
  <c r="B12" i="25" s="1"/>
  <c r="C70" i="25"/>
  <c r="B70" i="25" s="1"/>
  <c r="C74" i="25"/>
  <c r="B74" i="25" s="1"/>
  <c r="C81" i="25"/>
  <c r="B81" i="25" s="1"/>
  <c r="C86" i="25"/>
  <c r="B86" i="25" s="1"/>
  <c r="C99" i="25"/>
  <c r="B99" i="25" s="1"/>
  <c r="C115" i="25"/>
  <c r="B115" i="25" s="1"/>
  <c r="C119" i="25"/>
  <c r="B119" i="25" s="1"/>
  <c r="C123" i="25"/>
  <c r="B123" i="25" s="1"/>
  <c r="C118" i="25"/>
  <c r="B118" i="25" s="1"/>
  <c r="C124" i="25"/>
  <c r="B124" i="25" s="1"/>
  <c r="C116" i="25"/>
  <c r="B116" i="25" s="1"/>
  <c r="C120" i="25"/>
  <c r="B120" i="25" s="1"/>
  <c r="C103" i="25"/>
  <c r="B103" i="25" s="1"/>
  <c r="C104" i="25"/>
  <c r="B104" i="25" s="1"/>
  <c r="C105" i="25"/>
  <c r="B105" i="25" s="1"/>
  <c r="C109" i="25"/>
  <c r="B109" i="25" s="1"/>
  <c r="C111" i="25"/>
  <c r="B111" i="25" s="1"/>
  <c r="C112" i="25"/>
  <c r="B112" i="25" s="1"/>
  <c r="C94" i="25"/>
  <c r="B94" i="25" s="1"/>
  <c r="C95" i="25"/>
  <c r="B95" i="25" s="1"/>
  <c r="C98" i="25"/>
  <c r="B98" i="25" s="1"/>
  <c r="C92" i="25"/>
  <c r="B92" i="25" s="1"/>
  <c r="C96" i="25"/>
  <c r="B96" i="25" s="1"/>
  <c r="C100" i="25"/>
  <c r="B100" i="25" s="1"/>
  <c r="C91" i="25"/>
  <c r="B91" i="25" s="1"/>
  <c r="C47" i="25"/>
  <c r="B47" i="25" s="1"/>
  <c r="C52" i="25"/>
  <c r="B52" i="25" s="1"/>
  <c r="C227" i="22"/>
  <c r="B227" i="22" s="1"/>
  <c r="C228" i="22"/>
  <c r="B228" i="22" s="1"/>
  <c r="C199" i="22"/>
  <c r="B199" i="22" s="1"/>
  <c r="C207" i="22"/>
  <c r="B207" i="22" s="1"/>
  <c r="C205" i="22"/>
  <c r="B205" i="22" s="1"/>
  <c r="C206" i="22"/>
  <c r="B206" i="22" s="1"/>
  <c r="C194" i="22"/>
  <c r="B194" i="22" s="1"/>
  <c r="C196" i="22"/>
  <c r="B196" i="22" s="1"/>
  <c r="B104" i="22"/>
  <c r="C111" i="22"/>
  <c r="B111" i="22" s="1"/>
  <c r="C112" i="22"/>
  <c r="B112" i="22" s="1"/>
  <c r="C105" i="22"/>
  <c r="B105" i="22" s="1"/>
  <c r="C109" i="22"/>
  <c r="B109" i="22" s="1"/>
  <c r="C73" i="22"/>
  <c r="B73" i="22" s="1"/>
  <c r="C67" i="22"/>
  <c r="B67" i="22" s="1"/>
  <c r="C7" i="22"/>
  <c r="B7" i="22" s="1"/>
  <c r="C10" i="22"/>
  <c r="B10" i="22" s="1"/>
  <c r="C13" i="22"/>
  <c r="B13" i="22" s="1"/>
  <c r="C8" i="22"/>
  <c r="B8" i="22" s="1"/>
  <c r="C56" i="22"/>
  <c r="B56" i="22" s="1"/>
  <c r="C59" i="22"/>
  <c r="B59" i="22" s="1"/>
  <c r="C64" i="22"/>
  <c r="B64" i="22" s="1"/>
  <c r="C68" i="22"/>
  <c r="B68" i="22" s="1"/>
  <c r="C71" i="22"/>
  <c r="B71" i="22" s="1"/>
  <c r="B80" i="22"/>
  <c r="C84" i="22"/>
  <c r="B84" i="22" s="1"/>
  <c r="C86" i="22"/>
  <c r="B86" i="22" s="1"/>
  <c r="C97" i="22"/>
  <c r="B97" i="22" s="1"/>
  <c r="B103" i="22"/>
  <c r="C106" i="22"/>
  <c r="B106" i="22" s="1"/>
  <c r="C110" i="22"/>
  <c r="B110" i="22" s="1"/>
  <c r="B116" i="22"/>
  <c r="C120" i="22"/>
  <c r="B120" i="22" s="1"/>
  <c r="C127" i="22"/>
  <c r="B127" i="22" s="1"/>
  <c r="C134" i="22"/>
  <c r="B134" i="22" s="1"/>
  <c r="C145" i="22"/>
  <c r="B145" i="22" s="1"/>
  <c r="C152" i="22"/>
  <c r="B152" i="22" s="1"/>
  <c r="C154" i="22"/>
  <c r="B154" i="22" s="1"/>
  <c r="C170" i="22"/>
  <c r="B170" i="22" s="1"/>
  <c r="C172" i="22"/>
  <c r="B172" i="22" s="1"/>
  <c r="C183" i="22"/>
  <c r="B183" i="22" s="1"/>
  <c r="C190" i="22"/>
  <c r="B190" i="22" s="1"/>
  <c r="C192" i="22"/>
  <c r="B192" i="22" s="1"/>
  <c r="C203" i="22"/>
  <c r="B203" i="22" s="1"/>
  <c r="C208" i="22"/>
  <c r="B208" i="22" s="1"/>
  <c r="C241" i="22"/>
  <c r="B241" i="22" s="1"/>
  <c r="C242" i="22"/>
  <c r="B242" i="22" s="1"/>
  <c r="C48" i="22"/>
  <c r="B48" i="22" s="1"/>
  <c r="C52" i="22"/>
  <c r="B52" i="22" s="1"/>
  <c r="C58" i="22"/>
  <c r="B58" i="22" s="1"/>
  <c r="C63" i="22"/>
  <c r="B63" i="22" s="1"/>
  <c r="C70" i="22"/>
  <c r="B70" i="22" s="1"/>
  <c r="C75" i="22"/>
  <c r="B75" i="22" s="1"/>
  <c r="C83" i="22"/>
  <c r="B83" i="22" s="1"/>
  <c r="C88" i="22"/>
  <c r="B88" i="22" s="1"/>
  <c r="C99" i="22"/>
  <c r="B99" i="22" s="1"/>
  <c r="C107" i="22"/>
  <c r="B107" i="22" s="1"/>
  <c r="C121" i="22"/>
  <c r="B121" i="22" s="1"/>
  <c r="C124" i="22"/>
  <c r="B124" i="22" s="1"/>
  <c r="C130" i="22"/>
  <c r="B130" i="22" s="1"/>
  <c r="C135" i="22"/>
  <c r="B135" i="22" s="1"/>
  <c r="C155" i="22"/>
  <c r="B155" i="22" s="1"/>
  <c r="C160" i="22"/>
  <c r="B160" i="22" s="1"/>
  <c r="C182" i="22"/>
  <c r="B182" i="22" s="1"/>
  <c r="C193" i="22"/>
  <c r="B193" i="22" s="1"/>
  <c r="C200" i="22"/>
  <c r="B200" i="22" s="1"/>
  <c r="C202" i="22"/>
  <c r="B202" i="22" s="1"/>
  <c r="C213" i="22"/>
  <c r="B213" i="22" s="1"/>
  <c r="C214" i="22"/>
  <c r="B214" i="22" s="1"/>
  <c r="C218" i="22"/>
  <c r="B218" i="22" s="1"/>
  <c r="C220" i="22"/>
  <c r="B220" i="22" s="1"/>
  <c r="C226" i="22"/>
  <c r="B226" i="22" s="1"/>
  <c r="C231" i="22"/>
  <c r="B231" i="22" s="1"/>
  <c r="C232" i="22"/>
  <c r="B232" i="22" s="1"/>
  <c r="C244" i="22"/>
  <c r="B244" i="22" s="1"/>
  <c r="C9" i="22"/>
  <c r="B9" i="22" s="1"/>
  <c r="C14" i="22"/>
  <c r="B14" i="22" s="1"/>
  <c r="C16" i="22"/>
  <c r="B16" i="22" s="1"/>
  <c r="C50" i="22"/>
  <c r="B50" i="22" s="1"/>
  <c r="C51" i="22"/>
  <c r="B51" i="22" s="1"/>
  <c r="C62" i="22"/>
  <c r="B62" i="22" s="1"/>
  <c r="C82" i="22"/>
  <c r="B82" i="22" s="1"/>
  <c r="C47" i="22"/>
  <c r="B47" i="22" s="1"/>
  <c r="C49" i="22"/>
  <c r="B49" i="22" s="1"/>
  <c r="C238" i="21"/>
  <c r="B238" i="21" s="1"/>
  <c r="C240" i="21"/>
  <c r="B240" i="21" s="1"/>
  <c r="C244" i="21"/>
  <c r="B244" i="21" s="1"/>
  <c r="C237" i="21"/>
  <c r="C242" i="21"/>
  <c r="B242" i="21" s="1"/>
  <c r="C180" i="21"/>
  <c r="B180" i="21" s="1"/>
  <c r="C183" i="21"/>
  <c r="B183" i="21" s="1"/>
  <c r="C184" i="21"/>
  <c r="B184" i="21" s="1"/>
  <c r="C123" i="21"/>
  <c r="B123" i="21" s="1"/>
  <c r="C120" i="21"/>
  <c r="B120" i="21" s="1"/>
  <c r="C121" i="21"/>
  <c r="B121" i="21" s="1"/>
  <c r="C241" i="20"/>
  <c r="B241" i="20" s="1"/>
  <c r="C223" i="20"/>
  <c r="C224" i="20"/>
  <c r="C211" i="20"/>
  <c r="B211" i="20" s="1"/>
  <c r="C213" i="20"/>
  <c r="B213" i="20" s="1"/>
  <c r="C216" i="20"/>
  <c r="B216" i="20" s="1"/>
  <c r="C220" i="20"/>
  <c r="B220" i="20" s="1"/>
  <c r="C214" i="20"/>
  <c r="B214" i="20" s="1"/>
  <c r="C206" i="20"/>
  <c r="B206" i="20" s="1"/>
  <c r="C194" i="20"/>
  <c r="B194" i="20" s="1"/>
  <c r="C192" i="20"/>
  <c r="B192" i="20" s="1"/>
  <c r="C193" i="20"/>
  <c r="B193" i="20" s="1"/>
  <c r="C184" i="20"/>
  <c r="B184" i="20" s="1"/>
  <c r="C181" i="20"/>
  <c r="B181" i="20" s="1"/>
  <c r="C179" i="20"/>
  <c r="C177" i="20"/>
  <c r="C176" i="20"/>
  <c r="C166" i="20"/>
  <c r="B166" i="20" s="1"/>
  <c r="C164" i="20"/>
  <c r="B164" i="20" s="1"/>
  <c r="C165" i="20"/>
  <c r="B165" i="20" s="1"/>
  <c r="C168" i="20"/>
  <c r="B168" i="20" s="1"/>
  <c r="C156" i="20"/>
  <c r="B156" i="20" s="1"/>
  <c r="C153" i="20"/>
  <c r="B153" i="20" s="1"/>
  <c r="C155" i="20"/>
  <c r="B155" i="20" s="1"/>
  <c r="C158" i="20"/>
  <c r="B158" i="20" s="1"/>
  <c r="C124" i="20"/>
  <c r="B124" i="20" s="1"/>
  <c r="C118" i="20"/>
  <c r="B118" i="20" s="1"/>
  <c r="C116" i="20"/>
  <c r="B116" i="20" s="1"/>
  <c r="C117" i="20"/>
  <c r="B117" i="20" s="1"/>
  <c r="C110" i="20"/>
  <c r="B110" i="20" s="1"/>
  <c r="C108" i="20"/>
  <c r="B108" i="20" s="1"/>
  <c r="C107" i="20"/>
  <c r="B107" i="20" s="1"/>
  <c r="C98" i="20"/>
  <c r="B98" i="20" s="1"/>
  <c r="C91" i="20"/>
  <c r="C96" i="20"/>
  <c r="B96" i="20" s="1"/>
  <c r="C97" i="20"/>
  <c r="B97" i="20" s="1"/>
  <c r="C62" i="20"/>
  <c r="B62" i="20" s="1"/>
  <c r="C9" i="20"/>
  <c r="B9" i="20" s="1"/>
  <c r="C14" i="20"/>
  <c r="B14" i="20" s="1"/>
  <c r="C7" i="20"/>
  <c r="B7" i="20" s="1"/>
  <c r="C13" i="20"/>
  <c r="B13" i="20" s="1"/>
  <c r="C56" i="20"/>
  <c r="B56" i="20" s="1"/>
  <c r="C71" i="20"/>
  <c r="B71" i="20" s="1"/>
  <c r="C74" i="20"/>
  <c r="B74" i="20" s="1"/>
  <c r="C92" i="20"/>
  <c r="C94" i="20"/>
  <c r="B94" i="20" s="1"/>
  <c r="C99" i="20"/>
  <c r="B99" i="20" s="1"/>
  <c r="C104" i="20"/>
  <c r="C112" i="20"/>
  <c r="B112" i="20" s="1"/>
  <c r="C119" i="20"/>
  <c r="B119" i="20" s="1"/>
  <c r="C121" i="20"/>
  <c r="B121" i="20" s="1"/>
  <c r="C132" i="20"/>
  <c r="B132" i="20" s="1"/>
  <c r="C139" i="20"/>
  <c r="B139" i="20" s="1"/>
  <c r="C141" i="20"/>
  <c r="B141" i="20" s="1"/>
  <c r="C152" i="20"/>
  <c r="B152" i="20" s="1"/>
  <c r="C157" i="20"/>
  <c r="B157" i="20" s="1"/>
  <c r="C159" i="20"/>
  <c r="B159" i="20" s="1"/>
  <c r="C170" i="20"/>
  <c r="B170" i="20" s="1"/>
  <c r="C175" i="20"/>
  <c r="C178" i="20"/>
  <c r="C190" i="20"/>
  <c r="B190" i="20" s="1"/>
  <c r="C195" i="20"/>
  <c r="B195" i="20" s="1"/>
  <c r="C199" i="20"/>
  <c r="B199" i="20" s="1"/>
  <c r="C208" i="20"/>
  <c r="B208" i="20" s="1"/>
  <c r="C215" i="20"/>
  <c r="B215" i="20" s="1"/>
  <c r="C217" i="20"/>
  <c r="B217" i="20" s="1"/>
  <c r="C228" i="20"/>
  <c r="B228" i="20" s="1"/>
  <c r="C237" i="20"/>
  <c r="C238" i="20"/>
  <c r="C10" i="20"/>
  <c r="B10" i="20" s="1"/>
  <c r="C16" i="20"/>
  <c r="B16" i="20" s="1"/>
  <c r="C48" i="20"/>
  <c r="B48" i="20" s="1"/>
  <c r="C61" i="20"/>
  <c r="B61" i="20" s="1"/>
  <c r="C64" i="20"/>
  <c r="B64" i="20" s="1"/>
  <c r="C81" i="20"/>
  <c r="B81" i="20" s="1"/>
  <c r="C84" i="20"/>
  <c r="B84" i="20" s="1"/>
  <c r="C103" i="20"/>
  <c r="B103" i="20" s="1"/>
  <c r="C109" i="20"/>
  <c r="B109" i="20" s="1"/>
  <c r="C111" i="20"/>
  <c r="B111" i="20" s="1"/>
  <c r="C122" i="20"/>
  <c r="B122" i="20" s="1"/>
  <c r="C129" i="20"/>
  <c r="B129" i="20" s="1"/>
  <c r="C131" i="20"/>
  <c r="B131" i="20" s="1"/>
  <c r="C142" i="20"/>
  <c r="B142" i="20" s="1"/>
  <c r="C147" i="20"/>
  <c r="B147" i="20" s="1"/>
  <c r="C151" i="20"/>
  <c r="B151" i="20" s="1"/>
  <c r="C160" i="20"/>
  <c r="B160" i="20" s="1"/>
  <c r="C167" i="20"/>
  <c r="B167" i="20" s="1"/>
  <c r="C169" i="20"/>
  <c r="B169" i="20" s="1"/>
  <c r="C180" i="20"/>
  <c r="B180" i="20" s="1"/>
  <c r="C187" i="20"/>
  <c r="B187" i="20" s="1"/>
  <c r="C189" i="20"/>
  <c r="B189" i="20" s="1"/>
  <c r="C200" i="20"/>
  <c r="B200" i="20" s="1"/>
  <c r="C205" i="20"/>
  <c r="B205" i="20" s="1"/>
  <c r="C207" i="20"/>
  <c r="B207" i="20" s="1"/>
  <c r="C218" i="20"/>
  <c r="B218" i="20" s="1"/>
  <c r="C225" i="20"/>
  <c r="B225" i="20" s="1"/>
  <c r="C227" i="20"/>
  <c r="B227" i="20" s="1"/>
  <c r="C236" i="20"/>
  <c r="C243" i="20"/>
  <c r="B243" i="20" s="1"/>
  <c r="C49" i="20"/>
  <c r="B49" i="20" s="1"/>
  <c r="C190" i="19"/>
  <c r="B190" i="19" s="1"/>
  <c r="C194" i="19"/>
  <c r="B194" i="19" s="1"/>
  <c r="C192" i="19"/>
  <c r="B192" i="19" s="1"/>
  <c r="C193" i="19"/>
  <c r="B193" i="19" s="1"/>
  <c r="C97" i="19"/>
  <c r="B97" i="19" s="1"/>
  <c r="C49" i="19"/>
  <c r="B49" i="19" s="1"/>
  <c r="C242" i="6"/>
  <c r="B242" i="6" s="1"/>
  <c r="C239" i="6"/>
  <c r="C232" i="6"/>
  <c r="B232" i="6" s="1"/>
  <c r="C230" i="6"/>
  <c r="B230" i="6" s="1"/>
  <c r="C211" i="6"/>
  <c r="B211" i="6" s="1"/>
  <c r="C229" i="6"/>
  <c r="B229" i="6" s="1"/>
  <c r="C226" i="6"/>
  <c r="B226" i="6" s="1"/>
  <c r="C228" i="6"/>
  <c r="B228" i="6" s="1"/>
  <c r="C213" i="6"/>
  <c r="B213" i="6" s="1"/>
  <c r="C217" i="6"/>
  <c r="B217" i="6" s="1"/>
  <c r="C202" i="6"/>
  <c r="B202" i="6" s="1"/>
  <c r="C206" i="6"/>
  <c r="B206" i="6" s="1"/>
  <c r="C203" i="6"/>
  <c r="B203" i="6" s="1"/>
  <c r="C207" i="6"/>
  <c r="B207" i="6" s="1"/>
  <c r="C192" i="6"/>
  <c r="B192" i="6" s="1"/>
  <c r="C188" i="6"/>
  <c r="B188" i="6" s="1"/>
  <c r="C190" i="6"/>
  <c r="B190" i="6" s="1"/>
  <c r="C187" i="6"/>
  <c r="B187" i="6" s="1"/>
  <c r="C154" i="6"/>
  <c r="B154" i="6" s="1"/>
  <c r="C129" i="6"/>
  <c r="B129" i="6" s="1"/>
  <c r="C134" i="6"/>
  <c r="B134" i="6" s="1"/>
  <c r="C139" i="6"/>
  <c r="B139" i="6" s="1"/>
  <c r="C143" i="6"/>
  <c r="B143" i="6" s="1"/>
  <c r="C147" i="6"/>
  <c r="B147" i="6" s="1"/>
  <c r="C182" i="6"/>
  <c r="B182" i="6" s="1"/>
  <c r="C177" i="6"/>
  <c r="C178" i="6"/>
  <c r="C180" i="6"/>
  <c r="B180" i="6" s="1"/>
  <c r="C181" i="6"/>
  <c r="B181" i="6" s="1"/>
  <c r="C144" i="6"/>
  <c r="B144" i="6" s="1"/>
  <c r="C142" i="6"/>
  <c r="B142" i="6" s="1"/>
  <c r="C148" i="6"/>
  <c r="B148" i="6" s="1"/>
  <c r="C140" i="6"/>
  <c r="B140" i="6" s="1"/>
  <c r="C146" i="6"/>
  <c r="B146" i="6" s="1"/>
  <c r="C176" i="6"/>
  <c r="C130" i="6"/>
  <c r="B130" i="6" s="1"/>
  <c r="C136" i="6"/>
  <c r="B136" i="6" s="1"/>
  <c r="C128" i="6"/>
  <c r="B128" i="6" s="1"/>
  <c r="C132" i="6"/>
  <c r="B132" i="6" s="1"/>
  <c r="C166" i="6"/>
  <c r="C118" i="6"/>
  <c r="B118" i="6" s="1"/>
  <c r="C122" i="6"/>
  <c r="B122" i="6" s="1"/>
  <c r="C120" i="6"/>
  <c r="B120" i="6" s="1"/>
  <c r="C110" i="6"/>
  <c r="B110" i="6" s="1"/>
  <c r="C108" i="6"/>
  <c r="B108" i="6" s="1"/>
  <c r="C112" i="6"/>
  <c r="B112" i="6" s="1"/>
  <c r="C80" i="6"/>
  <c r="B80" i="6" s="1"/>
  <c r="C84" i="6"/>
  <c r="B84" i="6" s="1"/>
  <c r="C82" i="6"/>
  <c r="B82" i="6" s="1"/>
  <c r="C88" i="6"/>
  <c r="B88" i="6" s="1"/>
  <c r="C72" i="6"/>
  <c r="B72" i="6" s="1"/>
  <c r="C70" i="6"/>
  <c r="B70" i="6" s="1"/>
  <c r="C74" i="6"/>
  <c r="B74" i="6" s="1"/>
  <c r="C60" i="6"/>
  <c r="B60" i="6" s="1"/>
  <c r="C64" i="6"/>
  <c r="B64" i="6" s="1"/>
  <c r="C61" i="6"/>
  <c r="B61" i="6" s="1"/>
  <c r="C49" i="6"/>
  <c r="B49" i="6" s="1"/>
  <c r="C48" i="6"/>
  <c r="B48" i="6" s="1"/>
  <c r="C51" i="6"/>
  <c r="B51" i="6" s="1"/>
  <c r="C9" i="6"/>
  <c r="B9" i="6" s="1"/>
  <c r="C14" i="6"/>
  <c r="B14" i="6" s="1"/>
  <c r="C7" i="6"/>
  <c r="B7" i="6" s="1"/>
  <c r="C11" i="6"/>
  <c r="B11" i="6" s="1"/>
  <c r="C15" i="6"/>
  <c r="B15" i="6" s="1"/>
  <c r="C50" i="6"/>
  <c r="B50" i="6" s="1"/>
  <c r="C69" i="6"/>
  <c r="B69" i="6" s="1"/>
  <c r="C79" i="6"/>
  <c r="B79" i="6" s="1"/>
  <c r="C87" i="6"/>
  <c r="B87" i="6" s="1"/>
  <c r="C92" i="6"/>
  <c r="B92" i="6" s="1"/>
  <c r="C97" i="6"/>
  <c r="B97" i="6" s="1"/>
  <c r="C107" i="6"/>
  <c r="B107" i="6" s="1"/>
  <c r="C117" i="6"/>
  <c r="B117" i="6" s="1"/>
  <c r="C127" i="6"/>
  <c r="B127" i="6" s="1"/>
  <c r="C135" i="6"/>
  <c r="B135" i="6" s="1"/>
  <c r="C145" i="6"/>
  <c r="B145" i="6" s="1"/>
  <c r="C165" i="6"/>
  <c r="C163" i="6"/>
  <c r="C167" i="6"/>
  <c r="B167" i="6" s="1"/>
  <c r="C170" i="6"/>
  <c r="B170" i="6" s="1"/>
  <c r="C73" i="6"/>
  <c r="B73" i="6" s="1"/>
  <c r="C83" i="6"/>
  <c r="B83" i="6" s="1"/>
  <c r="C91" i="6"/>
  <c r="C96" i="6"/>
  <c r="B96" i="6" s="1"/>
  <c r="C99" i="6"/>
  <c r="B99" i="6" s="1"/>
  <c r="C111" i="6"/>
  <c r="B111" i="6" s="1"/>
  <c r="C121" i="6"/>
  <c r="B121" i="6" s="1"/>
  <c r="C131" i="6"/>
  <c r="B131" i="6" s="1"/>
  <c r="C141" i="6"/>
  <c r="B141" i="6" s="1"/>
  <c r="C164" i="6"/>
  <c r="C168" i="6"/>
  <c r="B168" i="6" s="1"/>
  <c r="C179" i="6"/>
  <c r="C169" i="6"/>
  <c r="B169" i="6" s="1"/>
  <c r="C171" i="6"/>
  <c r="B171" i="6" s="1"/>
  <c r="C175" i="6"/>
  <c r="C183" i="6"/>
  <c r="B183" i="6" s="1"/>
  <c r="C93" i="6"/>
  <c r="C100" i="6"/>
  <c r="B100" i="6" s="1"/>
  <c r="C95" i="6"/>
  <c r="B95" i="6" s="1"/>
  <c r="C98" i="6"/>
  <c r="B98" i="6" s="1"/>
  <c r="C94" i="6"/>
  <c r="B94" i="6" s="1"/>
  <c r="C59" i="6"/>
  <c r="B59" i="6" s="1"/>
  <c r="C63" i="6"/>
  <c r="B63" i="6" s="1"/>
  <c r="C13" i="6"/>
  <c r="B13" i="6" s="1"/>
  <c r="C10" i="6"/>
  <c r="B10" i="6" s="1"/>
  <c r="C8" i="6"/>
  <c r="B8" i="6" s="1"/>
  <c r="C16" i="6"/>
  <c r="B16" i="6" s="1"/>
  <c r="C12" i="6"/>
  <c r="B12" i="6" s="1"/>
  <c r="C122" i="18"/>
  <c r="B122" i="18" s="1"/>
  <c r="C7" i="18"/>
  <c r="B7" i="18" s="1"/>
  <c r="C11" i="18"/>
  <c r="B11" i="18" s="1"/>
  <c r="C55" i="18"/>
  <c r="B55" i="18" s="1"/>
  <c r="C56" i="18"/>
  <c r="B56" i="18" s="1"/>
  <c r="C92" i="18"/>
  <c r="C117" i="18"/>
  <c r="B117" i="18" s="1"/>
  <c r="C119" i="18"/>
  <c r="B119" i="18" s="1"/>
  <c r="C13" i="18"/>
  <c r="B13" i="18" s="1"/>
  <c r="C14" i="18"/>
  <c r="B14" i="18" s="1"/>
  <c r="C136" i="18"/>
  <c r="B136" i="18" s="1"/>
  <c r="C64" i="18"/>
  <c r="B64" i="18" s="1"/>
  <c r="C72" i="18"/>
  <c r="B72" i="18" s="1"/>
  <c r="C75" i="18"/>
  <c r="B75" i="18" s="1"/>
  <c r="C76" i="18"/>
  <c r="B76" i="18" s="1"/>
  <c r="C81" i="18"/>
  <c r="B81" i="18" s="1"/>
  <c r="C106" i="18"/>
  <c r="B106" i="18" s="1"/>
  <c r="C95" i="18"/>
  <c r="B95" i="18" s="1"/>
  <c r="C99" i="18"/>
  <c r="B99" i="18" s="1"/>
  <c r="C105" i="18"/>
  <c r="B105" i="18" s="1"/>
  <c r="C121" i="18"/>
  <c r="B121" i="18" s="1"/>
  <c r="C127" i="18"/>
  <c r="B127" i="18" s="1"/>
  <c r="C139" i="18"/>
  <c r="B139" i="18" s="1"/>
  <c r="C82" i="18"/>
  <c r="B82" i="18" s="1"/>
  <c r="C85" i="18"/>
  <c r="B85" i="18" s="1"/>
  <c r="C80" i="18"/>
  <c r="B80" i="18" s="1"/>
  <c r="C52" i="18"/>
  <c r="B52" i="18" s="1"/>
  <c r="C48" i="18"/>
  <c r="B48" i="18" s="1"/>
  <c r="C50" i="18"/>
  <c r="B50" i="18" s="1"/>
  <c r="C59" i="18"/>
  <c r="B59" i="18" s="1"/>
  <c r="C60" i="18"/>
  <c r="B60" i="18" s="1"/>
  <c r="C79" i="18"/>
  <c r="B79" i="18" s="1"/>
  <c r="C84" i="18"/>
  <c r="B84" i="18" s="1"/>
  <c r="C86" i="18"/>
  <c r="B86" i="18" s="1"/>
  <c r="C97" i="18"/>
  <c r="B97" i="18" s="1"/>
  <c r="C98" i="18"/>
  <c r="B98" i="18" s="1"/>
  <c r="C112" i="18"/>
  <c r="B112" i="18" s="1"/>
  <c r="C118" i="18"/>
  <c r="B118" i="18" s="1"/>
  <c r="C123" i="18"/>
  <c r="B123" i="18" s="1"/>
  <c r="C124" i="18"/>
  <c r="B124" i="18" s="1"/>
  <c r="C130" i="18"/>
  <c r="B130" i="18" s="1"/>
  <c r="C132" i="18"/>
  <c r="B132" i="18" s="1"/>
  <c r="C143" i="18"/>
  <c r="B143" i="18" s="1"/>
  <c r="C144" i="18"/>
  <c r="B144" i="18" s="1"/>
  <c r="C10" i="18"/>
  <c r="B10" i="18" s="1"/>
  <c r="C15" i="18"/>
  <c r="B15" i="18" s="1"/>
  <c r="C63" i="18"/>
  <c r="B63" i="18" s="1"/>
  <c r="C70" i="18"/>
  <c r="B70" i="18" s="1"/>
  <c r="C83" i="18"/>
  <c r="B83" i="18" s="1"/>
  <c r="C88" i="18"/>
  <c r="B88" i="18" s="1"/>
  <c r="C96" i="18"/>
  <c r="B96" i="18" s="1"/>
  <c r="C104" i="18"/>
  <c r="B104" i="18" s="1"/>
  <c r="C109" i="18"/>
  <c r="B109" i="18" s="1"/>
  <c r="C110" i="18"/>
  <c r="B110" i="18" s="1"/>
  <c r="C129" i="18"/>
  <c r="B129" i="18" s="1"/>
  <c r="C134" i="18"/>
  <c r="B134" i="18" s="1"/>
  <c r="C142" i="18"/>
  <c r="B142" i="18" s="1"/>
  <c r="C147" i="18"/>
  <c r="B147" i="18" s="1"/>
  <c r="C49" i="18"/>
  <c r="B49" i="18" s="1"/>
  <c r="C62" i="18"/>
  <c r="B62" i="18" s="1"/>
  <c r="C69" i="18"/>
  <c r="B69" i="18" s="1"/>
  <c r="C74" i="18"/>
  <c r="B74" i="18" s="1"/>
  <c r="C87" i="18"/>
  <c r="B87" i="18" s="1"/>
  <c r="C94" i="18"/>
  <c r="B94" i="18" s="1"/>
  <c r="C100" i="18"/>
  <c r="B100" i="18" s="1"/>
  <c r="C108" i="18"/>
  <c r="B108" i="18" s="1"/>
  <c r="C115" i="18"/>
  <c r="B115" i="18" s="1"/>
  <c r="C120" i="18"/>
  <c r="B120" i="18" s="1"/>
  <c r="C128" i="18"/>
  <c r="B128" i="18" s="1"/>
  <c r="C133" i="18"/>
  <c r="B133" i="18" s="1"/>
  <c r="C146" i="18"/>
  <c r="B146" i="18" s="1"/>
  <c r="C177" i="17"/>
  <c r="B177" i="17" s="1"/>
  <c r="B176" i="17"/>
  <c r="C158" i="17"/>
  <c r="B158" i="17" s="1"/>
  <c r="C160" i="17"/>
  <c r="B160" i="17" s="1"/>
  <c r="C136" i="17"/>
  <c r="B136" i="17" s="1"/>
  <c r="C142" i="17"/>
  <c r="B142" i="17" s="1"/>
  <c r="C147" i="17"/>
  <c r="B147" i="17" s="1"/>
  <c r="C148" i="17"/>
  <c r="B148" i="17" s="1"/>
  <c r="C132" i="17"/>
  <c r="B132" i="17" s="1"/>
  <c r="C156" i="17"/>
  <c r="B156" i="17" s="1"/>
  <c r="C153" i="17"/>
  <c r="B153" i="17" s="1"/>
  <c r="C139" i="17"/>
  <c r="B139" i="17" s="1"/>
  <c r="C140" i="17"/>
  <c r="B140" i="17" s="1"/>
  <c r="C130" i="17"/>
  <c r="B130" i="17" s="1"/>
  <c r="C128" i="17"/>
  <c r="B128" i="17" s="1"/>
  <c r="C133" i="17"/>
  <c r="B133" i="17" s="1"/>
  <c r="C134" i="17"/>
  <c r="B134" i="17" s="1"/>
  <c r="H124" i="17"/>
  <c r="F124" i="17"/>
  <c r="D124" i="17"/>
  <c r="H123" i="17"/>
  <c r="F123" i="17"/>
  <c r="D123" i="17"/>
  <c r="H122" i="17"/>
  <c r="F122" i="17"/>
  <c r="D122" i="17"/>
  <c r="H121" i="17"/>
  <c r="F121" i="17"/>
  <c r="D121" i="17"/>
  <c r="H118" i="17"/>
  <c r="D118" i="17"/>
  <c r="H120" i="17"/>
  <c r="D120" i="17"/>
  <c r="H119" i="17"/>
  <c r="D119" i="17"/>
  <c r="H116" i="17"/>
  <c r="D116" i="17"/>
  <c r="H117" i="17"/>
  <c r="D117" i="17"/>
  <c r="H115" i="17"/>
  <c r="D115" i="17"/>
  <c r="H112" i="17"/>
  <c r="F112" i="17"/>
  <c r="D112" i="17"/>
  <c r="H111" i="17"/>
  <c r="F111" i="17"/>
  <c r="D111" i="17"/>
  <c r="H110" i="17"/>
  <c r="F110" i="17"/>
  <c r="D110" i="17"/>
  <c r="H109" i="17"/>
  <c r="F109" i="17"/>
  <c r="D109" i="17"/>
  <c r="H108" i="17"/>
  <c r="F108" i="17"/>
  <c r="D108" i="17"/>
  <c r="H107" i="17"/>
  <c r="F107" i="17"/>
  <c r="C107" i="17" s="1"/>
  <c r="B107" i="17" s="1"/>
  <c r="D107" i="17"/>
  <c r="H106" i="17"/>
  <c r="F106" i="17"/>
  <c r="D106" i="17"/>
  <c r="H105" i="17"/>
  <c r="F105" i="17"/>
  <c r="D105" i="17"/>
  <c r="H103" i="17"/>
  <c r="F103" i="17"/>
  <c r="D103" i="17"/>
  <c r="H104" i="17"/>
  <c r="F104" i="17"/>
  <c r="D104" i="17"/>
  <c r="H100" i="17"/>
  <c r="F100" i="17"/>
  <c r="D100" i="17"/>
  <c r="H99" i="17"/>
  <c r="F99" i="17"/>
  <c r="D99" i="17"/>
  <c r="H98" i="17"/>
  <c r="F98" i="17"/>
  <c r="D98" i="17"/>
  <c r="H97" i="17"/>
  <c r="F97" i="17"/>
  <c r="D97" i="17"/>
  <c r="H96" i="17"/>
  <c r="F96" i="17"/>
  <c r="D96" i="17"/>
  <c r="H95" i="17"/>
  <c r="F95" i="17"/>
  <c r="D95" i="17"/>
  <c r="H94" i="17"/>
  <c r="F94" i="17"/>
  <c r="D94" i="17"/>
  <c r="H93" i="17"/>
  <c r="F93" i="17"/>
  <c r="D93" i="17"/>
  <c r="H92" i="17"/>
  <c r="F92" i="17"/>
  <c r="D92" i="17"/>
  <c r="F91" i="17"/>
  <c r="B91" i="17" s="1"/>
  <c r="D91" i="17"/>
  <c r="H88" i="17"/>
  <c r="F88" i="17"/>
  <c r="D88" i="17"/>
  <c r="H87" i="17"/>
  <c r="F87" i="17"/>
  <c r="C87" i="17" s="1"/>
  <c r="B87" i="17" s="1"/>
  <c r="D87" i="17"/>
  <c r="H86" i="17"/>
  <c r="F86" i="17"/>
  <c r="D86" i="17"/>
  <c r="H85" i="17"/>
  <c r="C85" i="17" s="1"/>
  <c r="B85" i="17" s="1"/>
  <c r="F85" i="17"/>
  <c r="D85" i="17"/>
  <c r="H84" i="17"/>
  <c r="F84" i="17"/>
  <c r="D84" i="17"/>
  <c r="H83" i="17"/>
  <c r="F83" i="17"/>
  <c r="D83" i="17"/>
  <c r="H82" i="17"/>
  <c r="F82" i="17"/>
  <c r="D82" i="17"/>
  <c r="H81" i="17"/>
  <c r="F81" i="17"/>
  <c r="D81" i="17"/>
  <c r="H80" i="17"/>
  <c r="F80" i="17"/>
  <c r="D80" i="17"/>
  <c r="H79" i="17"/>
  <c r="F79" i="17"/>
  <c r="C79" i="17" s="1"/>
  <c r="B79" i="17" s="1"/>
  <c r="D79" i="17"/>
  <c r="H76" i="17"/>
  <c r="F76" i="17"/>
  <c r="D76" i="17"/>
  <c r="H75" i="17"/>
  <c r="F75" i="17"/>
  <c r="D75" i="17"/>
  <c r="H74" i="17"/>
  <c r="F74" i="17"/>
  <c r="D74" i="17"/>
  <c r="H73" i="17"/>
  <c r="F73" i="17"/>
  <c r="D73" i="17"/>
  <c r="H72" i="17"/>
  <c r="F72" i="17"/>
  <c r="D72" i="17"/>
  <c r="H71" i="17"/>
  <c r="F71" i="17"/>
  <c r="D71" i="17"/>
  <c r="H70" i="17"/>
  <c r="F70" i="17"/>
  <c r="D70" i="17"/>
  <c r="H69" i="17"/>
  <c r="F69" i="17"/>
  <c r="D69" i="17"/>
  <c r="H68" i="17"/>
  <c r="F68" i="17"/>
  <c r="D68" i="17"/>
  <c r="H67" i="17"/>
  <c r="F67" i="17"/>
  <c r="D67" i="17"/>
  <c r="F64" i="17"/>
  <c r="D64" i="17"/>
  <c r="F63" i="17"/>
  <c r="C63" i="17" s="1"/>
  <c r="B63" i="17" s="1"/>
  <c r="D63" i="17"/>
  <c r="F62" i="17"/>
  <c r="D62" i="17"/>
  <c r="F61" i="17"/>
  <c r="C61" i="17" s="1"/>
  <c r="B61" i="17" s="1"/>
  <c r="D61" i="17"/>
  <c r="F60" i="17"/>
  <c r="D60" i="17"/>
  <c r="F59" i="17"/>
  <c r="C59" i="17" s="1"/>
  <c r="B59" i="17" s="1"/>
  <c r="D59" i="17"/>
  <c r="F56" i="17"/>
  <c r="D56" i="17"/>
  <c r="F57" i="17"/>
  <c r="D57" i="17"/>
  <c r="F55" i="17"/>
  <c r="D55" i="17"/>
  <c r="F58" i="17"/>
  <c r="D58" i="17"/>
  <c r="H52" i="17"/>
  <c r="F52" i="17"/>
  <c r="D52" i="17"/>
  <c r="H51" i="17"/>
  <c r="F51" i="17"/>
  <c r="C51" i="17" s="1"/>
  <c r="B51" i="17" s="1"/>
  <c r="D51" i="17"/>
  <c r="H50" i="17"/>
  <c r="F50" i="17"/>
  <c r="D50" i="17"/>
  <c r="H49" i="17"/>
  <c r="F49" i="17"/>
  <c r="D49" i="17"/>
  <c r="H48" i="17"/>
  <c r="F48" i="17"/>
  <c r="D48" i="17"/>
  <c r="H47" i="17"/>
  <c r="F47" i="17"/>
  <c r="D47" i="17"/>
  <c r="D46" i="17"/>
  <c r="D45" i="17"/>
  <c r="D43" i="17"/>
  <c r="D44" i="17"/>
  <c r="F40" i="17"/>
  <c r="D40" i="17"/>
  <c r="F39" i="17"/>
  <c r="D39" i="17"/>
  <c r="F38" i="17"/>
  <c r="D38" i="17"/>
  <c r="F37" i="17"/>
  <c r="D37" i="17"/>
  <c r="F36" i="17"/>
  <c r="D36" i="17"/>
  <c r="F35" i="17"/>
  <c r="D35" i="17"/>
  <c r="F34" i="17"/>
  <c r="D34" i="17"/>
  <c r="F33" i="17"/>
  <c r="D33" i="17"/>
  <c r="D32" i="17"/>
  <c r="D31" i="17"/>
  <c r="F28" i="17"/>
  <c r="D28" i="17"/>
  <c r="F27" i="17"/>
  <c r="C27" i="17" s="1"/>
  <c r="B27" i="17" s="1"/>
  <c r="D27" i="17"/>
  <c r="F26" i="17"/>
  <c r="D26" i="17"/>
  <c r="F25" i="17"/>
  <c r="D25" i="17"/>
  <c r="F24" i="17"/>
  <c r="D24" i="17"/>
  <c r="F23" i="17"/>
  <c r="D23" i="17"/>
  <c r="F22" i="17"/>
  <c r="D22" i="17"/>
  <c r="F21" i="17"/>
  <c r="D21" i="17"/>
  <c r="F20" i="17"/>
  <c r="D20" i="17"/>
  <c r="F19" i="17"/>
  <c r="D19" i="17"/>
  <c r="H16" i="17"/>
  <c r="F16" i="17"/>
  <c r="D16" i="17"/>
  <c r="H15" i="17"/>
  <c r="F15" i="17"/>
  <c r="D15" i="17"/>
  <c r="H14" i="17"/>
  <c r="F14" i="17"/>
  <c r="D14" i="17"/>
  <c r="H13" i="17"/>
  <c r="F13" i="17"/>
  <c r="D13" i="17"/>
  <c r="H12" i="17"/>
  <c r="F12" i="17"/>
  <c r="D12" i="17"/>
  <c r="H11" i="17"/>
  <c r="F11" i="17"/>
  <c r="D11" i="17"/>
  <c r="H10" i="17"/>
  <c r="F10" i="17"/>
  <c r="D10" i="17"/>
  <c r="H9" i="17"/>
  <c r="C9" i="17" s="1"/>
  <c r="B9" i="17" s="1"/>
  <c r="F9" i="17"/>
  <c r="D9" i="17"/>
  <c r="H8" i="17"/>
  <c r="F8" i="17"/>
  <c r="D8" i="17"/>
  <c r="H7" i="17"/>
  <c r="F7" i="17"/>
  <c r="D7" i="17"/>
  <c r="P77" i="14"/>
  <c r="Q77" i="14" s="1"/>
  <c r="M77" i="14"/>
  <c r="N77" i="14" s="1"/>
  <c r="J77" i="14"/>
  <c r="K77" i="14" s="1"/>
  <c r="H77" i="14"/>
  <c r="F77" i="14"/>
  <c r="D77" i="14"/>
  <c r="P76" i="14"/>
  <c r="Q76" i="14" s="1"/>
  <c r="M76" i="14"/>
  <c r="N76" i="14" s="1"/>
  <c r="J76" i="14"/>
  <c r="K76" i="14" s="1"/>
  <c r="H76" i="14"/>
  <c r="F76" i="14"/>
  <c r="D76" i="14"/>
  <c r="P75" i="14"/>
  <c r="Q75" i="14" s="1"/>
  <c r="M75" i="14"/>
  <c r="N75" i="14" s="1"/>
  <c r="J75" i="14"/>
  <c r="K75" i="14" s="1"/>
  <c r="H75" i="14"/>
  <c r="F75" i="14"/>
  <c r="D75" i="14"/>
  <c r="P74" i="14"/>
  <c r="Q74" i="14" s="1"/>
  <c r="M74" i="14"/>
  <c r="N74" i="14" s="1"/>
  <c r="J74" i="14"/>
  <c r="K74" i="14" s="1"/>
  <c r="H74" i="14"/>
  <c r="F74" i="14"/>
  <c r="D74" i="14"/>
  <c r="P73" i="14"/>
  <c r="Q73" i="14" s="1"/>
  <c r="M73" i="14"/>
  <c r="N73" i="14" s="1"/>
  <c r="J73" i="14"/>
  <c r="K73" i="14" s="1"/>
  <c r="H73" i="14"/>
  <c r="F73" i="14"/>
  <c r="D73" i="14"/>
  <c r="P72" i="14"/>
  <c r="Q72" i="14" s="1"/>
  <c r="M72" i="14"/>
  <c r="N72" i="14" s="1"/>
  <c r="J72" i="14"/>
  <c r="K72" i="14" s="1"/>
  <c r="H72" i="14"/>
  <c r="F72" i="14"/>
  <c r="D72" i="14"/>
  <c r="P71" i="14"/>
  <c r="Q71" i="14" s="1"/>
  <c r="M71" i="14"/>
  <c r="N71" i="14" s="1"/>
  <c r="J71" i="14"/>
  <c r="K71" i="14" s="1"/>
  <c r="H71" i="14"/>
  <c r="F71" i="14"/>
  <c r="D71" i="14"/>
  <c r="P70" i="14"/>
  <c r="M70" i="14"/>
  <c r="J70" i="14"/>
  <c r="H70" i="14"/>
  <c r="F70" i="14"/>
  <c r="D70" i="14"/>
  <c r="P69" i="14"/>
  <c r="Q69" i="14" s="1"/>
  <c r="M69" i="14"/>
  <c r="N69" i="14" s="1"/>
  <c r="J69" i="14"/>
  <c r="H69" i="14"/>
  <c r="F69" i="14"/>
  <c r="D69" i="14"/>
  <c r="P68" i="14"/>
  <c r="M68" i="14"/>
  <c r="J68" i="14"/>
  <c r="H68" i="14"/>
  <c r="F68" i="14"/>
  <c r="D68" i="14"/>
  <c r="P65" i="14"/>
  <c r="Q65" i="14" s="1"/>
  <c r="M65" i="14"/>
  <c r="N65" i="14" s="1"/>
  <c r="J65" i="14"/>
  <c r="K65" i="14" s="1"/>
  <c r="H65" i="14"/>
  <c r="F65" i="14"/>
  <c r="D65" i="14"/>
  <c r="P64" i="14"/>
  <c r="Q64" i="14" s="1"/>
  <c r="M64" i="14"/>
  <c r="N64" i="14" s="1"/>
  <c r="J64" i="14"/>
  <c r="K64" i="14" s="1"/>
  <c r="H64" i="14"/>
  <c r="F64" i="14"/>
  <c r="D64" i="14"/>
  <c r="P63" i="14"/>
  <c r="Q63" i="14" s="1"/>
  <c r="M63" i="14"/>
  <c r="N63" i="14" s="1"/>
  <c r="J63" i="14"/>
  <c r="K63" i="14" s="1"/>
  <c r="H63" i="14"/>
  <c r="F63" i="14"/>
  <c r="D63" i="14"/>
  <c r="P62" i="14"/>
  <c r="Q62" i="14" s="1"/>
  <c r="M62" i="14"/>
  <c r="N62" i="14" s="1"/>
  <c r="J62" i="14"/>
  <c r="K62" i="14" s="1"/>
  <c r="H62" i="14"/>
  <c r="F62" i="14"/>
  <c r="D62" i="14"/>
  <c r="P61" i="14"/>
  <c r="Q61" i="14" s="1"/>
  <c r="M61" i="14"/>
  <c r="N61" i="14" s="1"/>
  <c r="J61" i="14"/>
  <c r="K61" i="14" s="1"/>
  <c r="H61" i="14"/>
  <c r="F61" i="14"/>
  <c r="D61" i="14"/>
  <c r="P60" i="14"/>
  <c r="Q60" i="14" s="1"/>
  <c r="M60" i="14"/>
  <c r="N60" i="14" s="1"/>
  <c r="J60" i="14"/>
  <c r="K60" i="14" s="1"/>
  <c r="H60" i="14"/>
  <c r="F60" i="14"/>
  <c r="D60" i="14"/>
  <c r="P59" i="14"/>
  <c r="Q59" i="14" s="1"/>
  <c r="M59" i="14"/>
  <c r="N59" i="14" s="1"/>
  <c r="J59" i="14"/>
  <c r="K59" i="14" s="1"/>
  <c r="H59" i="14"/>
  <c r="F59" i="14"/>
  <c r="D59" i="14"/>
  <c r="P58" i="14"/>
  <c r="Q58" i="14" s="1"/>
  <c r="M58" i="14"/>
  <c r="N58" i="14" s="1"/>
  <c r="J58" i="14"/>
  <c r="K58" i="14" s="1"/>
  <c r="H58" i="14"/>
  <c r="F58" i="14"/>
  <c r="D58" i="14"/>
  <c r="P57" i="14"/>
  <c r="Q57" i="14" s="1"/>
  <c r="M57" i="14"/>
  <c r="N57" i="14" s="1"/>
  <c r="J57" i="14"/>
  <c r="K57" i="14" s="1"/>
  <c r="H57" i="14"/>
  <c r="F57" i="14"/>
  <c r="D57" i="14"/>
  <c r="P56" i="14"/>
  <c r="Q56" i="14" s="1"/>
  <c r="M56" i="14"/>
  <c r="N56" i="14" s="1"/>
  <c r="J56" i="14"/>
  <c r="K56" i="14" s="1"/>
  <c r="H56" i="14"/>
  <c r="F56" i="14"/>
  <c r="D56" i="14"/>
  <c r="P53" i="14"/>
  <c r="Q53" i="14" s="1"/>
  <c r="M53" i="14"/>
  <c r="N53" i="14" s="1"/>
  <c r="J53" i="14"/>
  <c r="K53" i="14" s="1"/>
  <c r="H53" i="14"/>
  <c r="F53" i="14"/>
  <c r="D53" i="14"/>
  <c r="P52" i="14"/>
  <c r="Q52" i="14" s="1"/>
  <c r="M52" i="14"/>
  <c r="N52" i="14" s="1"/>
  <c r="J52" i="14"/>
  <c r="K52" i="14" s="1"/>
  <c r="H52" i="14"/>
  <c r="F52" i="14"/>
  <c r="D52" i="14"/>
  <c r="P51" i="14"/>
  <c r="Q51" i="14" s="1"/>
  <c r="M51" i="14"/>
  <c r="N51" i="14" s="1"/>
  <c r="J51" i="14"/>
  <c r="K51" i="14" s="1"/>
  <c r="H51" i="14"/>
  <c r="F51" i="14"/>
  <c r="D51" i="14"/>
  <c r="P50" i="14"/>
  <c r="Q50" i="14" s="1"/>
  <c r="M50" i="14"/>
  <c r="N50" i="14" s="1"/>
  <c r="J50" i="14"/>
  <c r="K50" i="14" s="1"/>
  <c r="H50" i="14"/>
  <c r="F50" i="14"/>
  <c r="D50" i="14"/>
  <c r="P49" i="14"/>
  <c r="Q49" i="14" s="1"/>
  <c r="M49" i="14"/>
  <c r="N49" i="14" s="1"/>
  <c r="J49" i="14"/>
  <c r="K49" i="14" s="1"/>
  <c r="H49" i="14"/>
  <c r="F49" i="14"/>
  <c r="D49" i="14"/>
  <c r="P48" i="14"/>
  <c r="Q48" i="14" s="1"/>
  <c r="M48" i="14"/>
  <c r="N48" i="14" s="1"/>
  <c r="J48" i="14"/>
  <c r="K48" i="14" s="1"/>
  <c r="H48" i="14"/>
  <c r="F48" i="14"/>
  <c r="D48" i="14"/>
  <c r="P47" i="14"/>
  <c r="Q47" i="14" s="1"/>
  <c r="M47" i="14"/>
  <c r="N47" i="14" s="1"/>
  <c r="J47" i="14"/>
  <c r="K47" i="14" s="1"/>
  <c r="H47" i="14"/>
  <c r="F47" i="14"/>
  <c r="D47" i="14"/>
  <c r="P46" i="14"/>
  <c r="Q46" i="14" s="1"/>
  <c r="M46" i="14"/>
  <c r="N46" i="14" s="1"/>
  <c r="J46" i="14"/>
  <c r="K46" i="14" s="1"/>
  <c r="H46" i="14"/>
  <c r="F46" i="14"/>
  <c r="D46" i="14"/>
  <c r="P45" i="14"/>
  <c r="Q45" i="14" s="1"/>
  <c r="M45" i="14"/>
  <c r="N45" i="14" s="1"/>
  <c r="J45" i="14"/>
  <c r="K45" i="14" s="1"/>
  <c r="H45" i="14"/>
  <c r="F45" i="14"/>
  <c r="D45" i="14"/>
  <c r="P44" i="14"/>
  <c r="Q44" i="14" s="1"/>
  <c r="M44" i="14"/>
  <c r="N44" i="14" s="1"/>
  <c r="J44" i="14"/>
  <c r="K44" i="14" s="1"/>
  <c r="H44" i="14"/>
  <c r="F44" i="14"/>
  <c r="D44" i="14"/>
  <c r="P41" i="14"/>
  <c r="Q41" i="14" s="1"/>
  <c r="M41" i="14"/>
  <c r="N41" i="14" s="1"/>
  <c r="J41" i="14"/>
  <c r="K41" i="14" s="1"/>
  <c r="H41" i="14"/>
  <c r="F41" i="14"/>
  <c r="D41" i="14"/>
  <c r="P40" i="14"/>
  <c r="Q40" i="14" s="1"/>
  <c r="M40" i="14"/>
  <c r="N40" i="14" s="1"/>
  <c r="J40" i="14"/>
  <c r="K40" i="14" s="1"/>
  <c r="H40" i="14"/>
  <c r="F40" i="14"/>
  <c r="D40" i="14"/>
  <c r="P39" i="14"/>
  <c r="M39" i="14"/>
  <c r="N39" i="14" s="1"/>
  <c r="J39" i="14"/>
  <c r="K39" i="14" s="1"/>
  <c r="H39" i="14"/>
  <c r="F39" i="14"/>
  <c r="D39" i="14"/>
  <c r="P38" i="14"/>
  <c r="Q38" i="14" s="1"/>
  <c r="M38" i="14"/>
  <c r="N38" i="14" s="1"/>
  <c r="J38" i="14"/>
  <c r="K38" i="14" s="1"/>
  <c r="H38" i="14"/>
  <c r="F38" i="14"/>
  <c r="D38" i="14"/>
  <c r="P37" i="14"/>
  <c r="Q37" i="14" s="1"/>
  <c r="M37" i="14"/>
  <c r="N37" i="14" s="1"/>
  <c r="J37" i="14"/>
  <c r="K37" i="14" s="1"/>
  <c r="H37" i="14"/>
  <c r="F37" i="14"/>
  <c r="D37" i="14"/>
  <c r="P36" i="14"/>
  <c r="Q36" i="14" s="1"/>
  <c r="M36" i="14"/>
  <c r="N36" i="14" s="1"/>
  <c r="J36" i="14"/>
  <c r="K36" i="14" s="1"/>
  <c r="H36" i="14"/>
  <c r="F36" i="14"/>
  <c r="D36" i="14"/>
  <c r="P35" i="14"/>
  <c r="Q35" i="14" s="1"/>
  <c r="M35" i="14"/>
  <c r="N35" i="14" s="1"/>
  <c r="J35" i="14"/>
  <c r="K35" i="14" s="1"/>
  <c r="H35" i="14"/>
  <c r="F35" i="14"/>
  <c r="D35" i="14"/>
  <c r="P34" i="14"/>
  <c r="Q34" i="14" s="1"/>
  <c r="M34" i="14"/>
  <c r="N34" i="14" s="1"/>
  <c r="J34" i="14"/>
  <c r="K34" i="14" s="1"/>
  <c r="H34" i="14"/>
  <c r="F34" i="14"/>
  <c r="D34" i="14"/>
  <c r="P33" i="14"/>
  <c r="Q33" i="14" s="1"/>
  <c r="M33" i="14"/>
  <c r="N33" i="14" s="1"/>
  <c r="J33" i="14"/>
  <c r="K33" i="14" s="1"/>
  <c r="H33" i="14"/>
  <c r="F33" i="14"/>
  <c r="D33" i="14"/>
  <c r="P32" i="14"/>
  <c r="Q32" i="14" s="1"/>
  <c r="M32" i="14"/>
  <c r="N32" i="14" s="1"/>
  <c r="J32" i="14"/>
  <c r="K32" i="14" s="1"/>
  <c r="H32" i="14"/>
  <c r="F32" i="14"/>
  <c r="D32" i="14"/>
  <c r="P29" i="14"/>
  <c r="Q29" i="14" s="1"/>
  <c r="M29" i="14"/>
  <c r="N29" i="14" s="1"/>
  <c r="J29" i="14"/>
  <c r="K29" i="14" s="1"/>
  <c r="H29" i="14"/>
  <c r="F29" i="14"/>
  <c r="D29" i="14"/>
  <c r="P28" i="14"/>
  <c r="Q28" i="14" s="1"/>
  <c r="M28" i="14"/>
  <c r="N28" i="14" s="1"/>
  <c r="J28" i="14"/>
  <c r="K28" i="14" s="1"/>
  <c r="H28" i="14"/>
  <c r="F28" i="14"/>
  <c r="D28" i="14"/>
  <c r="P27" i="14"/>
  <c r="Q27" i="14" s="1"/>
  <c r="M27" i="14"/>
  <c r="N27" i="14" s="1"/>
  <c r="J27" i="14"/>
  <c r="K27" i="14" s="1"/>
  <c r="H27" i="14"/>
  <c r="F27" i="14"/>
  <c r="D27" i="14"/>
  <c r="P26" i="14"/>
  <c r="Q26" i="14" s="1"/>
  <c r="M26" i="14"/>
  <c r="N26" i="14" s="1"/>
  <c r="J26" i="14"/>
  <c r="K26" i="14" s="1"/>
  <c r="H26" i="14"/>
  <c r="F26" i="14"/>
  <c r="D26" i="14"/>
  <c r="P25" i="14"/>
  <c r="Q25" i="14" s="1"/>
  <c r="M25" i="14"/>
  <c r="N25" i="14" s="1"/>
  <c r="J25" i="14"/>
  <c r="K25" i="14" s="1"/>
  <c r="H25" i="14"/>
  <c r="F25" i="14"/>
  <c r="D25" i="14"/>
  <c r="P24" i="14"/>
  <c r="Q24" i="14" s="1"/>
  <c r="M24" i="14"/>
  <c r="N24" i="14" s="1"/>
  <c r="J24" i="14"/>
  <c r="K24" i="14" s="1"/>
  <c r="H24" i="14"/>
  <c r="F24" i="14"/>
  <c r="D24" i="14"/>
  <c r="P23" i="14"/>
  <c r="Q23" i="14" s="1"/>
  <c r="M23" i="14"/>
  <c r="N23" i="14" s="1"/>
  <c r="J23" i="14"/>
  <c r="K23" i="14" s="1"/>
  <c r="H23" i="14"/>
  <c r="F23" i="14"/>
  <c r="D23" i="14"/>
  <c r="P22" i="14"/>
  <c r="Q22" i="14" s="1"/>
  <c r="M22" i="14"/>
  <c r="N22" i="14" s="1"/>
  <c r="J22" i="14"/>
  <c r="K22" i="14" s="1"/>
  <c r="H22" i="14"/>
  <c r="F22" i="14"/>
  <c r="D22" i="14"/>
  <c r="P21" i="14"/>
  <c r="Q21" i="14" s="1"/>
  <c r="M21" i="14"/>
  <c r="N21" i="14" s="1"/>
  <c r="J21" i="14"/>
  <c r="K21" i="14" s="1"/>
  <c r="H21" i="14"/>
  <c r="F21" i="14"/>
  <c r="D21" i="14"/>
  <c r="P20" i="14"/>
  <c r="M20" i="14"/>
  <c r="J20" i="14"/>
  <c r="K20" i="14" s="1"/>
  <c r="H20" i="14"/>
  <c r="F20" i="14"/>
  <c r="D20" i="14"/>
  <c r="J164" i="13"/>
  <c r="H164" i="13"/>
  <c r="F164" i="13"/>
  <c r="D164" i="13"/>
  <c r="J163" i="13"/>
  <c r="H163" i="13"/>
  <c r="F163" i="13"/>
  <c r="D163" i="13"/>
  <c r="J162" i="13"/>
  <c r="H162" i="13"/>
  <c r="F162" i="13"/>
  <c r="D162" i="13"/>
  <c r="J161" i="13"/>
  <c r="H161" i="13"/>
  <c r="F161" i="13"/>
  <c r="D161" i="13"/>
  <c r="J160" i="13"/>
  <c r="H160" i="13"/>
  <c r="F160" i="13"/>
  <c r="D160" i="13"/>
  <c r="J159" i="13"/>
  <c r="H159" i="13"/>
  <c r="F159" i="13"/>
  <c r="D159" i="13"/>
  <c r="J158" i="13"/>
  <c r="H158" i="13"/>
  <c r="F158" i="13"/>
  <c r="D158" i="13"/>
  <c r="J157" i="13"/>
  <c r="H157" i="13"/>
  <c r="F157" i="13"/>
  <c r="D157" i="13"/>
  <c r="J156" i="13"/>
  <c r="H156" i="13"/>
  <c r="F156" i="13"/>
  <c r="D156" i="13"/>
  <c r="J155" i="13"/>
  <c r="H155" i="13"/>
  <c r="F155" i="13"/>
  <c r="D155" i="13"/>
  <c r="J151" i="13"/>
  <c r="H151" i="13"/>
  <c r="F151" i="13"/>
  <c r="D151" i="13"/>
  <c r="J150" i="13"/>
  <c r="H150" i="13"/>
  <c r="F150" i="13"/>
  <c r="C150" i="13" s="1"/>
  <c r="B150" i="13" s="1"/>
  <c r="D150" i="13"/>
  <c r="J149" i="13"/>
  <c r="H149" i="13"/>
  <c r="F149" i="13"/>
  <c r="D149" i="13"/>
  <c r="J148" i="13"/>
  <c r="H148" i="13"/>
  <c r="C148" i="13" s="1"/>
  <c r="B148" i="13" s="1"/>
  <c r="F148" i="13"/>
  <c r="D148" i="13"/>
  <c r="J147" i="13"/>
  <c r="H147" i="13"/>
  <c r="F147" i="13"/>
  <c r="D147" i="13"/>
  <c r="J146" i="13"/>
  <c r="H146" i="13"/>
  <c r="F146" i="13"/>
  <c r="D146" i="13"/>
  <c r="J145" i="13"/>
  <c r="H145" i="13"/>
  <c r="F145" i="13"/>
  <c r="D145" i="13"/>
  <c r="J144" i="13"/>
  <c r="H144" i="13"/>
  <c r="F144" i="13"/>
  <c r="C144" i="13" s="1"/>
  <c r="B144" i="13" s="1"/>
  <c r="D144" i="13"/>
  <c r="J143" i="13"/>
  <c r="H143" i="13"/>
  <c r="F143" i="13"/>
  <c r="D143" i="13"/>
  <c r="J142" i="13"/>
  <c r="H142" i="13"/>
  <c r="F142" i="13"/>
  <c r="D142" i="13"/>
  <c r="J138" i="13"/>
  <c r="H138" i="13"/>
  <c r="F138" i="13"/>
  <c r="D138" i="13"/>
  <c r="J137" i="13"/>
  <c r="H137" i="13"/>
  <c r="F137" i="13"/>
  <c r="D137" i="13"/>
  <c r="J136" i="13"/>
  <c r="H136" i="13"/>
  <c r="F136" i="13"/>
  <c r="D136" i="13"/>
  <c r="J135" i="13"/>
  <c r="H135" i="13"/>
  <c r="F135" i="13"/>
  <c r="D135" i="13"/>
  <c r="J134" i="13"/>
  <c r="H134" i="13"/>
  <c r="F134" i="13"/>
  <c r="D134" i="13"/>
  <c r="J133" i="13"/>
  <c r="H133" i="13"/>
  <c r="F133" i="13"/>
  <c r="D133" i="13"/>
  <c r="J132" i="13"/>
  <c r="H132" i="13"/>
  <c r="F132" i="13"/>
  <c r="D132" i="13"/>
  <c r="J131" i="13"/>
  <c r="H131" i="13"/>
  <c r="F131" i="13"/>
  <c r="D131" i="13"/>
  <c r="J130" i="13"/>
  <c r="H130" i="13"/>
  <c r="F130" i="13"/>
  <c r="D130" i="13"/>
  <c r="J129" i="13"/>
  <c r="H129" i="13"/>
  <c r="F129" i="13"/>
  <c r="D129" i="13"/>
  <c r="J125" i="13"/>
  <c r="H125" i="13"/>
  <c r="F125" i="13"/>
  <c r="D125" i="13"/>
  <c r="J124" i="13"/>
  <c r="H124" i="13"/>
  <c r="F124" i="13"/>
  <c r="D124" i="13"/>
  <c r="J123" i="13"/>
  <c r="H123" i="13"/>
  <c r="F123" i="13"/>
  <c r="D123" i="13"/>
  <c r="J122" i="13"/>
  <c r="H122" i="13"/>
  <c r="F122" i="13"/>
  <c r="D122" i="13"/>
  <c r="J121" i="13"/>
  <c r="H121" i="13"/>
  <c r="F121" i="13"/>
  <c r="D121" i="13"/>
  <c r="J120" i="13"/>
  <c r="H120" i="13"/>
  <c r="F120" i="13"/>
  <c r="D120" i="13"/>
  <c r="J119" i="13"/>
  <c r="H119" i="13"/>
  <c r="F119" i="13"/>
  <c r="D119" i="13"/>
  <c r="J118" i="13"/>
  <c r="H118" i="13"/>
  <c r="F118" i="13"/>
  <c r="D118" i="13"/>
  <c r="J117" i="13"/>
  <c r="H117" i="13"/>
  <c r="F117" i="13"/>
  <c r="D117" i="13"/>
  <c r="J116" i="13"/>
  <c r="H116" i="13"/>
  <c r="F116" i="13"/>
  <c r="D116" i="13"/>
  <c r="J112" i="13"/>
  <c r="H112" i="13"/>
  <c r="F112" i="13"/>
  <c r="D112" i="13"/>
  <c r="J111" i="13"/>
  <c r="H111" i="13"/>
  <c r="F111" i="13"/>
  <c r="D111" i="13"/>
  <c r="J110" i="13"/>
  <c r="H110" i="13"/>
  <c r="F110" i="13"/>
  <c r="D110" i="13"/>
  <c r="J109" i="13"/>
  <c r="H109" i="13"/>
  <c r="F109" i="13"/>
  <c r="D109" i="13"/>
  <c r="J108" i="13"/>
  <c r="H108" i="13"/>
  <c r="F108" i="13"/>
  <c r="D108" i="13"/>
  <c r="J107" i="13"/>
  <c r="H107" i="13"/>
  <c r="F107" i="13"/>
  <c r="D107" i="13"/>
  <c r="J106" i="13"/>
  <c r="H106" i="13"/>
  <c r="F106" i="13"/>
  <c r="D106" i="13"/>
  <c r="J105" i="13"/>
  <c r="H105" i="13"/>
  <c r="F105" i="13"/>
  <c r="D105" i="13"/>
  <c r="J104" i="13"/>
  <c r="H104" i="13"/>
  <c r="F104" i="13"/>
  <c r="D104" i="13"/>
  <c r="J103" i="13"/>
  <c r="H103" i="13"/>
  <c r="F103" i="13"/>
  <c r="D103" i="13"/>
  <c r="J100" i="13"/>
  <c r="H100" i="13"/>
  <c r="F100" i="13"/>
  <c r="D100" i="13"/>
  <c r="J99" i="13"/>
  <c r="H99" i="13"/>
  <c r="F99" i="13"/>
  <c r="D99" i="13"/>
  <c r="J98" i="13"/>
  <c r="H98" i="13"/>
  <c r="F98" i="13"/>
  <c r="D98" i="13"/>
  <c r="J97" i="13"/>
  <c r="H97" i="13"/>
  <c r="F97" i="13"/>
  <c r="D97" i="13"/>
  <c r="J96" i="13"/>
  <c r="H96" i="13"/>
  <c r="F96" i="13"/>
  <c r="D96" i="13"/>
  <c r="J95" i="13"/>
  <c r="H95" i="13"/>
  <c r="F95" i="13"/>
  <c r="D95" i="13"/>
  <c r="J94" i="13"/>
  <c r="H94" i="13"/>
  <c r="F94" i="13"/>
  <c r="D94" i="13"/>
  <c r="J93" i="13"/>
  <c r="H93" i="13"/>
  <c r="F93" i="13"/>
  <c r="D93" i="13"/>
  <c r="J92" i="13"/>
  <c r="H92" i="13"/>
  <c r="F92" i="13"/>
  <c r="D92" i="13"/>
  <c r="J91" i="13"/>
  <c r="H91" i="13"/>
  <c r="F91" i="13"/>
  <c r="D91" i="13"/>
  <c r="J88" i="13"/>
  <c r="H88" i="13"/>
  <c r="F88" i="13"/>
  <c r="D88" i="13"/>
  <c r="J87" i="13"/>
  <c r="H87" i="13"/>
  <c r="F87" i="13"/>
  <c r="D87" i="13"/>
  <c r="J86" i="13"/>
  <c r="H86" i="13"/>
  <c r="F86" i="13"/>
  <c r="D86" i="13"/>
  <c r="J85" i="13"/>
  <c r="H85" i="13"/>
  <c r="F85" i="13"/>
  <c r="D85" i="13"/>
  <c r="J84" i="13"/>
  <c r="H84" i="13"/>
  <c r="F84" i="13"/>
  <c r="D84" i="13"/>
  <c r="J83" i="13"/>
  <c r="H83" i="13"/>
  <c r="F83" i="13"/>
  <c r="D83" i="13"/>
  <c r="J82" i="13"/>
  <c r="H82" i="13"/>
  <c r="F82" i="13"/>
  <c r="D82" i="13"/>
  <c r="J81" i="13"/>
  <c r="H81" i="13"/>
  <c r="F81" i="13"/>
  <c r="D81" i="13"/>
  <c r="J80" i="13"/>
  <c r="H80" i="13"/>
  <c r="F80" i="13"/>
  <c r="D80" i="13"/>
  <c r="J79" i="13"/>
  <c r="H79" i="13"/>
  <c r="F79" i="13"/>
  <c r="D79" i="13"/>
  <c r="J76" i="13"/>
  <c r="H76" i="13"/>
  <c r="F76" i="13"/>
  <c r="D76" i="13"/>
  <c r="J75" i="13"/>
  <c r="H75" i="13"/>
  <c r="F75" i="13"/>
  <c r="D75" i="13"/>
  <c r="J74" i="13"/>
  <c r="H74" i="13"/>
  <c r="F74" i="13"/>
  <c r="D74" i="13"/>
  <c r="J73" i="13"/>
  <c r="H73" i="13"/>
  <c r="F73" i="13"/>
  <c r="D73" i="13"/>
  <c r="J72" i="13"/>
  <c r="H72" i="13"/>
  <c r="F72" i="13"/>
  <c r="D72" i="13"/>
  <c r="J71" i="13"/>
  <c r="H71" i="13"/>
  <c r="F71" i="13"/>
  <c r="D71" i="13"/>
  <c r="J70" i="13"/>
  <c r="H70" i="13"/>
  <c r="F70" i="13"/>
  <c r="C70" i="13" s="1"/>
  <c r="B70" i="13" s="1"/>
  <c r="D70" i="13"/>
  <c r="J69" i="13"/>
  <c r="H69" i="13"/>
  <c r="F69" i="13"/>
  <c r="D69" i="13"/>
  <c r="J68" i="13"/>
  <c r="H68" i="13"/>
  <c r="F68" i="13"/>
  <c r="C68" i="13" s="1"/>
  <c r="B68" i="13" s="1"/>
  <c r="D68" i="13"/>
  <c r="J67" i="13"/>
  <c r="H67" i="13"/>
  <c r="F67" i="13"/>
  <c r="D67" i="13"/>
  <c r="J64" i="13"/>
  <c r="H64" i="13"/>
  <c r="F64" i="13"/>
  <c r="D64" i="13"/>
  <c r="J63" i="13"/>
  <c r="H63" i="13"/>
  <c r="F63" i="13"/>
  <c r="D63" i="13"/>
  <c r="J62" i="13"/>
  <c r="H62" i="13"/>
  <c r="F62" i="13"/>
  <c r="D62" i="13"/>
  <c r="J61" i="13"/>
  <c r="H61" i="13"/>
  <c r="F61" i="13"/>
  <c r="D61" i="13"/>
  <c r="J60" i="13"/>
  <c r="H60" i="13"/>
  <c r="F60" i="13"/>
  <c r="D60" i="13"/>
  <c r="J59" i="13"/>
  <c r="H59" i="13"/>
  <c r="F59" i="13"/>
  <c r="D59" i="13"/>
  <c r="J58" i="13"/>
  <c r="H58" i="13"/>
  <c r="F58" i="13"/>
  <c r="D58" i="13"/>
  <c r="J57" i="13"/>
  <c r="H57" i="13"/>
  <c r="F57" i="13"/>
  <c r="D57" i="13"/>
  <c r="J56" i="13"/>
  <c r="H56" i="13"/>
  <c r="F56" i="13"/>
  <c r="D56" i="13"/>
  <c r="J55" i="13"/>
  <c r="H55" i="13"/>
  <c r="F55" i="13"/>
  <c r="D55" i="13"/>
  <c r="J52" i="13"/>
  <c r="H52" i="13"/>
  <c r="F52" i="13"/>
  <c r="D52" i="13"/>
  <c r="J51" i="13"/>
  <c r="H51" i="13"/>
  <c r="F51" i="13"/>
  <c r="D51" i="13"/>
  <c r="J50" i="13"/>
  <c r="H50" i="13"/>
  <c r="F50" i="13"/>
  <c r="D50" i="13"/>
  <c r="J49" i="13"/>
  <c r="H49" i="13"/>
  <c r="F49" i="13"/>
  <c r="D49" i="13"/>
  <c r="J48" i="13"/>
  <c r="H48" i="13"/>
  <c r="F48" i="13"/>
  <c r="D48" i="13"/>
  <c r="J47" i="13"/>
  <c r="H47" i="13"/>
  <c r="F47" i="13"/>
  <c r="D47" i="13"/>
  <c r="J46" i="13"/>
  <c r="H46" i="13"/>
  <c r="F46" i="13"/>
  <c r="D46" i="13"/>
  <c r="J45" i="13"/>
  <c r="H45" i="13"/>
  <c r="F45" i="13"/>
  <c r="D45" i="13"/>
  <c r="J44" i="13"/>
  <c r="H44" i="13"/>
  <c r="F44" i="13"/>
  <c r="D44" i="13"/>
  <c r="J43" i="13"/>
  <c r="H43" i="13"/>
  <c r="F43" i="13"/>
  <c r="D43" i="13"/>
  <c r="J40" i="13"/>
  <c r="H40" i="13"/>
  <c r="F40" i="13"/>
  <c r="D40" i="13"/>
  <c r="J39" i="13"/>
  <c r="H39" i="13"/>
  <c r="F39" i="13"/>
  <c r="D39" i="13"/>
  <c r="J38" i="13"/>
  <c r="H38" i="13"/>
  <c r="F38" i="13"/>
  <c r="D38" i="13"/>
  <c r="J37" i="13"/>
  <c r="H37" i="13"/>
  <c r="F37" i="13"/>
  <c r="D37" i="13"/>
  <c r="J36" i="13"/>
  <c r="H36" i="13"/>
  <c r="F36" i="13"/>
  <c r="D36" i="13"/>
  <c r="J35" i="13"/>
  <c r="H35" i="13"/>
  <c r="F35" i="13"/>
  <c r="D35" i="13"/>
  <c r="J34" i="13"/>
  <c r="H34" i="13"/>
  <c r="F34" i="13"/>
  <c r="D34" i="13"/>
  <c r="J33" i="13"/>
  <c r="H33" i="13"/>
  <c r="F33" i="13"/>
  <c r="D33" i="13"/>
  <c r="J32" i="13"/>
  <c r="H32" i="13"/>
  <c r="F32" i="13"/>
  <c r="D32" i="13"/>
  <c r="J31" i="13"/>
  <c r="H31" i="13"/>
  <c r="F31" i="13"/>
  <c r="D31" i="13"/>
  <c r="J28" i="13"/>
  <c r="H28" i="13"/>
  <c r="F28" i="13"/>
  <c r="D28" i="13"/>
  <c r="J27" i="13"/>
  <c r="H27" i="13"/>
  <c r="F27" i="13"/>
  <c r="D27" i="13"/>
  <c r="J26" i="13"/>
  <c r="H26" i="13"/>
  <c r="F26" i="13"/>
  <c r="D26" i="13"/>
  <c r="J25" i="13"/>
  <c r="H25" i="13"/>
  <c r="F25" i="13"/>
  <c r="D25" i="13"/>
  <c r="J24" i="13"/>
  <c r="H24" i="13"/>
  <c r="F24" i="13"/>
  <c r="D24" i="13"/>
  <c r="J23" i="13"/>
  <c r="H23" i="13"/>
  <c r="F23" i="13"/>
  <c r="C23" i="13" s="1"/>
  <c r="B23" i="13" s="1"/>
  <c r="D23" i="13"/>
  <c r="J22" i="13"/>
  <c r="H22" i="13"/>
  <c r="F22" i="13"/>
  <c r="D22" i="13"/>
  <c r="J21" i="13"/>
  <c r="H21" i="13"/>
  <c r="F21" i="13"/>
  <c r="D21" i="13"/>
  <c r="J20" i="13"/>
  <c r="H20" i="13"/>
  <c r="F20" i="13"/>
  <c r="D20" i="13"/>
  <c r="J19" i="13"/>
  <c r="H19" i="13"/>
  <c r="C19" i="13" s="1"/>
  <c r="B19" i="13" s="1"/>
  <c r="D19" i="13"/>
  <c r="J16" i="13"/>
  <c r="H16" i="13"/>
  <c r="F16" i="13"/>
  <c r="D16" i="13"/>
  <c r="J15" i="13"/>
  <c r="H15" i="13"/>
  <c r="F15" i="13"/>
  <c r="D15" i="13"/>
  <c r="J14" i="13"/>
  <c r="H14" i="13"/>
  <c r="C14" i="13" s="1"/>
  <c r="B14" i="13" s="1"/>
  <c r="F14" i="13"/>
  <c r="D14" i="13"/>
  <c r="J13" i="13"/>
  <c r="H13" i="13"/>
  <c r="F13" i="13"/>
  <c r="D13" i="13"/>
  <c r="J12" i="13"/>
  <c r="H12" i="13"/>
  <c r="F12" i="13"/>
  <c r="D12" i="13"/>
  <c r="J11" i="13"/>
  <c r="H11" i="13"/>
  <c r="F11" i="13"/>
  <c r="D11" i="13"/>
  <c r="J10" i="13"/>
  <c r="H10" i="13"/>
  <c r="C10" i="13" s="1"/>
  <c r="B10" i="13" s="1"/>
  <c r="F10" i="13"/>
  <c r="D10" i="13"/>
  <c r="J9" i="13"/>
  <c r="H9" i="13"/>
  <c r="F9" i="13"/>
  <c r="D9" i="13"/>
  <c r="J8" i="13"/>
  <c r="H8" i="13"/>
  <c r="F8" i="13"/>
  <c r="D8" i="13"/>
  <c r="J7" i="13"/>
  <c r="H7" i="13"/>
  <c r="F7" i="13"/>
  <c r="D7" i="13"/>
  <c r="H100" i="12"/>
  <c r="F100" i="12"/>
  <c r="D100" i="12"/>
  <c r="H99" i="12"/>
  <c r="F99" i="12"/>
  <c r="D99" i="12"/>
  <c r="H98" i="12"/>
  <c r="F98" i="12"/>
  <c r="C98" i="12" s="1"/>
  <c r="B98" i="12" s="1"/>
  <c r="D98" i="12"/>
  <c r="H97" i="12"/>
  <c r="F97" i="12"/>
  <c r="D97" i="12"/>
  <c r="H96" i="12"/>
  <c r="C96" i="12" s="1"/>
  <c r="B96" i="12" s="1"/>
  <c r="F96" i="12"/>
  <c r="D96" i="12"/>
  <c r="H95" i="12"/>
  <c r="F95" i="12"/>
  <c r="D95" i="12"/>
  <c r="H94" i="12"/>
  <c r="F94" i="12"/>
  <c r="D94" i="12"/>
  <c r="H93" i="12"/>
  <c r="F93" i="12"/>
  <c r="D93" i="12"/>
  <c r="H92" i="12"/>
  <c r="F92" i="12"/>
  <c r="D92" i="12"/>
  <c r="H91" i="12"/>
  <c r="F91" i="12"/>
  <c r="D91" i="12"/>
  <c r="H88" i="12"/>
  <c r="F88" i="12"/>
  <c r="C88" i="12" s="1"/>
  <c r="B88" i="12" s="1"/>
  <c r="D88" i="12"/>
  <c r="H87" i="12"/>
  <c r="F87" i="12"/>
  <c r="D87" i="12"/>
  <c r="H86" i="12"/>
  <c r="C86" i="12" s="1"/>
  <c r="B86" i="12" s="1"/>
  <c r="F86" i="12"/>
  <c r="D86" i="12"/>
  <c r="H85" i="12"/>
  <c r="C85" i="12" s="1"/>
  <c r="B85" i="12" s="1"/>
  <c r="F85" i="12"/>
  <c r="D85" i="12"/>
  <c r="H84" i="12"/>
  <c r="F84" i="12"/>
  <c r="D84" i="12"/>
  <c r="H83" i="12"/>
  <c r="F83" i="12"/>
  <c r="C83" i="12" s="1"/>
  <c r="B83" i="12" s="1"/>
  <c r="D83" i="12"/>
  <c r="H82" i="12"/>
  <c r="C82" i="12" s="1"/>
  <c r="B82" i="12" s="1"/>
  <c r="F82" i="12"/>
  <c r="D82" i="12"/>
  <c r="H81" i="12"/>
  <c r="F81" i="12"/>
  <c r="D81" i="12"/>
  <c r="C81" i="12"/>
  <c r="B81" i="12" s="1"/>
  <c r="H80" i="12"/>
  <c r="F80" i="12"/>
  <c r="C80" i="12" s="1"/>
  <c r="B80" i="12" s="1"/>
  <c r="D80" i="12"/>
  <c r="H79" i="12"/>
  <c r="F79" i="12"/>
  <c r="D79" i="12"/>
  <c r="H76" i="12"/>
  <c r="F76" i="12"/>
  <c r="D76" i="12"/>
  <c r="H75" i="12"/>
  <c r="C75" i="12" s="1"/>
  <c r="B75" i="12" s="1"/>
  <c r="F75" i="12"/>
  <c r="D75" i="12"/>
  <c r="H74" i="12"/>
  <c r="F74" i="12"/>
  <c r="C74" i="12" s="1"/>
  <c r="B74" i="12" s="1"/>
  <c r="D74" i="12"/>
  <c r="H73" i="12"/>
  <c r="F73" i="12"/>
  <c r="C73" i="12" s="1"/>
  <c r="B73" i="12" s="1"/>
  <c r="D73" i="12"/>
  <c r="H72" i="12"/>
  <c r="C72" i="12" s="1"/>
  <c r="B72" i="12" s="1"/>
  <c r="F72" i="12"/>
  <c r="D72" i="12"/>
  <c r="H71" i="12"/>
  <c r="F71" i="12"/>
  <c r="D71" i="12"/>
  <c r="C71" i="12"/>
  <c r="B71" i="12" s="1"/>
  <c r="H70" i="12"/>
  <c r="F70" i="12"/>
  <c r="C70" i="12" s="1"/>
  <c r="B70" i="12" s="1"/>
  <c r="D70" i="12"/>
  <c r="H69" i="12"/>
  <c r="F69" i="12"/>
  <c r="C69" i="12" s="1"/>
  <c r="B69" i="12" s="1"/>
  <c r="D69" i="12"/>
  <c r="H68" i="12"/>
  <c r="F68" i="12"/>
  <c r="D68" i="12"/>
  <c r="H67" i="12"/>
  <c r="F67" i="12"/>
  <c r="C67" i="12" s="1"/>
  <c r="B67" i="12" s="1"/>
  <c r="D67" i="12"/>
  <c r="H64" i="12"/>
  <c r="F64" i="12"/>
  <c r="D64" i="12"/>
  <c r="H63" i="12"/>
  <c r="F63" i="12"/>
  <c r="C63" i="12" s="1"/>
  <c r="B63" i="12" s="1"/>
  <c r="D63" i="12"/>
  <c r="H62" i="12"/>
  <c r="F62" i="12"/>
  <c r="D62" i="12"/>
  <c r="H61" i="12"/>
  <c r="F61" i="12"/>
  <c r="D61" i="12"/>
  <c r="C61" i="12"/>
  <c r="B61" i="12" s="1"/>
  <c r="H60" i="12"/>
  <c r="F60" i="12"/>
  <c r="D60" i="12"/>
  <c r="H59" i="12"/>
  <c r="F59" i="12"/>
  <c r="D59" i="12"/>
  <c r="H58" i="12"/>
  <c r="F58" i="12"/>
  <c r="D58" i="12"/>
  <c r="H57" i="12"/>
  <c r="F57" i="12"/>
  <c r="C57" i="12" s="1"/>
  <c r="B57" i="12" s="1"/>
  <c r="D57" i="12"/>
  <c r="H56" i="12"/>
  <c r="F56" i="12"/>
  <c r="D56" i="12"/>
  <c r="H55" i="12"/>
  <c r="F55" i="12"/>
  <c r="D55" i="12"/>
  <c r="H52" i="12"/>
  <c r="C52" i="12" s="1"/>
  <c r="B52" i="12" s="1"/>
  <c r="F52" i="12"/>
  <c r="D52" i="12"/>
  <c r="H51" i="12"/>
  <c r="F51" i="12"/>
  <c r="D51" i="12"/>
  <c r="H50" i="12"/>
  <c r="F50" i="12"/>
  <c r="C50" i="12" s="1"/>
  <c r="B50" i="12" s="1"/>
  <c r="D50" i="12"/>
  <c r="H49" i="12"/>
  <c r="F49" i="12"/>
  <c r="C49" i="12" s="1"/>
  <c r="B49" i="12" s="1"/>
  <c r="D49" i="12"/>
  <c r="H48" i="12"/>
  <c r="F48" i="12"/>
  <c r="D48" i="12"/>
  <c r="H47" i="12"/>
  <c r="F47" i="12"/>
  <c r="D47" i="12"/>
  <c r="H46" i="12"/>
  <c r="C46" i="12" s="1"/>
  <c r="B46" i="12" s="1"/>
  <c r="F46" i="12"/>
  <c r="D46" i="12"/>
  <c r="H45" i="12"/>
  <c r="F45" i="12"/>
  <c r="D45" i="12"/>
  <c r="H44" i="12"/>
  <c r="F44" i="12"/>
  <c r="D44" i="12"/>
  <c r="H43" i="12"/>
  <c r="F43" i="12"/>
  <c r="D43" i="12"/>
  <c r="H40" i="12"/>
  <c r="F40" i="12"/>
  <c r="D40" i="12"/>
  <c r="H39" i="12"/>
  <c r="F39" i="12"/>
  <c r="D39" i="12"/>
  <c r="H38" i="12"/>
  <c r="F38" i="12"/>
  <c r="D38" i="12"/>
  <c r="H37" i="12"/>
  <c r="C37" i="12" s="1"/>
  <c r="B37" i="12" s="1"/>
  <c r="F37" i="12"/>
  <c r="D37" i="12"/>
  <c r="H36" i="12"/>
  <c r="F36" i="12"/>
  <c r="D36" i="12"/>
  <c r="H35" i="12"/>
  <c r="F35" i="12"/>
  <c r="D35" i="12"/>
  <c r="H34" i="12"/>
  <c r="F34" i="12"/>
  <c r="D34" i="12"/>
  <c r="H33" i="12"/>
  <c r="F33" i="12"/>
  <c r="D33" i="12"/>
  <c r="C33" i="12"/>
  <c r="B33" i="12" s="1"/>
  <c r="H32" i="12"/>
  <c r="F32" i="12"/>
  <c r="D32" i="12"/>
  <c r="H31" i="12"/>
  <c r="F31" i="12"/>
  <c r="D31" i="12"/>
  <c r="H28" i="12"/>
  <c r="F28" i="12"/>
  <c r="D28" i="12"/>
  <c r="H27" i="12"/>
  <c r="F27" i="12"/>
  <c r="D27" i="12"/>
  <c r="H26" i="12"/>
  <c r="F26" i="12"/>
  <c r="D26" i="12"/>
  <c r="H25" i="12"/>
  <c r="F25" i="12"/>
  <c r="D25" i="12"/>
  <c r="H24" i="12"/>
  <c r="F24" i="12"/>
  <c r="D24" i="12"/>
  <c r="H23" i="12"/>
  <c r="F23" i="12"/>
  <c r="D23" i="12"/>
  <c r="H22" i="12"/>
  <c r="F22" i="12"/>
  <c r="D22" i="12"/>
  <c r="H21" i="12"/>
  <c r="F21" i="12"/>
  <c r="D21" i="12"/>
  <c r="H20" i="12"/>
  <c r="F20" i="12"/>
  <c r="D20" i="12"/>
  <c r="H19" i="12"/>
  <c r="F19" i="12"/>
  <c r="D19" i="12"/>
  <c r="H16" i="12"/>
  <c r="F16" i="12"/>
  <c r="C16" i="12" s="1"/>
  <c r="B16" i="12" s="1"/>
  <c r="D16" i="12"/>
  <c r="H15" i="12"/>
  <c r="F15" i="12"/>
  <c r="C15" i="12" s="1"/>
  <c r="B15" i="12" s="1"/>
  <c r="D15" i="12"/>
  <c r="H14" i="12"/>
  <c r="C14" i="12" s="1"/>
  <c r="B14" i="12" s="1"/>
  <c r="F14" i="12"/>
  <c r="D14" i="12"/>
  <c r="H13" i="12"/>
  <c r="F13" i="12"/>
  <c r="D13" i="12"/>
  <c r="C13" i="12"/>
  <c r="B13" i="12" s="1"/>
  <c r="H12" i="12"/>
  <c r="F12" i="12"/>
  <c r="C12" i="12" s="1"/>
  <c r="B12" i="12" s="1"/>
  <c r="D12" i="12"/>
  <c r="H11" i="12"/>
  <c r="F11" i="12"/>
  <c r="C11" i="12" s="1"/>
  <c r="B11" i="12" s="1"/>
  <c r="D11" i="12"/>
  <c r="H10" i="12"/>
  <c r="F10" i="12"/>
  <c r="D10" i="12"/>
  <c r="H9" i="12"/>
  <c r="F9" i="12"/>
  <c r="C9" i="12" s="1"/>
  <c r="B9" i="12" s="1"/>
  <c r="D9" i="12"/>
  <c r="H8" i="12"/>
  <c r="F8" i="12"/>
  <c r="D8" i="12"/>
  <c r="H7" i="12"/>
  <c r="F7" i="12"/>
  <c r="C7" i="12" s="1"/>
  <c r="B7" i="12" s="1"/>
  <c r="D7" i="12"/>
  <c r="H136" i="11"/>
  <c r="F136" i="11"/>
  <c r="D136" i="11"/>
  <c r="H135" i="11"/>
  <c r="F135" i="11"/>
  <c r="D135" i="11"/>
  <c r="H134" i="11"/>
  <c r="F134" i="11"/>
  <c r="D134" i="11"/>
  <c r="H133" i="11"/>
  <c r="F133" i="11"/>
  <c r="D133" i="11"/>
  <c r="H132" i="11"/>
  <c r="C132" i="11" s="1"/>
  <c r="B132" i="11" s="1"/>
  <c r="F132" i="11"/>
  <c r="D132" i="11"/>
  <c r="H131" i="11"/>
  <c r="F131" i="11"/>
  <c r="D131" i="11"/>
  <c r="H130" i="11"/>
  <c r="F130" i="11"/>
  <c r="D130" i="11"/>
  <c r="H129" i="11"/>
  <c r="F129" i="11"/>
  <c r="D129" i="11"/>
  <c r="H128" i="11"/>
  <c r="F128" i="11"/>
  <c r="D128" i="11"/>
  <c r="H127" i="11"/>
  <c r="F127" i="11"/>
  <c r="D127" i="11"/>
  <c r="H124" i="11"/>
  <c r="F124" i="11"/>
  <c r="D124" i="11"/>
  <c r="H123" i="11"/>
  <c r="F123" i="11"/>
  <c r="D123" i="11"/>
  <c r="H122" i="11"/>
  <c r="F122" i="11"/>
  <c r="D122" i="11"/>
  <c r="H121" i="11"/>
  <c r="F121" i="11"/>
  <c r="D121" i="11"/>
  <c r="H120" i="11"/>
  <c r="F120" i="11"/>
  <c r="D120" i="11"/>
  <c r="H119" i="11"/>
  <c r="F119" i="11"/>
  <c r="D119" i="11"/>
  <c r="H116" i="11"/>
  <c r="F116" i="11"/>
  <c r="D116" i="11"/>
  <c r="H118" i="11"/>
  <c r="F118" i="11"/>
  <c r="D118" i="11"/>
  <c r="H115" i="11"/>
  <c r="F115" i="11"/>
  <c r="D115" i="11"/>
  <c r="H117" i="11"/>
  <c r="F117" i="11"/>
  <c r="D117" i="11"/>
  <c r="H112" i="11"/>
  <c r="F112" i="11"/>
  <c r="D112" i="11"/>
  <c r="H111" i="11"/>
  <c r="F111" i="11"/>
  <c r="D111" i="11"/>
  <c r="H110" i="11"/>
  <c r="F110" i="11"/>
  <c r="D110" i="11"/>
  <c r="H109" i="11"/>
  <c r="F109" i="11"/>
  <c r="D109" i="11"/>
  <c r="H108" i="11"/>
  <c r="F108" i="11"/>
  <c r="D108" i="11"/>
  <c r="H107" i="11"/>
  <c r="F107" i="11"/>
  <c r="D107" i="11"/>
  <c r="H106" i="11"/>
  <c r="F106" i="11"/>
  <c r="D106" i="11"/>
  <c r="H103" i="11"/>
  <c r="F103" i="11"/>
  <c r="D103" i="11"/>
  <c r="H104" i="11"/>
  <c r="F104" i="11"/>
  <c r="D104" i="11"/>
  <c r="H105" i="11"/>
  <c r="F105" i="11"/>
  <c r="D105" i="11"/>
  <c r="H100" i="11"/>
  <c r="F100" i="11"/>
  <c r="D100" i="11"/>
  <c r="H99" i="11"/>
  <c r="F99" i="11"/>
  <c r="D99" i="11"/>
  <c r="H98" i="11"/>
  <c r="F98" i="11"/>
  <c r="D98" i="11"/>
  <c r="H97" i="11"/>
  <c r="F97" i="11"/>
  <c r="D97" i="11"/>
  <c r="H96" i="11"/>
  <c r="F96" i="11"/>
  <c r="D96" i="11"/>
  <c r="H95" i="11"/>
  <c r="F95" i="11"/>
  <c r="D95" i="11"/>
  <c r="H94" i="11"/>
  <c r="F94" i="11"/>
  <c r="D94" i="11"/>
  <c r="H93" i="11"/>
  <c r="C93" i="11" s="1"/>
  <c r="B93" i="11" s="1"/>
  <c r="F93" i="11"/>
  <c r="D93" i="11"/>
  <c r="H92" i="11"/>
  <c r="F92" i="11"/>
  <c r="D92" i="11"/>
  <c r="H91" i="11"/>
  <c r="F91" i="11"/>
  <c r="D91" i="11"/>
  <c r="H88" i="11"/>
  <c r="F88" i="11"/>
  <c r="D88" i="11"/>
  <c r="H87" i="11"/>
  <c r="F87" i="11"/>
  <c r="D87" i="11"/>
  <c r="C87" i="11"/>
  <c r="B87" i="11" s="1"/>
  <c r="H86" i="11"/>
  <c r="F86" i="11"/>
  <c r="D86" i="11"/>
  <c r="H85" i="11"/>
  <c r="F85" i="11"/>
  <c r="D85" i="11"/>
  <c r="H84" i="11"/>
  <c r="F84" i="11"/>
  <c r="D84" i="11"/>
  <c r="H83" i="11"/>
  <c r="F83" i="11"/>
  <c r="C83" i="11" s="1"/>
  <c r="B83" i="11" s="1"/>
  <c r="D83" i="11"/>
  <c r="H82" i="11"/>
  <c r="F82" i="11"/>
  <c r="D82" i="11"/>
  <c r="H81" i="11"/>
  <c r="F81" i="11"/>
  <c r="D81" i="11"/>
  <c r="H80" i="11"/>
  <c r="C80" i="11" s="1"/>
  <c r="B80" i="11" s="1"/>
  <c r="F80" i="11"/>
  <c r="D80" i="11"/>
  <c r="H79" i="11"/>
  <c r="F79" i="11"/>
  <c r="C79" i="11" s="1"/>
  <c r="B79" i="11" s="1"/>
  <c r="D79" i="11"/>
  <c r="H76" i="11"/>
  <c r="F76" i="11"/>
  <c r="C76" i="11" s="1"/>
  <c r="B76" i="11" s="1"/>
  <c r="D76" i="11"/>
  <c r="H75" i="11"/>
  <c r="F75" i="11"/>
  <c r="D75" i="11"/>
  <c r="H74" i="11"/>
  <c r="C74" i="11" s="1"/>
  <c r="B74" i="11" s="1"/>
  <c r="F74" i="11"/>
  <c r="D74" i="11"/>
  <c r="H73" i="11"/>
  <c r="C73" i="11" s="1"/>
  <c r="B73" i="11" s="1"/>
  <c r="F73" i="11"/>
  <c r="D73" i="11"/>
  <c r="H72" i="11"/>
  <c r="F72" i="11"/>
  <c r="D72" i="11"/>
  <c r="H71" i="11"/>
  <c r="F71" i="11"/>
  <c r="C71" i="11" s="1"/>
  <c r="B71" i="11" s="1"/>
  <c r="D71" i="11"/>
  <c r="H70" i="11"/>
  <c r="C70" i="11" s="1"/>
  <c r="B70" i="11" s="1"/>
  <c r="F70" i="11"/>
  <c r="D70" i="11"/>
  <c r="H69" i="11"/>
  <c r="C69" i="11" s="1"/>
  <c r="B69" i="11" s="1"/>
  <c r="F69" i="11"/>
  <c r="D69" i="11"/>
  <c r="H68" i="11"/>
  <c r="F68" i="11"/>
  <c r="C68" i="11" s="1"/>
  <c r="B68" i="11" s="1"/>
  <c r="D68" i="11"/>
  <c r="H67" i="11"/>
  <c r="F67" i="11"/>
  <c r="D67" i="11"/>
  <c r="H64" i="11"/>
  <c r="F64" i="11"/>
  <c r="D64" i="11"/>
  <c r="H63" i="11"/>
  <c r="F63" i="11"/>
  <c r="D63" i="11"/>
  <c r="H62" i="11"/>
  <c r="F62" i="11"/>
  <c r="D62" i="11"/>
  <c r="H61" i="11"/>
  <c r="F61" i="11"/>
  <c r="D61" i="11"/>
  <c r="H60" i="11"/>
  <c r="F60" i="11"/>
  <c r="D60" i="11"/>
  <c r="H59" i="11"/>
  <c r="F59" i="11"/>
  <c r="D59" i="11"/>
  <c r="H58" i="11"/>
  <c r="F58" i="11"/>
  <c r="D58" i="11"/>
  <c r="H57" i="11"/>
  <c r="F57" i="11"/>
  <c r="D57" i="11"/>
  <c r="H56" i="11"/>
  <c r="F56" i="11"/>
  <c r="D56" i="11"/>
  <c r="H55" i="11"/>
  <c r="F55" i="11"/>
  <c r="D55" i="11"/>
  <c r="H52" i="11"/>
  <c r="F52" i="11"/>
  <c r="D52" i="11"/>
  <c r="H51" i="11"/>
  <c r="F51" i="11"/>
  <c r="D51" i="11"/>
  <c r="H50" i="11"/>
  <c r="F50" i="11"/>
  <c r="D50" i="11"/>
  <c r="H49" i="11"/>
  <c r="F49" i="11"/>
  <c r="D49" i="11"/>
  <c r="H48" i="11"/>
  <c r="F48" i="11"/>
  <c r="D48" i="11"/>
  <c r="H47" i="11"/>
  <c r="F47" i="11"/>
  <c r="D47" i="11"/>
  <c r="H46" i="11"/>
  <c r="F46" i="11"/>
  <c r="D46" i="11"/>
  <c r="H45" i="11"/>
  <c r="F45" i="11"/>
  <c r="D45" i="11"/>
  <c r="H43" i="11"/>
  <c r="F43" i="11"/>
  <c r="D43" i="11"/>
  <c r="H44" i="11"/>
  <c r="D44" i="11"/>
  <c r="H40" i="11"/>
  <c r="F40" i="11"/>
  <c r="D40" i="11"/>
  <c r="H39" i="11"/>
  <c r="F39" i="11"/>
  <c r="D39" i="11"/>
  <c r="H38" i="11"/>
  <c r="F38" i="11"/>
  <c r="D38" i="11"/>
  <c r="H37" i="11"/>
  <c r="F37" i="11"/>
  <c r="D37" i="11"/>
  <c r="H36" i="11"/>
  <c r="F36" i="11"/>
  <c r="D36" i="11"/>
  <c r="H35" i="11"/>
  <c r="F35" i="11"/>
  <c r="D35" i="11"/>
  <c r="H34" i="11"/>
  <c r="F34" i="11"/>
  <c r="D34" i="11"/>
  <c r="H32" i="11"/>
  <c r="F32" i="11"/>
  <c r="D32" i="11"/>
  <c r="H31" i="11"/>
  <c r="F31" i="11"/>
  <c r="D31" i="11"/>
  <c r="H33" i="11"/>
  <c r="F33" i="11"/>
  <c r="D33" i="11"/>
  <c r="H28" i="11"/>
  <c r="F28" i="11"/>
  <c r="D28" i="11"/>
  <c r="H27" i="11"/>
  <c r="F27" i="11"/>
  <c r="D27" i="11"/>
  <c r="H26" i="11"/>
  <c r="F26" i="11"/>
  <c r="D26" i="11"/>
  <c r="H25" i="11"/>
  <c r="F25" i="11"/>
  <c r="C25" i="11" s="1"/>
  <c r="B25" i="11" s="1"/>
  <c r="D25" i="11"/>
  <c r="H24" i="11"/>
  <c r="F24" i="11"/>
  <c r="D24" i="11"/>
  <c r="H23" i="11"/>
  <c r="F23" i="11"/>
  <c r="D23" i="11"/>
  <c r="H22" i="11"/>
  <c r="F22" i="11"/>
  <c r="D22" i="11"/>
  <c r="H21" i="11"/>
  <c r="F21" i="11"/>
  <c r="D21" i="11"/>
  <c r="H20" i="11"/>
  <c r="F20" i="11"/>
  <c r="D20" i="11"/>
  <c r="H19" i="11"/>
  <c r="C19" i="11" s="1"/>
  <c r="F19" i="11"/>
  <c r="D19" i="11"/>
  <c r="H16" i="11"/>
  <c r="F16" i="11"/>
  <c r="D16" i="11"/>
  <c r="H15" i="11"/>
  <c r="F15" i="11"/>
  <c r="D15" i="11"/>
  <c r="C15" i="11"/>
  <c r="B15" i="11" s="1"/>
  <c r="H14" i="11"/>
  <c r="F14" i="11"/>
  <c r="D14" i="11"/>
  <c r="H13" i="11"/>
  <c r="F13" i="11"/>
  <c r="D13" i="11"/>
  <c r="H12" i="11"/>
  <c r="F12" i="11"/>
  <c r="D12" i="11"/>
  <c r="H11" i="11"/>
  <c r="F11" i="11"/>
  <c r="C11" i="11" s="1"/>
  <c r="B11" i="11" s="1"/>
  <c r="D11" i="11"/>
  <c r="H10" i="11"/>
  <c r="F10" i="11"/>
  <c r="D10" i="11"/>
  <c r="H9" i="11"/>
  <c r="F9" i="11"/>
  <c r="D9" i="11"/>
  <c r="H8" i="11"/>
  <c r="C8" i="11" s="1"/>
  <c r="B8" i="11" s="1"/>
  <c r="F8" i="11"/>
  <c r="D8" i="11"/>
  <c r="H7" i="11"/>
  <c r="F7" i="11"/>
  <c r="C7" i="11" s="1"/>
  <c r="B7" i="11" s="1"/>
  <c r="D7" i="11"/>
  <c r="B124" i="3"/>
  <c r="B123" i="3"/>
  <c r="B122" i="3"/>
  <c r="B121" i="3"/>
  <c r="B120" i="3"/>
  <c r="B119" i="3"/>
  <c r="B118" i="3"/>
  <c r="B117" i="3"/>
  <c r="B116" i="3"/>
  <c r="B115" i="3"/>
  <c r="B112" i="3"/>
  <c r="B111" i="3"/>
  <c r="B110" i="3"/>
  <c r="B109" i="3"/>
  <c r="B108" i="3"/>
  <c r="B107" i="3"/>
  <c r="B106" i="3"/>
  <c r="B105" i="3"/>
  <c r="B104" i="3"/>
  <c r="B103" i="3"/>
  <c r="B100" i="3"/>
  <c r="B99" i="3"/>
  <c r="B98" i="3"/>
  <c r="B97" i="3"/>
  <c r="B96" i="3"/>
  <c r="B95" i="3"/>
  <c r="B94" i="3"/>
  <c r="B93" i="3"/>
  <c r="B92" i="3"/>
  <c r="B91" i="3"/>
  <c r="B88" i="3"/>
  <c r="B87" i="3"/>
  <c r="B86" i="3"/>
  <c r="B85" i="3"/>
  <c r="B84" i="3"/>
  <c r="B83" i="3"/>
  <c r="B82" i="3"/>
  <c r="B81" i="3"/>
  <c r="B80" i="3"/>
  <c r="B79" i="3"/>
  <c r="B76" i="3"/>
  <c r="B75" i="3"/>
  <c r="B74" i="3"/>
  <c r="B73" i="3"/>
  <c r="B72" i="3"/>
  <c r="B71" i="3"/>
  <c r="B70" i="3"/>
  <c r="B69" i="3"/>
  <c r="B68" i="3"/>
  <c r="B67" i="3"/>
  <c r="B64" i="3"/>
  <c r="B63" i="3"/>
  <c r="B62" i="3"/>
  <c r="B61" i="3"/>
  <c r="B60" i="3"/>
  <c r="B59" i="3"/>
  <c r="B58" i="3"/>
  <c r="B57" i="3"/>
  <c r="B56" i="3"/>
  <c r="B55" i="3"/>
  <c r="B52" i="3"/>
  <c r="B51" i="3"/>
  <c r="B50" i="3"/>
  <c r="B49" i="3"/>
  <c r="B48" i="3"/>
  <c r="B47" i="3"/>
  <c r="B46" i="3"/>
  <c r="B45" i="3"/>
  <c r="B44" i="3"/>
  <c r="B43" i="3"/>
  <c r="B40" i="3"/>
  <c r="B39" i="3"/>
  <c r="B38" i="3"/>
  <c r="B37" i="3"/>
  <c r="B36" i="3"/>
  <c r="B35" i="3"/>
  <c r="B34" i="3"/>
  <c r="B33" i="3"/>
  <c r="B32" i="3"/>
  <c r="B31" i="3"/>
  <c r="B28" i="3"/>
  <c r="B27" i="3"/>
  <c r="B26" i="3"/>
  <c r="B25" i="3"/>
  <c r="B24" i="3"/>
  <c r="B23" i="3"/>
  <c r="B22" i="3"/>
  <c r="B21" i="3"/>
  <c r="B20" i="3"/>
  <c r="B19" i="3"/>
  <c r="B16" i="3"/>
  <c r="B15" i="3"/>
  <c r="B14" i="3"/>
  <c r="B13" i="3"/>
  <c r="B12" i="3"/>
  <c r="B11" i="3"/>
  <c r="B10" i="3"/>
  <c r="B9" i="3"/>
  <c r="B8" i="3"/>
  <c r="B7" i="3"/>
  <c r="M16" i="1"/>
  <c r="G16" i="1"/>
  <c r="H16" i="1" s="1"/>
  <c r="M15" i="1"/>
  <c r="G15" i="1"/>
  <c r="H15" i="1" s="1"/>
  <c r="M14" i="1"/>
  <c r="G14" i="1"/>
  <c r="H14" i="1" s="1"/>
  <c r="M13" i="1"/>
  <c r="G13" i="1"/>
  <c r="H13" i="1" s="1"/>
  <c r="M12" i="1"/>
  <c r="G12" i="1"/>
  <c r="H12" i="1" s="1"/>
  <c r="M11" i="1"/>
  <c r="G11" i="1"/>
  <c r="H11" i="1" s="1"/>
  <c r="M10" i="1"/>
  <c r="G10" i="1"/>
  <c r="H10" i="1" s="1"/>
  <c r="M9" i="1"/>
  <c r="G9" i="1"/>
  <c r="H9" i="1" s="1"/>
  <c r="M8" i="1"/>
  <c r="G8" i="1"/>
  <c r="H8" i="1" s="1"/>
  <c r="M7" i="1"/>
  <c r="G7" i="1"/>
  <c r="H7" i="1" s="1"/>
  <c r="C159" i="13" l="1"/>
  <c r="B159" i="13" s="1"/>
  <c r="C161" i="13"/>
  <c r="B161" i="13" s="1"/>
  <c r="C112" i="13"/>
  <c r="B112" i="13" s="1"/>
  <c r="C119" i="13"/>
  <c r="B119" i="13" s="1"/>
  <c r="C121" i="13"/>
  <c r="B121" i="13" s="1"/>
  <c r="C52" i="13"/>
  <c r="B52" i="13" s="1"/>
  <c r="C56" i="13"/>
  <c r="B56" i="13" s="1"/>
  <c r="C62" i="13"/>
  <c r="B62" i="13" s="1"/>
  <c r="C64" i="13"/>
  <c r="B64" i="13" s="1"/>
  <c r="C61" i="13"/>
  <c r="B61" i="13" s="1"/>
  <c r="C142" i="13"/>
  <c r="B142" i="13" s="1"/>
  <c r="C143" i="13"/>
  <c r="B143" i="13" s="1"/>
  <c r="C145" i="13"/>
  <c r="B145" i="13" s="1"/>
  <c r="C151" i="13"/>
  <c r="B151" i="13" s="1"/>
  <c r="C23" i="12"/>
  <c r="B23" i="12" s="1"/>
  <c r="C103" i="11"/>
  <c r="C105" i="11"/>
  <c r="C104" i="11"/>
  <c r="B103" i="11" s="1"/>
  <c r="C48" i="11"/>
  <c r="B48" i="11" s="1"/>
  <c r="C22" i="11"/>
  <c r="B22" i="11" s="1"/>
  <c r="C45" i="11"/>
  <c r="B45" i="11" s="1"/>
  <c r="I28" i="14"/>
  <c r="C28" i="14" s="1"/>
  <c r="B28" i="14" s="1"/>
  <c r="C37" i="11"/>
  <c r="B37" i="11" s="1"/>
  <c r="B91" i="11"/>
  <c r="C40" i="11"/>
  <c r="B40" i="11" s="1"/>
  <c r="C112" i="11"/>
  <c r="B112" i="11" s="1"/>
  <c r="I38" i="14"/>
  <c r="C38" i="14" s="1"/>
  <c r="B38" i="14" s="1"/>
  <c r="I25" i="14"/>
  <c r="C25" i="14" s="1"/>
  <c r="B25" i="14" s="1"/>
  <c r="I29" i="14"/>
  <c r="C29" i="14" s="1"/>
  <c r="B29" i="14" s="1"/>
  <c r="I39" i="14"/>
  <c r="C39" i="14" s="1"/>
  <c r="B39" i="14" s="1"/>
  <c r="I26" i="14"/>
  <c r="C26" i="14" s="1"/>
  <c r="B26" i="14" s="1"/>
  <c r="N20" i="14"/>
  <c r="N8" i="14"/>
  <c r="I41" i="14"/>
  <c r="C41" i="14" s="1"/>
  <c r="B41" i="14" s="1"/>
  <c r="Q20" i="14"/>
  <c r="Q8" i="14"/>
  <c r="I21" i="14"/>
  <c r="C21" i="14" s="1"/>
  <c r="B21" i="14" s="1"/>
  <c r="I34" i="14"/>
  <c r="C34" i="14" s="1"/>
  <c r="B34" i="14" s="1"/>
  <c r="I32" i="14"/>
  <c r="C32" i="14" s="1"/>
  <c r="B32" i="14" s="1"/>
  <c r="I35" i="14"/>
  <c r="C35" i="14" s="1"/>
  <c r="B35" i="14" s="1"/>
  <c r="C69" i="17"/>
  <c r="B69" i="17" s="1"/>
  <c r="C76" i="17"/>
  <c r="B76" i="17" s="1"/>
  <c r="C67" i="17"/>
  <c r="B67" i="17" s="1"/>
  <c r="C9" i="1"/>
  <c r="B9" i="1" s="1"/>
  <c r="C13" i="1"/>
  <c r="B13" i="1" s="1"/>
  <c r="B33" i="31"/>
  <c r="B31" i="31"/>
  <c r="B32" i="31"/>
  <c r="C47" i="1"/>
  <c r="B47" i="1" s="1"/>
  <c r="C73" i="1"/>
  <c r="B73" i="1" s="1"/>
  <c r="C74" i="1"/>
  <c r="B74" i="1" s="1"/>
  <c r="C52" i="1"/>
  <c r="B52" i="1" s="1"/>
  <c r="C20" i="1"/>
  <c r="C19" i="1"/>
  <c r="B20" i="1" s="1"/>
  <c r="C69" i="1"/>
  <c r="B69" i="1" s="1"/>
  <c r="C76" i="1"/>
  <c r="B76" i="1" s="1"/>
  <c r="C43" i="1"/>
  <c r="B43" i="1" s="1"/>
  <c r="B225" i="1"/>
  <c r="B163" i="1"/>
  <c r="C49" i="1"/>
  <c r="B49" i="1" s="1"/>
  <c r="C45" i="1"/>
  <c r="B45" i="1" s="1"/>
  <c r="C10" i="1"/>
  <c r="B10" i="1" s="1"/>
  <c r="C14" i="1"/>
  <c r="B14" i="1" s="1"/>
  <c r="C8" i="1"/>
  <c r="C12" i="1"/>
  <c r="B12" i="1" s="1"/>
  <c r="C16" i="1"/>
  <c r="B16" i="1" s="1"/>
  <c r="B103" i="1"/>
  <c r="C34" i="1"/>
  <c r="B224" i="1"/>
  <c r="B43" i="22"/>
  <c r="B33" i="22"/>
  <c r="B31" i="22"/>
  <c r="B34" i="22"/>
  <c r="B32" i="22"/>
  <c r="B94" i="22"/>
  <c r="B93" i="22"/>
  <c r="B95" i="22"/>
  <c r="B96" i="22"/>
  <c r="B91" i="22"/>
  <c r="B115" i="22"/>
  <c r="B240" i="22"/>
  <c r="B239" i="22"/>
  <c r="B238" i="22"/>
  <c r="B237" i="22"/>
  <c r="B236" i="22"/>
  <c r="B235" i="22"/>
  <c r="B163" i="22"/>
  <c r="B164" i="22"/>
  <c r="B223" i="22"/>
  <c r="B224" i="22"/>
  <c r="B180" i="22"/>
  <c r="B177" i="22"/>
  <c r="B176" i="22"/>
  <c r="B175" i="22"/>
  <c r="B179" i="22"/>
  <c r="B178" i="22"/>
  <c r="B237" i="21"/>
  <c r="B235" i="21"/>
  <c r="B236" i="21"/>
  <c r="B223" i="21"/>
  <c r="B224" i="21"/>
  <c r="B139" i="19"/>
  <c r="B236" i="20"/>
  <c r="B238" i="20"/>
  <c r="B237" i="20"/>
  <c r="B235" i="20"/>
  <c r="B224" i="20"/>
  <c r="B223" i="20"/>
  <c r="B178" i="20"/>
  <c r="B175" i="20"/>
  <c r="B177" i="20"/>
  <c r="B179" i="20"/>
  <c r="B176" i="20"/>
  <c r="B163" i="20"/>
  <c r="B105" i="20"/>
  <c r="B104" i="20"/>
  <c r="B91" i="20"/>
  <c r="B92" i="20"/>
  <c r="B223" i="1"/>
  <c r="B93" i="6"/>
  <c r="B91" i="6"/>
  <c r="B236" i="1"/>
  <c r="B164" i="1"/>
  <c r="B91" i="1"/>
  <c r="B93" i="1"/>
  <c r="B92" i="1"/>
  <c r="B165" i="6"/>
  <c r="B166" i="6"/>
  <c r="B164" i="6"/>
  <c r="B163" i="6"/>
  <c r="B179" i="6"/>
  <c r="B177" i="6"/>
  <c r="B178" i="6"/>
  <c r="B176" i="6"/>
  <c r="B175" i="6"/>
  <c r="B237" i="6"/>
  <c r="B235" i="6"/>
  <c r="B239" i="6"/>
  <c r="B238" i="6"/>
  <c r="B236" i="6"/>
  <c r="B224" i="6"/>
  <c r="B223" i="6"/>
  <c r="B92" i="18"/>
  <c r="B91" i="18"/>
  <c r="B175" i="17"/>
  <c r="C106" i="17"/>
  <c r="B106" i="17" s="1"/>
  <c r="C99" i="17"/>
  <c r="B99" i="17" s="1"/>
  <c r="B22" i="31"/>
  <c r="B20" i="31"/>
  <c r="B19" i="31"/>
  <c r="B21" i="31"/>
  <c r="C33" i="1"/>
  <c r="C31" i="1"/>
  <c r="B235" i="1"/>
  <c r="B237" i="1"/>
  <c r="B104" i="1"/>
  <c r="C10" i="11"/>
  <c r="B10" i="11" s="1"/>
  <c r="C12" i="11"/>
  <c r="B12" i="11" s="1"/>
  <c r="C75" i="11"/>
  <c r="B75" i="11" s="1"/>
  <c r="C82" i="11"/>
  <c r="B82" i="11" s="1"/>
  <c r="C84" i="11"/>
  <c r="B84" i="11" s="1"/>
  <c r="C19" i="12"/>
  <c r="B19" i="12" s="1"/>
  <c r="C22" i="12"/>
  <c r="B22" i="12" s="1"/>
  <c r="C27" i="12"/>
  <c r="B27" i="12" s="1"/>
  <c r="C39" i="12"/>
  <c r="B39" i="12" s="1"/>
  <c r="C56" i="12"/>
  <c r="B56" i="12" s="1"/>
  <c r="C58" i="12"/>
  <c r="B58" i="12" s="1"/>
  <c r="C87" i="12"/>
  <c r="B87" i="12" s="1"/>
  <c r="C24" i="13"/>
  <c r="B24" i="13" s="1"/>
  <c r="C26" i="13"/>
  <c r="B26" i="13" s="1"/>
  <c r="C28" i="13"/>
  <c r="B28" i="13" s="1"/>
  <c r="C32" i="13"/>
  <c r="B32" i="13" s="1"/>
  <c r="C146" i="13"/>
  <c r="B146" i="13" s="1"/>
  <c r="C13" i="11"/>
  <c r="B13" i="11" s="1"/>
  <c r="C35" i="11"/>
  <c r="B35" i="11" s="1"/>
  <c r="C38" i="11"/>
  <c r="B38" i="11" s="1"/>
  <c r="C85" i="11"/>
  <c r="B85" i="11" s="1"/>
  <c r="C100" i="11"/>
  <c r="B100" i="11" s="1"/>
  <c r="C110" i="11"/>
  <c r="B110" i="11" s="1"/>
  <c r="C8" i="12"/>
  <c r="B8" i="12" s="1"/>
  <c r="C10" i="12"/>
  <c r="B10" i="12" s="1"/>
  <c r="C25" i="12"/>
  <c r="B25" i="12" s="1"/>
  <c r="C59" i="12"/>
  <c r="B59" i="12" s="1"/>
  <c r="C64" i="12"/>
  <c r="B64" i="12" s="1"/>
  <c r="C68" i="12"/>
  <c r="B68" i="12" s="1"/>
  <c r="C95" i="12"/>
  <c r="B95" i="12" s="1"/>
  <c r="C100" i="12"/>
  <c r="B100" i="12" s="1"/>
  <c r="I20" i="14"/>
  <c r="C20" i="14" s="1"/>
  <c r="B20" i="14" s="1"/>
  <c r="I22" i="14"/>
  <c r="C22" i="14" s="1"/>
  <c r="B22" i="14" s="1"/>
  <c r="I23" i="14"/>
  <c r="C23" i="14" s="1"/>
  <c r="B23" i="14" s="1"/>
  <c r="I24" i="14"/>
  <c r="C24" i="14" s="1"/>
  <c r="B24" i="14" s="1"/>
  <c r="I27" i="14"/>
  <c r="C27" i="14" s="1"/>
  <c r="B27" i="14" s="1"/>
  <c r="I33" i="14"/>
  <c r="C33" i="14" s="1"/>
  <c r="B33" i="14" s="1"/>
  <c r="C13" i="17"/>
  <c r="B13" i="17" s="1"/>
  <c r="C67" i="1"/>
  <c r="B67" i="1" s="1"/>
  <c r="C70" i="1"/>
  <c r="B70" i="1" s="1"/>
  <c r="C75" i="1"/>
  <c r="B75" i="1" s="1"/>
  <c r="C28" i="12"/>
  <c r="B28" i="12" s="1"/>
  <c r="C47" i="12"/>
  <c r="B47" i="12" s="1"/>
  <c r="C76" i="12"/>
  <c r="B76" i="12" s="1"/>
  <c r="C25" i="13"/>
  <c r="B25" i="13" s="1"/>
  <c r="C27" i="13"/>
  <c r="B27" i="13" s="1"/>
  <c r="C55" i="13"/>
  <c r="B55" i="13" s="1"/>
  <c r="C147" i="13"/>
  <c r="B147" i="13" s="1"/>
  <c r="C149" i="13"/>
  <c r="B149" i="13" s="1"/>
  <c r="C35" i="1"/>
  <c r="B35" i="1" s="1"/>
  <c r="C7" i="1"/>
  <c r="B7" i="1" s="1"/>
  <c r="C11" i="1"/>
  <c r="B11" i="1" s="1"/>
  <c r="C15" i="1"/>
  <c r="B15" i="1" s="1"/>
  <c r="C9" i="11"/>
  <c r="B9" i="11" s="1"/>
  <c r="C14" i="11"/>
  <c r="B14" i="11" s="1"/>
  <c r="C16" i="11"/>
  <c r="B16" i="11" s="1"/>
  <c r="C21" i="11"/>
  <c r="B21" i="11" s="1"/>
  <c r="C36" i="11"/>
  <c r="B36" i="11" s="1"/>
  <c r="C39" i="11"/>
  <c r="B39" i="11" s="1"/>
  <c r="C49" i="11"/>
  <c r="B49" i="11" s="1"/>
  <c r="C62" i="11"/>
  <c r="B62" i="11" s="1"/>
  <c r="C81" i="11"/>
  <c r="B81" i="11" s="1"/>
  <c r="C86" i="11"/>
  <c r="B86" i="11" s="1"/>
  <c r="C88" i="11"/>
  <c r="B88" i="11" s="1"/>
  <c r="C98" i="11"/>
  <c r="B98" i="11" s="1"/>
  <c r="C108" i="11"/>
  <c r="B108" i="11" s="1"/>
  <c r="C111" i="11"/>
  <c r="B111" i="11" s="1"/>
  <c r="C121" i="11"/>
  <c r="B121" i="11" s="1"/>
  <c r="C55" i="12"/>
  <c r="B55" i="12" s="1"/>
  <c r="C60" i="12"/>
  <c r="B60" i="12" s="1"/>
  <c r="C62" i="12"/>
  <c r="B62" i="12" s="1"/>
  <c r="C33" i="13"/>
  <c r="B33" i="13" s="1"/>
  <c r="C43" i="13"/>
  <c r="C59" i="13"/>
  <c r="B59" i="13" s="1"/>
  <c r="C63" i="13"/>
  <c r="B63" i="13" s="1"/>
  <c r="C67" i="13"/>
  <c r="B67" i="13" s="1"/>
  <c r="C120" i="13"/>
  <c r="B120" i="13" s="1"/>
  <c r="C122" i="13"/>
  <c r="B122" i="13" s="1"/>
  <c r="I36" i="14"/>
  <c r="C36" i="14" s="1"/>
  <c r="B36" i="14" s="1"/>
  <c r="I37" i="14"/>
  <c r="C37" i="14" s="1"/>
  <c r="B37" i="14" s="1"/>
  <c r="I64" i="14"/>
  <c r="C64" i="14" s="1"/>
  <c r="B64" i="14" s="1"/>
  <c r="C95" i="17"/>
  <c r="B95" i="17" s="1"/>
  <c r="C32" i="1"/>
  <c r="C58" i="1"/>
  <c r="B58" i="1" s="1"/>
  <c r="C71" i="1"/>
  <c r="B71" i="1" s="1"/>
  <c r="C34" i="11"/>
  <c r="B34" i="11" s="1"/>
  <c r="C67" i="11"/>
  <c r="B67" i="11" s="1"/>
  <c r="C72" i="11"/>
  <c r="B72" i="11" s="1"/>
  <c r="C96" i="11"/>
  <c r="B96" i="11" s="1"/>
  <c r="C43" i="12"/>
  <c r="B43" i="12" s="1"/>
  <c r="C79" i="12"/>
  <c r="B79" i="12" s="1"/>
  <c r="C84" i="12"/>
  <c r="B84" i="12" s="1"/>
  <c r="C91" i="12"/>
  <c r="B91" i="12" s="1"/>
  <c r="C99" i="12"/>
  <c r="B99" i="12" s="1"/>
  <c r="C71" i="13"/>
  <c r="B71" i="13" s="1"/>
  <c r="C79" i="13"/>
  <c r="B79" i="13" s="1"/>
  <c r="C91" i="13"/>
  <c r="B91" i="13" s="1"/>
  <c r="C97" i="13"/>
  <c r="B97" i="13" s="1"/>
  <c r="I40" i="14"/>
  <c r="C40" i="14" s="1"/>
  <c r="B40" i="14" s="1"/>
  <c r="C68" i="1"/>
  <c r="B68" i="1" s="1"/>
  <c r="C72" i="1"/>
  <c r="B72" i="1" s="1"/>
  <c r="C60" i="1"/>
  <c r="B60" i="1" s="1"/>
  <c r="C56" i="1"/>
  <c r="B56" i="1" s="1"/>
  <c r="C64" i="1"/>
  <c r="B64" i="1" s="1"/>
  <c r="C62" i="1"/>
  <c r="B62" i="1" s="1"/>
  <c r="C51" i="1"/>
  <c r="B51" i="1" s="1"/>
  <c r="C40" i="1"/>
  <c r="B40" i="1" s="1"/>
  <c r="C36" i="1"/>
  <c r="B36" i="1" s="1"/>
  <c r="C39" i="1"/>
  <c r="B39" i="1" s="1"/>
  <c r="C155" i="13"/>
  <c r="B155" i="13" s="1"/>
  <c r="C156" i="13"/>
  <c r="B156" i="13" s="1"/>
  <c r="C157" i="13"/>
  <c r="B157" i="13" s="1"/>
  <c r="C158" i="13"/>
  <c r="B158" i="13" s="1"/>
  <c r="C160" i="13"/>
  <c r="B160" i="13" s="1"/>
  <c r="C162" i="13"/>
  <c r="B162" i="13" s="1"/>
  <c r="C163" i="13"/>
  <c r="B163" i="13" s="1"/>
  <c r="C164" i="13"/>
  <c r="B164" i="13" s="1"/>
  <c r="C72" i="13"/>
  <c r="B72" i="13" s="1"/>
  <c r="C73" i="13"/>
  <c r="B73" i="13" s="1"/>
  <c r="C74" i="13"/>
  <c r="B74" i="13" s="1"/>
  <c r="C75" i="13"/>
  <c r="B75" i="13" s="1"/>
  <c r="C76" i="13"/>
  <c r="B76" i="13" s="1"/>
  <c r="C57" i="13"/>
  <c r="B57" i="13" s="1"/>
  <c r="C58" i="13"/>
  <c r="B58" i="13" s="1"/>
  <c r="C60" i="13"/>
  <c r="B60" i="13" s="1"/>
  <c r="C69" i="13"/>
  <c r="B69" i="13" s="1"/>
  <c r="C92" i="13"/>
  <c r="B92" i="13" s="1"/>
  <c r="C93" i="13"/>
  <c r="B93" i="13" s="1"/>
  <c r="C94" i="13"/>
  <c r="B94" i="13" s="1"/>
  <c r="C95" i="13"/>
  <c r="B95" i="13" s="1"/>
  <c r="C96" i="13"/>
  <c r="B96" i="13" s="1"/>
  <c r="C98" i="13"/>
  <c r="B98" i="13" s="1"/>
  <c r="C99" i="13"/>
  <c r="B99" i="13" s="1"/>
  <c r="C100" i="13"/>
  <c r="B100" i="13" s="1"/>
  <c r="C116" i="13"/>
  <c r="B116" i="13" s="1"/>
  <c r="C117" i="13"/>
  <c r="B117" i="13" s="1"/>
  <c r="C123" i="13"/>
  <c r="B123" i="13" s="1"/>
  <c r="C124" i="13"/>
  <c r="B124" i="13" s="1"/>
  <c r="C125" i="13"/>
  <c r="B125" i="13" s="1"/>
  <c r="C118" i="13"/>
  <c r="B118" i="13" s="1"/>
  <c r="C130" i="13"/>
  <c r="C131" i="13"/>
  <c r="B131" i="13" s="1"/>
  <c r="C129" i="13"/>
  <c r="B129" i="13" s="1"/>
  <c r="C132" i="13"/>
  <c r="B132" i="13" s="1"/>
  <c r="C133" i="13"/>
  <c r="B133" i="13" s="1"/>
  <c r="C134" i="13"/>
  <c r="B134" i="13" s="1"/>
  <c r="C135" i="13"/>
  <c r="B135" i="13" s="1"/>
  <c r="C136" i="13"/>
  <c r="B136" i="13" s="1"/>
  <c r="C138" i="13"/>
  <c r="B138" i="13" s="1"/>
  <c r="C103" i="13"/>
  <c r="B103" i="13" s="1"/>
  <c r="C104" i="13"/>
  <c r="B104" i="13" s="1"/>
  <c r="C105" i="13"/>
  <c r="B105" i="13" s="1"/>
  <c r="C106" i="13"/>
  <c r="B106" i="13" s="1"/>
  <c r="C108" i="13"/>
  <c r="B108" i="13" s="1"/>
  <c r="C109" i="13"/>
  <c r="B109" i="13" s="1"/>
  <c r="C110" i="13"/>
  <c r="B110" i="13" s="1"/>
  <c r="C111" i="13"/>
  <c r="B111" i="13" s="1"/>
  <c r="C107" i="13"/>
  <c r="B107" i="13" s="1"/>
  <c r="C137" i="13"/>
  <c r="B137" i="13" s="1"/>
  <c r="C81" i="13"/>
  <c r="B81" i="13" s="1"/>
  <c r="C84" i="13"/>
  <c r="B84" i="13" s="1"/>
  <c r="C85" i="13"/>
  <c r="B85" i="13" s="1"/>
  <c r="C86" i="13"/>
  <c r="B86" i="13" s="1"/>
  <c r="C88" i="13"/>
  <c r="B88" i="13" s="1"/>
  <c r="C82" i="13"/>
  <c r="B82" i="13" s="1"/>
  <c r="C83" i="13"/>
  <c r="B83" i="13" s="1"/>
  <c r="C80" i="13"/>
  <c r="B80" i="13" s="1"/>
  <c r="C87" i="13"/>
  <c r="B87" i="13" s="1"/>
  <c r="C44" i="13"/>
  <c r="B44" i="13" s="1"/>
  <c r="C45" i="13"/>
  <c r="B45" i="13" s="1"/>
  <c r="C46" i="13"/>
  <c r="B46" i="13" s="1"/>
  <c r="C47" i="13"/>
  <c r="B47" i="13" s="1"/>
  <c r="C48" i="13"/>
  <c r="B48" i="13" s="1"/>
  <c r="C50" i="13"/>
  <c r="B50" i="13" s="1"/>
  <c r="C51" i="13"/>
  <c r="B51" i="13" s="1"/>
  <c r="C49" i="13"/>
  <c r="B49" i="13" s="1"/>
  <c r="C34" i="13"/>
  <c r="B34" i="13" s="1"/>
  <c r="C35" i="13"/>
  <c r="B35" i="13" s="1"/>
  <c r="C36" i="13"/>
  <c r="B36" i="13" s="1"/>
  <c r="C37" i="13"/>
  <c r="B37" i="13" s="1"/>
  <c r="C38" i="13"/>
  <c r="B38" i="13" s="1"/>
  <c r="C40" i="13"/>
  <c r="B40" i="13" s="1"/>
  <c r="C31" i="13"/>
  <c r="B31" i="13" s="1"/>
  <c r="C39" i="13"/>
  <c r="B39" i="13" s="1"/>
  <c r="C20" i="13"/>
  <c r="B20" i="13" s="1"/>
  <c r="C22" i="13"/>
  <c r="B22" i="13" s="1"/>
  <c r="C21" i="13"/>
  <c r="B21" i="13" s="1"/>
  <c r="C7" i="13"/>
  <c r="B7" i="13" s="1"/>
  <c r="C8" i="13"/>
  <c r="B8" i="13" s="1"/>
  <c r="C9" i="13"/>
  <c r="B9" i="13" s="1"/>
  <c r="C11" i="13"/>
  <c r="B11" i="13" s="1"/>
  <c r="C12" i="13"/>
  <c r="B12" i="13" s="1"/>
  <c r="C15" i="13"/>
  <c r="B15" i="13" s="1"/>
  <c r="C16" i="13"/>
  <c r="B16" i="13" s="1"/>
  <c r="C93" i="12"/>
  <c r="B93" i="12" s="1"/>
  <c r="C97" i="12"/>
  <c r="B97" i="12" s="1"/>
  <c r="C92" i="12"/>
  <c r="B92" i="12" s="1"/>
  <c r="C94" i="12"/>
  <c r="B94" i="12" s="1"/>
  <c r="C51" i="12"/>
  <c r="B51" i="12" s="1"/>
  <c r="C48" i="12"/>
  <c r="B48" i="12" s="1"/>
  <c r="C44" i="12"/>
  <c r="B44" i="12" s="1"/>
  <c r="C32" i="12"/>
  <c r="B32" i="12" s="1"/>
  <c r="C31" i="12"/>
  <c r="B31" i="12" s="1"/>
  <c r="C36" i="12"/>
  <c r="B36" i="12" s="1"/>
  <c r="C35" i="12"/>
  <c r="B35" i="12" s="1"/>
  <c r="C40" i="12"/>
  <c r="B40" i="12" s="1"/>
  <c r="C34" i="12"/>
  <c r="B34" i="12" s="1"/>
  <c r="C38" i="12"/>
  <c r="B38" i="12" s="1"/>
  <c r="C21" i="12"/>
  <c r="B21" i="12" s="1"/>
  <c r="C26" i="12"/>
  <c r="B26" i="12" s="1"/>
  <c r="C20" i="12"/>
  <c r="B20" i="12" s="1"/>
  <c r="C24" i="12"/>
  <c r="B24" i="12" s="1"/>
  <c r="C131" i="11"/>
  <c r="B131" i="11" s="1"/>
  <c r="C135" i="11"/>
  <c r="B135" i="11" s="1"/>
  <c r="C130" i="11"/>
  <c r="B130" i="11" s="1"/>
  <c r="C134" i="11"/>
  <c r="B134" i="11" s="1"/>
  <c r="C129" i="11"/>
  <c r="B129" i="11" s="1"/>
  <c r="C133" i="11"/>
  <c r="B133" i="11" s="1"/>
  <c r="C127" i="11"/>
  <c r="B127" i="11" s="1"/>
  <c r="C128" i="11"/>
  <c r="B128" i="11" s="1"/>
  <c r="C136" i="11"/>
  <c r="B136" i="11" s="1"/>
  <c r="C119" i="11"/>
  <c r="B119" i="11" s="1"/>
  <c r="C123" i="11"/>
  <c r="B123" i="11" s="1"/>
  <c r="C124" i="11"/>
  <c r="B124" i="11" s="1"/>
  <c r="C120" i="11"/>
  <c r="B120" i="11" s="1"/>
  <c r="C122" i="11"/>
  <c r="B122" i="11" s="1"/>
  <c r="C109" i="11"/>
  <c r="B109" i="11" s="1"/>
  <c r="C107" i="11"/>
  <c r="B107" i="11" s="1"/>
  <c r="C106" i="11"/>
  <c r="B106" i="11" s="1"/>
  <c r="C95" i="11"/>
  <c r="B95" i="11" s="1"/>
  <c r="C99" i="11"/>
  <c r="B99" i="11" s="1"/>
  <c r="C92" i="11"/>
  <c r="B92" i="11" s="1"/>
  <c r="C97" i="11"/>
  <c r="B97" i="11" s="1"/>
  <c r="C94" i="11"/>
  <c r="B94" i="11" s="1"/>
  <c r="C57" i="11"/>
  <c r="B57" i="11" s="1"/>
  <c r="C59" i="11"/>
  <c r="B59" i="11" s="1"/>
  <c r="C63" i="11"/>
  <c r="B63" i="11" s="1"/>
  <c r="C61" i="11"/>
  <c r="B61" i="11" s="1"/>
  <c r="C58" i="11"/>
  <c r="B58" i="11" s="1"/>
  <c r="C60" i="11"/>
  <c r="B60" i="11" s="1"/>
  <c r="C64" i="11"/>
  <c r="B64" i="11" s="1"/>
  <c r="C52" i="11"/>
  <c r="B52" i="11" s="1"/>
  <c r="C47" i="11"/>
  <c r="B47" i="11" s="1"/>
  <c r="C51" i="11"/>
  <c r="B51" i="11" s="1"/>
  <c r="B43" i="11"/>
  <c r="C50" i="11"/>
  <c r="B50" i="11" s="1"/>
  <c r="C46" i="11"/>
  <c r="B46" i="11" s="1"/>
  <c r="C20" i="11"/>
  <c r="B20" i="11" s="1"/>
  <c r="C24" i="11"/>
  <c r="B24" i="11" s="1"/>
  <c r="C28" i="11"/>
  <c r="B28" i="11" s="1"/>
  <c r="B19" i="11"/>
  <c r="C23" i="11"/>
  <c r="B23" i="11" s="1"/>
  <c r="C27" i="11"/>
  <c r="B27" i="11" s="1"/>
  <c r="C26" i="11"/>
  <c r="B26" i="11" s="1"/>
  <c r="I69" i="14"/>
  <c r="C69" i="14" s="1"/>
  <c r="B69" i="14" s="1"/>
  <c r="I71" i="14"/>
  <c r="C71" i="14" s="1"/>
  <c r="B71" i="14" s="1"/>
  <c r="I73" i="14"/>
  <c r="C73" i="14" s="1"/>
  <c r="B73" i="14" s="1"/>
  <c r="I75" i="14"/>
  <c r="C75" i="14" s="1"/>
  <c r="B75" i="14" s="1"/>
  <c r="I70" i="14"/>
  <c r="C70" i="14" s="1"/>
  <c r="I77" i="14"/>
  <c r="C77" i="14" s="1"/>
  <c r="B77" i="14" s="1"/>
  <c r="I62" i="14"/>
  <c r="C62" i="14" s="1"/>
  <c r="B62" i="14" s="1"/>
  <c r="I56" i="14"/>
  <c r="C56" i="14" s="1"/>
  <c r="B56" i="14" s="1"/>
  <c r="I60" i="14"/>
  <c r="C60" i="14" s="1"/>
  <c r="B60" i="14" s="1"/>
  <c r="I45" i="14"/>
  <c r="C45" i="14" s="1"/>
  <c r="B45" i="14" s="1"/>
  <c r="I44" i="14"/>
  <c r="C44" i="14" s="1"/>
  <c r="B44" i="14" s="1"/>
  <c r="I50" i="14"/>
  <c r="C50" i="14" s="1"/>
  <c r="B50" i="14" s="1"/>
  <c r="I49" i="14"/>
  <c r="C49" i="14" s="1"/>
  <c r="B49" i="14" s="1"/>
  <c r="I46" i="14"/>
  <c r="C46" i="14" s="1"/>
  <c r="B46" i="14" s="1"/>
  <c r="Q39" i="14"/>
  <c r="C124" i="17"/>
  <c r="B124" i="17" s="1"/>
  <c r="C123" i="17"/>
  <c r="B123" i="17" s="1"/>
  <c r="C109" i="17"/>
  <c r="B109" i="17" s="1"/>
  <c r="C105" i="17"/>
  <c r="B105" i="17" s="1"/>
  <c r="C96" i="17"/>
  <c r="B96" i="17" s="1"/>
  <c r="C97" i="17"/>
  <c r="B97" i="17" s="1"/>
  <c r="C81" i="17"/>
  <c r="B81" i="17" s="1"/>
  <c r="C86" i="17"/>
  <c r="B86" i="17" s="1"/>
  <c r="C68" i="17"/>
  <c r="B68" i="17" s="1"/>
  <c r="C71" i="17"/>
  <c r="B71" i="17" s="1"/>
  <c r="C75" i="17"/>
  <c r="B75" i="17" s="1"/>
  <c r="B56" i="17"/>
  <c r="C16" i="17"/>
  <c r="B16" i="17" s="1"/>
  <c r="C48" i="17"/>
  <c r="B48" i="17" s="1"/>
  <c r="C47" i="17"/>
  <c r="B47" i="17" s="1"/>
  <c r="C38" i="17"/>
  <c r="B38" i="17" s="1"/>
  <c r="C35" i="17"/>
  <c r="B35" i="17" s="1"/>
  <c r="C39" i="17"/>
  <c r="B39" i="17" s="1"/>
  <c r="C22" i="17"/>
  <c r="B22" i="17" s="1"/>
  <c r="C11" i="17"/>
  <c r="B11" i="17" s="1"/>
  <c r="C15" i="17"/>
  <c r="B15" i="17" s="1"/>
  <c r="C21" i="17"/>
  <c r="B21" i="17" s="1"/>
  <c r="C33" i="17"/>
  <c r="B33" i="17" s="1"/>
  <c r="C37" i="17"/>
  <c r="B37" i="17" s="1"/>
  <c r="C40" i="17"/>
  <c r="B40" i="17" s="1"/>
  <c r="C52" i="17"/>
  <c r="B52" i="17" s="1"/>
  <c r="C60" i="17"/>
  <c r="B60" i="17" s="1"/>
  <c r="C64" i="17"/>
  <c r="B64" i="17" s="1"/>
  <c r="C72" i="17"/>
  <c r="B72" i="17" s="1"/>
  <c r="C80" i="17"/>
  <c r="B80" i="17" s="1"/>
  <c r="C84" i="17"/>
  <c r="B84" i="17" s="1"/>
  <c r="C92" i="17"/>
  <c r="B92" i="17" s="1"/>
  <c r="C98" i="17"/>
  <c r="B98" i="17" s="1"/>
  <c r="C110" i="17"/>
  <c r="B110" i="17" s="1"/>
  <c r="C122" i="17"/>
  <c r="B122" i="17" s="1"/>
  <c r="C8" i="17"/>
  <c r="B8" i="17" s="1"/>
  <c r="B19" i="17"/>
  <c r="C20" i="17"/>
  <c r="B20" i="17" s="1"/>
  <c r="C23" i="17"/>
  <c r="B23" i="17" s="1"/>
  <c r="C50" i="17"/>
  <c r="B50" i="17" s="1"/>
  <c r="C62" i="17"/>
  <c r="B62" i="17" s="1"/>
  <c r="C70" i="17"/>
  <c r="B70" i="17" s="1"/>
  <c r="C74" i="17"/>
  <c r="B74" i="17" s="1"/>
  <c r="C82" i="17"/>
  <c r="B82" i="17" s="1"/>
  <c r="C88" i="17"/>
  <c r="B88" i="17" s="1"/>
  <c r="C94" i="17"/>
  <c r="B94" i="17" s="1"/>
  <c r="C100" i="17"/>
  <c r="B100" i="17" s="1"/>
  <c r="C112" i="17"/>
  <c r="B112" i="17" s="1"/>
  <c r="C10" i="17"/>
  <c r="B10" i="17" s="1"/>
  <c r="C26" i="17"/>
  <c r="B26" i="17" s="1"/>
  <c r="C28" i="17"/>
  <c r="B28" i="17" s="1"/>
  <c r="C7" i="17"/>
  <c r="B7" i="17" s="1"/>
  <c r="C12" i="17"/>
  <c r="B12" i="17" s="1"/>
  <c r="C14" i="17"/>
  <c r="B14" i="17" s="1"/>
  <c r="C25" i="17"/>
  <c r="B25" i="17" s="1"/>
  <c r="C34" i="17"/>
  <c r="B34" i="17" s="1"/>
  <c r="B45" i="17"/>
  <c r="C73" i="17"/>
  <c r="B73" i="17" s="1"/>
  <c r="C83" i="17"/>
  <c r="B83" i="17" s="1"/>
  <c r="C93" i="17"/>
  <c r="B93" i="17" s="1"/>
  <c r="C111" i="17"/>
  <c r="B111" i="17" s="1"/>
  <c r="C121" i="17"/>
  <c r="B121" i="17" s="1"/>
  <c r="C36" i="17"/>
  <c r="B36" i="17" s="1"/>
  <c r="C108" i="17"/>
  <c r="B108" i="17" s="1"/>
  <c r="C24" i="17"/>
  <c r="B24" i="17" s="1"/>
  <c r="C49" i="17"/>
  <c r="B49" i="17" s="1"/>
  <c r="B8" i="1"/>
  <c r="C45" i="12"/>
  <c r="B45" i="12" s="1"/>
  <c r="B130" i="13"/>
  <c r="C13" i="13"/>
  <c r="B13" i="13" s="1"/>
  <c r="I48" i="14"/>
  <c r="C48" i="14" s="1"/>
  <c r="B48" i="14" s="1"/>
  <c r="I53" i="14"/>
  <c r="C53" i="14" s="1"/>
  <c r="B53" i="14" s="1"/>
  <c r="I68" i="14"/>
  <c r="C68" i="14" s="1"/>
  <c r="B68" i="14" s="1"/>
  <c r="I52" i="14"/>
  <c r="C52" i="14" s="1"/>
  <c r="B52" i="14" s="1"/>
  <c r="I59" i="14"/>
  <c r="C59" i="14" s="1"/>
  <c r="B59" i="14" s="1"/>
  <c r="Q68" i="14"/>
  <c r="K69" i="14"/>
  <c r="Q70" i="14"/>
  <c r="I58" i="14"/>
  <c r="C58" i="14" s="1"/>
  <c r="B58" i="14" s="1"/>
  <c r="I63" i="14"/>
  <c r="C63" i="14" s="1"/>
  <c r="B63" i="14" s="1"/>
  <c r="K68" i="14"/>
  <c r="K70" i="14"/>
  <c r="N68" i="14"/>
  <c r="I72" i="14"/>
  <c r="C72" i="14" s="1"/>
  <c r="B72" i="14" s="1"/>
  <c r="I76" i="14"/>
  <c r="C76" i="14" s="1"/>
  <c r="B76" i="14" s="1"/>
  <c r="N70" i="14"/>
  <c r="I74" i="14"/>
  <c r="C74" i="14" s="1"/>
  <c r="B74" i="14" s="1"/>
  <c r="I47" i="14"/>
  <c r="C47" i="14" s="1"/>
  <c r="B47" i="14" s="1"/>
  <c r="I51" i="14"/>
  <c r="C51" i="14" s="1"/>
  <c r="B51" i="14" s="1"/>
  <c r="I57" i="14"/>
  <c r="C57" i="14" s="1"/>
  <c r="B57" i="14" s="1"/>
  <c r="I61" i="14"/>
  <c r="C61" i="14" s="1"/>
  <c r="B61" i="14" s="1"/>
  <c r="I65" i="14"/>
  <c r="C65" i="14" s="1"/>
  <c r="B65" i="14" s="1"/>
  <c r="B43" i="13" l="1"/>
  <c r="B104" i="11"/>
  <c r="B55" i="11"/>
  <c r="B44" i="11"/>
  <c r="B117" i="11"/>
  <c r="B33" i="11"/>
  <c r="B32" i="11"/>
  <c r="B105" i="11"/>
  <c r="B116" i="11"/>
  <c r="B118" i="11"/>
  <c r="B115" i="11"/>
  <c r="B19" i="1"/>
  <c r="B120" i="17"/>
  <c r="B118" i="17"/>
  <c r="B119" i="17"/>
  <c r="B116" i="17"/>
  <c r="B117" i="17"/>
  <c r="B115" i="17"/>
  <c r="B46" i="17"/>
  <c r="B44" i="17"/>
  <c r="B43" i="17"/>
  <c r="B58" i="17"/>
  <c r="B33" i="1"/>
  <c r="B32" i="1"/>
  <c r="B34" i="1"/>
  <c r="B31" i="1"/>
  <c r="B31" i="11"/>
  <c r="B56" i="11"/>
  <c r="B70" i="14"/>
  <c r="B104" i="17"/>
  <c r="B55" i="17"/>
  <c r="B57" i="17"/>
  <c r="B103" i="17"/>
</calcChain>
</file>

<file path=xl/sharedStrings.xml><?xml version="1.0" encoding="utf-8"?>
<sst xmlns="http://schemas.openxmlformats.org/spreadsheetml/2006/main" count="902" uniqueCount="179">
  <si>
    <t>Protected</t>
  </si>
  <si>
    <t>Final</t>
  </si>
  <si>
    <t>Total</t>
  </si>
  <si>
    <t>Solo</t>
  </si>
  <si>
    <t>Modeling</t>
  </si>
  <si>
    <t>Tie</t>
  </si>
  <si>
    <t>Place</t>
  </si>
  <si>
    <t>Points</t>
  </si>
  <si>
    <t>Judge 1</t>
  </si>
  <si>
    <t>Breaker</t>
  </si>
  <si>
    <t>Novice 0 - 6</t>
  </si>
  <si>
    <t>Novice 7 - 9</t>
  </si>
  <si>
    <t>Amalia Langkraer</t>
  </si>
  <si>
    <t>Olivia Wilson</t>
  </si>
  <si>
    <t>Novice 10 - 12</t>
  </si>
  <si>
    <t>Novice 13 - 15</t>
  </si>
  <si>
    <t>Novice 16+</t>
  </si>
  <si>
    <t>Beg 0 - 6</t>
  </si>
  <si>
    <t>Beg 7 - 9</t>
  </si>
  <si>
    <t>Beg 10 - 12</t>
  </si>
  <si>
    <t>Beg 13 - 15</t>
  </si>
  <si>
    <t>Beg 16+</t>
  </si>
  <si>
    <t>Int 0 - 6</t>
  </si>
  <si>
    <t>Int 7 - 9</t>
  </si>
  <si>
    <t>Int 10 - 12</t>
  </si>
  <si>
    <t>Int 13 - 15</t>
  </si>
  <si>
    <t>Int 16+</t>
  </si>
  <si>
    <t>Adv 0 - 6</t>
  </si>
  <si>
    <t>Adv 7 - 9</t>
  </si>
  <si>
    <t>Adv 10 - 12</t>
  </si>
  <si>
    <t>Adv 13 - 15</t>
  </si>
  <si>
    <t>Adv 16+</t>
  </si>
  <si>
    <t>Score</t>
  </si>
  <si>
    <t>Basic March</t>
  </si>
  <si>
    <t>Artistic Twirl</t>
  </si>
  <si>
    <t>Elite 0-6</t>
  </si>
  <si>
    <t>Elite 10-12</t>
  </si>
  <si>
    <t>Artistic Pair</t>
  </si>
  <si>
    <t>Beg 0 - 18</t>
  </si>
  <si>
    <t>Beg 25 - 30</t>
  </si>
  <si>
    <t>Beg 31+</t>
  </si>
  <si>
    <t>Adv 0 - 18</t>
  </si>
  <si>
    <t>Adv 25 - 30</t>
  </si>
  <si>
    <t>Adv 31+</t>
  </si>
  <si>
    <t>X-Struts</t>
  </si>
  <si>
    <t>Duets</t>
  </si>
  <si>
    <t>Int 31+</t>
  </si>
  <si>
    <t>2-Baton</t>
  </si>
  <si>
    <t>3-Baton</t>
  </si>
  <si>
    <t>Rhythmic Twirl</t>
  </si>
  <si>
    <t>Judge 2</t>
  </si>
  <si>
    <t>Ordinal</t>
  </si>
  <si>
    <t>Lea Perron</t>
  </si>
  <si>
    <t>COLLEGE RHYTHMIC TWIRL</t>
  </si>
  <si>
    <t>Rhythmic Pairs</t>
  </si>
  <si>
    <t>Beg 19 - 24</t>
  </si>
  <si>
    <t>Adv 19 - 24</t>
  </si>
  <si>
    <t>Teams</t>
  </si>
  <si>
    <t>Judge 3</t>
  </si>
  <si>
    <t>Elite Twirl Team</t>
  </si>
  <si>
    <t>B Twirl Team</t>
  </si>
  <si>
    <t>PT BEG SM DT</t>
  </si>
  <si>
    <t>Elite Artistic Team</t>
  </si>
  <si>
    <t>B Artistic Team</t>
  </si>
  <si>
    <t>SR BEG SM DT</t>
  </si>
  <si>
    <t>JR BEG TRIO</t>
  </si>
  <si>
    <t>SR ADV TRIO</t>
  </si>
  <si>
    <t xml:space="preserve">JR BEG SM DT </t>
  </si>
  <si>
    <t>PT BEG TRIO</t>
  </si>
  <si>
    <t>ARTISTIC GROUP</t>
  </si>
  <si>
    <t>JR HALF TIME</t>
  </si>
  <si>
    <t>Ordinals</t>
  </si>
  <si>
    <t>Senior Intermediate Cup</t>
  </si>
  <si>
    <t>Olivia Jackson</t>
  </si>
  <si>
    <t>Olivia Reid</t>
  </si>
  <si>
    <t>Serenity Morrell</t>
  </si>
  <si>
    <t>Chianne Howells</t>
  </si>
  <si>
    <t>MISS MAJORETTE OF CANADA</t>
  </si>
  <si>
    <t>Amelia Green</t>
  </si>
  <si>
    <t>August Miller</t>
  </si>
  <si>
    <t>Melea Oswago</t>
  </si>
  <si>
    <t>Liberti Jenkinson</t>
  </si>
  <si>
    <t>Jamie Green</t>
  </si>
  <si>
    <t>Sophia Marleau</t>
  </si>
  <si>
    <t>Simone Arbour</t>
  </si>
  <si>
    <t>Isabel Baltkois</t>
  </si>
  <si>
    <t>Josie Kern</t>
  </si>
  <si>
    <t>Ellery Keller</t>
  </si>
  <si>
    <t>PT ADV</t>
  </si>
  <si>
    <t>Sofy Puebla</t>
  </si>
  <si>
    <t>JT ADV</t>
  </si>
  <si>
    <t>Jayda Saunders</t>
  </si>
  <si>
    <t>Camilla Flach</t>
  </si>
  <si>
    <t>Darla Kern</t>
  </si>
  <si>
    <t>Sapphire Flach</t>
  </si>
  <si>
    <t>Lainey Saunders</t>
  </si>
  <si>
    <t>Brittaney Francis</t>
  </si>
  <si>
    <t>Marching/X-Strut</t>
  </si>
  <si>
    <t>Charlotte Reid</t>
  </si>
  <si>
    <t>Aria Campbell</t>
  </si>
  <si>
    <t>Adv 10-12</t>
  </si>
  <si>
    <t>Adv 13-15</t>
  </si>
  <si>
    <t>Hailey Forgette</t>
  </si>
  <si>
    <t>Veronica Lee</t>
  </si>
  <si>
    <t>Darcie Watt</t>
  </si>
  <si>
    <t>Ivy Bell</t>
  </si>
  <si>
    <t>Eva Bell</t>
  </si>
  <si>
    <t>Shawna Spencer</t>
  </si>
  <si>
    <t>Brooke Randall</t>
  </si>
  <si>
    <t>PT Adv</t>
  </si>
  <si>
    <t>JR Adv</t>
  </si>
  <si>
    <t>Alexia Olsen</t>
  </si>
  <si>
    <t>Billie Kern</t>
  </si>
  <si>
    <t>Brooke Harrop</t>
  </si>
  <si>
    <t>Jessica Antoniak</t>
  </si>
  <si>
    <t>Caitlyn Beers</t>
  </si>
  <si>
    <t>Elite 7-9</t>
  </si>
  <si>
    <t>JR Elite</t>
  </si>
  <si>
    <t>SR Elite</t>
  </si>
  <si>
    <t>Sydney Ward</t>
  </si>
  <si>
    <t>Beg 19-24</t>
  </si>
  <si>
    <t>Beg 25-30</t>
  </si>
  <si>
    <t>Miller/Oswago</t>
  </si>
  <si>
    <t>Baltkois/Kern</t>
  </si>
  <si>
    <t>Bell/Bell</t>
  </si>
  <si>
    <t>Adv 19-24</t>
  </si>
  <si>
    <t>Adv 25-30</t>
  </si>
  <si>
    <t>SR Adv</t>
  </si>
  <si>
    <t>Flach/Keller</t>
  </si>
  <si>
    <t>Harrop/Lee</t>
  </si>
  <si>
    <t>Elite 0-18</t>
  </si>
  <si>
    <t>Elite 19-24</t>
  </si>
  <si>
    <t>Elite 25-30</t>
  </si>
  <si>
    <t>Sernity Morrell</t>
  </si>
  <si>
    <t>Beth Bosomworth</t>
  </si>
  <si>
    <t>Alexia Olson</t>
  </si>
  <si>
    <t>Siraya Franklin</t>
  </si>
  <si>
    <t>Int 0-18</t>
  </si>
  <si>
    <t>Int 19-24</t>
  </si>
  <si>
    <t>Int 25-30</t>
  </si>
  <si>
    <t>Baltkois/Bosomworth</t>
  </si>
  <si>
    <t>Puebla/Saunders</t>
  </si>
  <si>
    <t>Flach/Ward</t>
  </si>
  <si>
    <t>Adelaide Ruigrok</t>
  </si>
  <si>
    <t>Mackenzie Fraser</t>
  </si>
  <si>
    <t>Chainne Howells</t>
  </si>
  <si>
    <t>Georgia Ard</t>
  </si>
  <si>
    <t>Ella Ard</t>
  </si>
  <si>
    <t>Brooke Stratton</t>
  </si>
  <si>
    <t>JR Beginner Ruby Cup</t>
  </si>
  <si>
    <t>Rhythmic Twirl/Artistic Twirl</t>
  </si>
  <si>
    <t>JR Novice Ruby Cup</t>
  </si>
  <si>
    <t>JR Intermediate Ruby Cup</t>
  </si>
  <si>
    <t>Isabel Balkois</t>
  </si>
  <si>
    <t>JR Diamond Cup</t>
  </si>
  <si>
    <t>SR Diamond Cup</t>
  </si>
  <si>
    <t>Ruby &amp; Diamond Cup</t>
  </si>
  <si>
    <t>Green/Green</t>
  </si>
  <si>
    <t>Herriot/Arbour</t>
  </si>
  <si>
    <t>Saunders/Saunders</t>
  </si>
  <si>
    <t>JR Pom Pom</t>
  </si>
  <si>
    <t>Nationals - Abracadabra</t>
  </si>
  <si>
    <t>Nationals - Ninjas</t>
  </si>
  <si>
    <t>Daisy Jewel- Get Loud</t>
  </si>
  <si>
    <t>Starstruck- BLUE</t>
  </si>
  <si>
    <t>Starstruck- SILVER</t>
  </si>
  <si>
    <t>Starstruck- Paint It Black</t>
  </si>
  <si>
    <t>Starstruck- Into the UnKnown</t>
  </si>
  <si>
    <t>SuperStars- I Lived</t>
  </si>
  <si>
    <t>Daisy Jewel- Bye</t>
  </si>
  <si>
    <t>Daisy Jewel- Heart</t>
  </si>
  <si>
    <t>Nationals- My Boyfriends Back</t>
  </si>
  <si>
    <t>SuperStars- Grease Lightning</t>
  </si>
  <si>
    <t>Stars United- Flatline</t>
  </si>
  <si>
    <t>Starstruck- The Heist</t>
  </si>
  <si>
    <t>Daisy Jewel- PopStars</t>
  </si>
  <si>
    <t>Jordana Soares</t>
  </si>
  <si>
    <t>NORTHERN LIGHTS PAGEANT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</si>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</sst>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b/>
      <u/>
      <sz val="11"/>
      <color theme="1"/>
      <name val="Calibri"/>
      <family val="2"/>
    </font>
    <font>
      <b/>
      <sz val="11"/>
      <color theme="1"/>
      <name val="Calibri"/>
      <family val="2"/>
    </font>
    <font>
      <b/>
      <u/>
      <sz val="11"/>
      <color theme="1"/>
      <name val="Calibri"/>
      <family val="2"/>
    </font>
    <font>
      <sz val="11"/>
      <name val="Calibri"/>
      <family val="2"/>
    </font>
    <font>
      <b/>
      <u/>
      <sz val="11"/>
      <color theme="1"/>
      <name val="Calibri"/>
      <family val="2"/>
    </font>
    <font>
      <sz val="14"/>
      <color theme="1"/>
      <name val="Calibri"/>
      <family val="2"/>
    </font>
    <font>
      <b/>
      <u/>
      <sz val="11"/>
      <color theme="1"/>
      <name val="Calibri"/>
      <family val="2"/>
    </font>
    <font>
      <b/>
      <u/>
      <sz val="11"/>
      <color theme="1"/>
      <name val="Calibri"/>
      <family val="2"/>
    </font>
    <font>
      <u/>
      <sz val="11"/>
      <color theme="1"/>
      <name val="Calibri"/>
      <family val="2"/>
    </font>
    <font>
      <b/>
      <u/>
      <sz val="11"/>
      <color theme="1"/>
      <name val="Calibri"/>
      <family val="2"/>
    </font>
    <font>
      <u/>
      <sz val="11"/>
      <color theme="1"/>
      <name val="Calibri"/>
      <family val="2"/>
    </font>
    <font>
      <u/>
      <sz val="11"/>
      <color theme="1"/>
      <name val="Calibri"/>
      <family val="2"/>
    </font>
    <font>
      <b/>
      <u/>
      <sz val="11"/>
      <color theme="1"/>
      <name val="Calibri"/>
      <family val="2"/>
    </font>
    <font>
      <b/>
      <u/>
      <sz val="11"/>
      <color theme="1"/>
      <name val="Calibri"/>
      <family val="2"/>
    </font>
    <font>
      <b/>
      <u/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u/>
      <sz val="11"/>
      <color theme="1"/>
      <name val="Calibri"/>
      <family val="2"/>
    </font>
    <font>
      <sz val="10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A5A5A5"/>
        <bgColor rgb="FFA5A5A5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/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/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/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</borders>
  <cellStyleXfs count="2">
    <xf numFmtId="0" fontId="0" fillId="0" borderId="0"/>
    <xf numFmtId="0" fontId="22" fillId="0" borderId="1"/>
  </cellStyleXfs>
  <cellXfs count="10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1" fillId="2" borderId="1" xfId="0" applyFont="1" applyFill="1" applyBorder="1"/>
    <xf numFmtId="0" fontId="3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2" borderId="14" xfId="0" applyFont="1" applyFill="1" applyBorder="1"/>
    <xf numFmtId="0" fontId="1" fillId="3" borderId="10" xfId="0" applyFont="1" applyFill="1" applyBorder="1"/>
    <xf numFmtId="0" fontId="1" fillId="3" borderId="15" xfId="0" applyFont="1" applyFill="1" applyBorder="1"/>
    <xf numFmtId="0" fontId="1" fillId="3" borderId="12" xfId="0" applyFont="1" applyFill="1" applyBorder="1"/>
    <xf numFmtId="0" fontId="1" fillId="3" borderId="13" xfId="0" applyFont="1" applyFill="1" applyBorder="1"/>
    <xf numFmtId="0" fontId="1" fillId="3" borderId="14" xfId="0" applyFont="1" applyFill="1" applyBorder="1"/>
    <xf numFmtId="0" fontId="1" fillId="0" borderId="14" xfId="0" applyFont="1" applyBorder="1"/>
    <xf numFmtId="2" fontId="1" fillId="0" borderId="10" xfId="0" applyNumberFormat="1" applyFont="1" applyBorder="1"/>
    <xf numFmtId="2" fontId="1" fillId="0" borderId="11" xfId="0" applyNumberFormat="1" applyFont="1" applyBorder="1"/>
    <xf numFmtId="2" fontId="1" fillId="0" borderId="12" xfId="0" applyNumberFormat="1" applyFont="1" applyBorder="1"/>
    <xf numFmtId="2" fontId="1" fillId="0" borderId="13" xfId="0" applyNumberFormat="1" applyFont="1" applyBorder="1"/>
    <xf numFmtId="2" fontId="1" fillId="0" borderId="14" xfId="0" applyNumberFormat="1" applyFont="1" applyBorder="1"/>
    <xf numFmtId="2" fontId="1" fillId="3" borderId="10" xfId="0" applyNumberFormat="1" applyFont="1" applyFill="1" applyBorder="1"/>
    <xf numFmtId="2" fontId="1" fillId="3" borderId="15" xfId="0" applyNumberFormat="1" applyFont="1" applyFill="1" applyBorder="1"/>
    <xf numFmtId="2" fontId="1" fillId="3" borderId="12" xfId="0" applyNumberFormat="1" applyFont="1" applyFill="1" applyBorder="1"/>
    <xf numFmtId="2" fontId="1" fillId="3" borderId="13" xfId="0" applyNumberFormat="1" applyFont="1" applyFill="1" applyBorder="1"/>
    <xf numFmtId="2" fontId="1" fillId="3" borderId="14" xfId="0" applyNumberFormat="1" applyFont="1" applyFill="1" applyBorder="1"/>
    <xf numFmtId="0" fontId="4" fillId="3" borderId="14" xfId="0" applyFont="1" applyFill="1" applyBorder="1"/>
    <xf numFmtId="0" fontId="1" fillId="3" borderId="16" xfId="0" applyFont="1" applyFill="1" applyBorder="1"/>
    <xf numFmtId="2" fontId="1" fillId="3" borderId="17" xfId="0" applyNumberFormat="1" applyFont="1" applyFill="1" applyBorder="1"/>
    <xf numFmtId="2" fontId="1" fillId="3" borderId="18" xfId="0" applyNumberFormat="1" applyFont="1" applyFill="1" applyBorder="1"/>
    <xf numFmtId="2" fontId="1" fillId="3" borderId="19" xfId="0" applyNumberFormat="1" applyFont="1" applyFill="1" applyBorder="1"/>
    <xf numFmtId="2" fontId="1" fillId="3" borderId="20" xfId="0" applyNumberFormat="1" applyFont="1" applyFill="1" applyBorder="1"/>
    <xf numFmtId="2" fontId="1" fillId="3" borderId="16" xfId="0" applyNumberFormat="1" applyFont="1" applyFill="1" applyBorder="1"/>
    <xf numFmtId="0" fontId="8" fillId="0" borderId="0" xfId="0" applyFont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2" fontId="1" fillId="3" borderId="22" xfId="0" applyNumberFormat="1" applyFont="1" applyFill="1" applyBorder="1"/>
    <xf numFmtId="2" fontId="1" fillId="0" borderId="21" xfId="0" applyNumberFormat="1" applyFont="1" applyBorder="1"/>
    <xf numFmtId="2" fontId="1" fillId="3" borderId="23" xfId="0" applyNumberFormat="1" applyFont="1" applyFill="1" applyBorder="1"/>
    <xf numFmtId="2" fontId="1" fillId="0" borderId="0" xfId="0" applyNumberFormat="1" applyFont="1"/>
    <xf numFmtId="0" fontId="9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2" borderId="26" xfId="0" applyFont="1" applyFill="1" applyBorder="1"/>
    <xf numFmtId="0" fontId="1" fillId="0" borderId="27" xfId="0" applyFont="1" applyBorder="1"/>
    <xf numFmtId="0" fontId="1" fillId="3" borderId="26" xfId="0" applyFont="1" applyFill="1" applyBorder="1"/>
    <xf numFmtId="0" fontId="1" fillId="3" borderId="28" xfId="0" applyFont="1" applyFill="1" applyBorder="1"/>
    <xf numFmtId="2" fontId="2" fillId="0" borderId="0" xfId="0" applyNumberFormat="1" applyFont="1" applyAlignment="1">
      <alignment horizontal="center"/>
    </xf>
    <xf numFmtId="2" fontId="4" fillId="0" borderId="3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2" fontId="4" fillId="0" borderId="29" xfId="0" applyNumberFormat="1" applyFont="1" applyBorder="1" applyAlignment="1">
      <alignment horizontal="center"/>
    </xf>
    <xf numFmtId="2" fontId="10" fillId="0" borderId="29" xfId="0" applyNumberFormat="1" applyFont="1" applyBorder="1" applyAlignment="1">
      <alignment horizontal="center"/>
    </xf>
    <xf numFmtId="2" fontId="4" fillId="0" borderId="8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3" xfId="0" applyNumberFormat="1" applyFont="1" applyBorder="1" applyAlignment="1">
      <alignment horizontal="center"/>
    </xf>
    <xf numFmtId="2" fontId="4" fillId="0" borderId="14" xfId="0" applyNumberFormat="1" applyFont="1" applyBorder="1" applyAlignment="1">
      <alignment horizontal="center"/>
    </xf>
    <xf numFmtId="0" fontId="1" fillId="0" borderId="30" xfId="0" applyFont="1" applyBorder="1"/>
    <xf numFmtId="2" fontId="1" fillId="0" borderId="31" xfId="0" applyNumberFormat="1" applyFont="1" applyBorder="1"/>
    <xf numFmtId="2" fontId="1" fillId="0" borderId="32" xfId="0" applyNumberFormat="1" applyFont="1" applyBorder="1"/>
    <xf numFmtId="2" fontId="1" fillId="0" borderId="33" xfId="0" applyNumberFormat="1" applyFont="1" applyBorder="1"/>
    <xf numFmtId="2" fontId="1" fillId="0" borderId="30" xfId="0" applyNumberFormat="1" applyFont="1" applyBorder="1"/>
    <xf numFmtId="2" fontId="1" fillId="0" borderId="0" xfId="0" applyNumberFormat="1" applyFont="1" applyAlignment="1">
      <alignment horizontal="center"/>
    </xf>
    <xf numFmtId="0" fontId="11" fillId="0" borderId="2" xfId="0" applyFont="1" applyBorder="1"/>
    <xf numFmtId="2" fontId="13" fillId="0" borderId="8" xfId="0" applyNumberFormat="1" applyFont="1" applyBorder="1"/>
    <xf numFmtId="0" fontId="14" fillId="0" borderId="0" xfId="0" applyFont="1"/>
    <xf numFmtId="0" fontId="15" fillId="0" borderId="34" xfId="0" applyFont="1" applyBorder="1" applyAlignment="1">
      <alignment horizontal="center"/>
    </xf>
    <xf numFmtId="2" fontId="4" fillId="0" borderId="12" xfId="0" applyNumberFormat="1" applyFont="1" applyBorder="1" applyAlignment="1">
      <alignment horizontal="center"/>
    </xf>
    <xf numFmtId="2" fontId="16" fillId="0" borderId="12" xfId="0" applyNumberFormat="1" applyFont="1" applyBorder="1" applyAlignment="1">
      <alignment horizontal="center"/>
    </xf>
    <xf numFmtId="2" fontId="17" fillId="0" borderId="13" xfId="0" applyNumberFormat="1" applyFont="1" applyBorder="1" applyAlignment="1">
      <alignment horizontal="center"/>
    </xf>
    <xf numFmtId="0" fontId="19" fillId="2" borderId="14" xfId="0" applyFont="1" applyFill="1" applyBorder="1"/>
    <xf numFmtId="0" fontId="20" fillId="0" borderId="14" xfId="0" applyFont="1" applyBorder="1"/>
    <xf numFmtId="0" fontId="21" fillId="0" borderId="5" xfId="0" applyFont="1" applyBorder="1" applyAlignment="1">
      <alignment horizontal="centerContinuous"/>
    </xf>
    <xf numFmtId="0" fontId="6" fillId="0" borderId="6" xfId="0" applyFont="1" applyBorder="1" applyAlignment="1">
      <alignment horizontal="centerContinuous"/>
    </xf>
    <xf numFmtId="0" fontId="6" fillId="0" borderId="4" xfId="0" applyFont="1" applyBorder="1" applyAlignment="1">
      <alignment horizontal="centerContinuous"/>
    </xf>
    <xf numFmtId="0" fontId="6" fillId="0" borderId="7" xfId="0" applyFont="1" applyBorder="1" applyAlignment="1">
      <alignment horizontal="centerContinuous"/>
    </xf>
    <xf numFmtId="0" fontId="5" fillId="0" borderId="6" xfId="0" applyFont="1" applyBorder="1" applyAlignment="1">
      <alignment horizontal="centerContinuous"/>
    </xf>
    <xf numFmtId="0" fontId="18" fillId="0" borderId="0" xfId="0" applyFont="1"/>
    <xf numFmtId="0" fontId="5" fillId="0" borderId="5" xfId="0" applyFont="1" applyBorder="1" applyAlignment="1">
      <alignment horizontal="centerContinuous"/>
    </xf>
    <xf numFmtId="0" fontId="19" fillId="0" borderId="15" xfId="0" applyFont="1" applyBorder="1" applyAlignment="1">
      <alignment horizontal="center"/>
    </xf>
    <xf numFmtId="0" fontId="0" fillId="0" borderId="0" xfId="0" applyAlignment="1">
      <alignment horizontal="centerContinuous"/>
    </xf>
    <xf numFmtId="0" fontId="2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2" fontId="2" fillId="0" borderId="0" xfId="0" applyNumberFormat="1" applyFont="1" applyAlignment="1">
      <alignment horizontal="centerContinuous"/>
    </xf>
    <xf numFmtId="2" fontId="1" fillId="0" borderId="0" xfId="0" applyNumberFormat="1" applyFont="1" applyAlignment="1">
      <alignment horizontal="centerContinuous"/>
    </xf>
    <xf numFmtId="2" fontId="18" fillId="0" borderId="0" xfId="0" applyNumberFormat="1" applyFont="1" applyAlignment="1">
      <alignment horizontal="centerContinuous"/>
    </xf>
    <xf numFmtId="0" fontId="19" fillId="2" borderId="26" xfId="0" applyFont="1" applyFill="1" applyBorder="1"/>
    <xf numFmtId="0" fontId="20" fillId="0" borderId="27" xfId="0" applyFont="1" applyBorder="1"/>
    <xf numFmtId="0" fontId="19" fillId="0" borderId="12" xfId="0" applyFont="1" applyBorder="1" applyAlignment="1">
      <alignment horizontal="center"/>
    </xf>
    <xf numFmtId="0" fontId="2" fillId="0" borderId="0" xfId="0" applyFont="1"/>
    <xf numFmtId="2" fontId="1" fillId="4" borderId="10" xfId="0" applyNumberFormat="1" applyFont="1" applyFill="1" applyBorder="1"/>
    <xf numFmtId="0" fontId="2" fillId="0" borderId="0" xfId="0" applyFont="1" applyAlignment="1">
      <alignment horizontal="center"/>
    </xf>
    <xf numFmtId="0" fontId="0" fillId="0" borderId="0" xfId="0"/>
    <xf numFmtId="2" fontId="12" fillId="0" borderId="5" xfId="0" applyNumberFormat="1" applyFont="1" applyBorder="1" applyAlignment="1">
      <alignment horizontal="center"/>
    </xf>
    <xf numFmtId="0" fontId="6" fillId="0" borderId="6" xfId="0" applyFont="1" applyBorder="1"/>
    <xf numFmtId="0" fontId="6" fillId="0" borderId="4" xfId="0" applyFont="1" applyBorder="1"/>
    <xf numFmtId="2" fontId="21" fillId="0" borderId="5" xfId="0" applyNumberFormat="1" applyFont="1" applyBorder="1" applyAlignment="1">
      <alignment horizontal="center"/>
    </xf>
    <xf numFmtId="0" fontId="6" fillId="0" borderId="7" xfId="0" applyFont="1" applyBorder="1"/>
    <xf numFmtId="2" fontId="2" fillId="0" borderId="0" xfId="0" applyNumberFormat="1" applyFont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AF1000"/>
  <sheetViews>
    <sheetView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2" sqref="A2:C245"/>
    </sheetView>
  </sheetViews>
  <sheetFormatPr defaultColWidth="14.44140625" defaultRowHeight="15" customHeight="1" outlineLevelRow="1" x14ac:dyDescent="0.3"/>
  <cols>
    <col min="1" max="1" width="23" customWidth="1"/>
    <col min="2" max="19" width="12.88671875" customWidth="1"/>
    <col min="20" max="32" width="8.88671875" customWidth="1"/>
  </cols>
  <sheetData>
    <row r="1" spans="1:32" ht="14.4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8" x14ac:dyDescent="0.35">
      <c r="A2" s="83" t="s">
        <v>77</v>
      </c>
      <c r="B2" s="2"/>
      <c r="C2" s="83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thickBot="1" x14ac:dyDescent="0.35">
      <c r="A3" s="1"/>
      <c r="B3" s="3" t="s">
        <v>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4.4" x14ac:dyDescent="0.3">
      <c r="A4" s="4"/>
      <c r="B4" s="5" t="s">
        <v>1</v>
      </c>
      <c r="C4" s="6" t="s">
        <v>2</v>
      </c>
      <c r="D4" s="78" t="s">
        <v>97</v>
      </c>
      <c r="E4" s="79"/>
      <c r="F4" s="80"/>
      <c r="G4" s="79"/>
      <c r="H4" s="81"/>
      <c r="I4" s="78" t="s">
        <v>3</v>
      </c>
      <c r="J4" s="82"/>
      <c r="K4" s="80"/>
      <c r="L4" s="79"/>
      <c r="M4" s="80"/>
      <c r="N4" s="84" t="s">
        <v>4</v>
      </c>
      <c r="O4" s="79"/>
      <c r="P4" s="80"/>
      <c r="Q4" s="82"/>
      <c r="R4" s="79"/>
      <c r="S4" s="7" t="s">
        <v>5</v>
      </c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</row>
    <row r="5" spans="1:32" ht="14.4" x14ac:dyDescent="0.3">
      <c r="A5" s="9"/>
      <c r="B5" s="10" t="s">
        <v>6</v>
      </c>
      <c r="C5" s="11" t="s">
        <v>7</v>
      </c>
      <c r="D5" s="10" t="s">
        <v>8</v>
      </c>
      <c r="E5" s="85" t="s">
        <v>50</v>
      </c>
      <c r="F5" s="94" t="s">
        <v>2</v>
      </c>
      <c r="G5" s="12" t="s">
        <v>6</v>
      </c>
      <c r="H5" s="13" t="s">
        <v>7</v>
      </c>
      <c r="I5" s="10" t="s">
        <v>8</v>
      </c>
      <c r="J5" s="85" t="s">
        <v>50</v>
      </c>
      <c r="K5" s="94" t="s">
        <v>2</v>
      </c>
      <c r="L5" s="12" t="s">
        <v>6</v>
      </c>
      <c r="M5" s="12" t="s">
        <v>7</v>
      </c>
      <c r="N5" s="10" t="s">
        <v>8</v>
      </c>
      <c r="O5" s="85" t="s">
        <v>50</v>
      </c>
      <c r="P5" s="94" t="s">
        <v>2</v>
      </c>
      <c r="Q5" s="12" t="s">
        <v>6</v>
      </c>
      <c r="R5" s="12" t="s">
        <v>7</v>
      </c>
      <c r="S5" s="14" t="s">
        <v>9</v>
      </c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</row>
    <row r="6" spans="1:32" ht="14.4" hidden="1" x14ac:dyDescent="0.3">
      <c r="A6" s="16" t="s">
        <v>10</v>
      </c>
      <c r="B6" s="17"/>
      <c r="C6" s="18"/>
      <c r="D6" s="17"/>
      <c r="E6" s="18"/>
      <c r="F6" s="19"/>
      <c r="G6" s="19"/>
      <c r="H6" s="20"/>
      <c r="I6" s="17"/>
      <c r="J6" s="18"/>
      <c r="K6" s="19"/>
      <c r="L6" s="19"/>
      <c r="M6" s="19"/>
      <c r="N6" s="17"/>
      <c r="O6" s="18"/>
      <c r="P6" s="19"/>
      <c r="Q6" s="19"/>
      <c r="R6" s="19"/>
      <c r="S6" s="2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4.4" hidden="1" outlineLevel="1" x14ac:dyDescent="0.3">
      <c r="A7" s="22"/>
      <c r="B7" s="23">
        <f t="shared" ref="B7:B16" si="0">IF(C7&gt;0,RANK(C7,C$7:C$16,1),0)</f>
        <v>0</v>
      </c>
      <c r="C7" s="24">
        <f>H7+M7+R7+S7</f>
        <v>0</v>
      </c>
      <c r="D7" s="23"/>
      <c r="E7" s="18"/>
      <c r="F7" s="25">
        <f>E7+D7</f>
        <v>0</v>
      </c>
      <c r="G7" s="25">
        <f>IF(F7&gt;0,RANK(F7,F$7:F$16,0),0)</f>
        <v>0</v>
      </c>
      <c r="H7" s="26">
        <f t="shared" ref="H7:H16" si="1">G7</f>
        <v>0</v>
      </c>
      <c r="I7" s="23"/>
      <c r="J7" s="18"/>
      <c r="K7" s="25">
        <f>J7+I7</f>
        <v>0</v>
      </c>
      <c r="L7" s="25">
        <f>IF(K7&gt;0,RANK(K7,K$7:K$16,0),0)</f>
        <v>0</v>
      </c>
      <c r="M7" s="25">
        <f t="shared" ref="M7:M16" si="2">L7</f>
        <v>0</v>
      </c>
      <c r="N7" s="23"/>
      <c r="O7" s="18"/>
      <c r="P7" s="25">
        <f>+N7+O7</f>
        <v>0</v>
      </c>
      <c r="Q7" s="25">
        <f>IF(P7&gt;0,RANK(P7,P$7:P$16,0),0)</f>
        <v>0</v>
      </c>
      <c r="R7" s="25">
        <f>Q7/2</f>
        <v>0</v>
      </c>
      <c r="S7" s="27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14.4" hidden="1" outlineLevel="1" x14ac:dyDescent="0.3">
      <c r="A8" s="22"/>
      <c r="B8" s="23">
        <f t="shared" si="0"/>
        <v>0</v>
      </c>
      <c r="C8" s="24">
        <f t="shared" ref="C8:C15" si="3">H8+M8+R8+S8</f>
        <v>0</v>
      </c>
      <c r="D8" s="23"/>
      <c r="E8" s="18"/>
      <c r="F8" s="25">
        <f t="shared" ref="F8:F16" si="4">E8+D8</f>
        <v>0</v>
      </c>
      <c r="G8" s="25">
        <f t="shared" ref="G8:G16" si="5">IF(F8&gt;0,RANK(F8,F$7:F$16,0),0)</f>
        <v>0</v>
      </c>
      <c r="H8" s="26">
        <f t="shared" si="1"/>
        <v>0</v>
      </c>
      <c r="I8" s="23"/>
      <c r="J8" s="18"/>
      <c r="K8" s="25">
        <f t="shared" ref="K8:K16" si="6">J8+I8</f>
        <v>0</v>
      </c>
      <c r="L8" s="25">
        <f t="shared" ref="L8:L16" si="7">IF(K8&gt;0,RANK(K8,K$7:K$16,0),0)</f>
        <v>0</v>
      </c>
      <c r="M8" s="25">
        <f t="shared" si="2"/>
        <v>0</v>
      </c>
      <c r="N8" s="23"/>
      <c r="O8" s="18"/>
      <c r="P8" s="25">
        <f t="shared" ref="P8:P16" si="8">+N8+O8</f>
        <v>0</v>
      </c>
      <c r="Q8" s="25">
        <f t="shared" ref="Q8:Q16" si="9">IF(P8&gt;0,RANK(P8,P$7:P$16,0),0)</f>
        <v>0</v>
      </c>
      <c r="R8" s="25">
        <f t="shared" ref="R8:R16" si="10">Q8/2</f>
        <v>0</v>
      </c>
      <c r="S8" s="27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14.4" hidden="1" outlineLevel="1" x14ac:dyDescent="0.3">
      <c r="A9" s="22"/>
      <c r="B9" s="23">
        <f t="shared" si="0"/>
        <v>0</v>
      </c>
      <c r="C9" s="24">
        <f t="shared" si="3"/>
        <v>0</v>
      </c>
      <c r="D9" s="23"/>
      <c r="E9" s="18"/>
      <c r="F9" s="25">
        <f t="shared" si="4"/>
        <v>0</v>
      </c>
      <c r="G9" s="25">
        <f t="shared" si="5"/>
        <v>0</v>
      </c>
      <c r="H9" s="26">
        <f t="shared" si="1"/>
        <v>0</v>
      </c>
      <c r="I9" s="23"/>
      <c r="J9" s="18"/>
      <c r="K9" s="25">
        <f t="shared" si="6"/>
        <v>0</v>
      </c>
      <c r="L9" s="25">
        <f t="shared" si="7"/>
        <v>0</v>
      </c>
      <c r="M9" s="25">
        <f t="shared" si="2"/>
        <v>0</v>
      </c>
      <c r="N9" s="23"/>
      <c r="O9" s="18"/>
      <c r="P9" s="25">
        <f t="shared" si="8"/>
        <v>0</v>
      </c>
      <c r="Q9" s="25">
        <f t="shared" si="9"/>
        <v>0</v>
      </c>
      <c r="R9" s="25">
        <f t="shared" si="10"/>
        <v>0</v>
      </c>
      <c r="S9" s="27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4.4" hidden="1" outlineLevel="1" x14ac:dyDescent="0.3">
      <c r="A10" s="22"/>
      <c r="B10" s="23">
        <f t="shared" si="0"/>
        <v>0</v>
      </c>
      <c r="C10" s="24">
        <f t="shared" si="3"/>
        <v>0</v>
      </c>
      <c r="D10" s="23"/>
      <c r="E10" s="18"/>
      <c r="F10" s="25">
        <f t="shared" si="4"/>
        <v>0</v>
      </c>
      <c r="G10" s="25">
        <f t="shared" si="5"/>
        <v>0</v>
      </c>
      <c r="H10" s="26">
        <f t="shared" si="1"/>
        <v>0</v>
      </c>
      <c r="I10" s="23"/>
      <c r="J10" s="18"/>
      <c r="K10" s="25">
        <f t="shared" si="6"/>
        <v>0</v>
      </c>
      <c r="L10" s="25">
        <f t="shared" si="7"/>
        <v>0</v>
      </c>
      <c r="M10" s="25">
        <f t="shared" si="2"/>
        <v>0</v>
      </c>
      <c r="N10" s="23"/>
      <c r="O10" s="18"/>
      <c r="P10" s="25">
        <f t="shared" si="8"/>
        <v>0</v>
      </c>
      <c r="Q10" s="25">
        <f t="shared" si="9"/>
        <v>0</v>
      </c>
      <c r="R10" s="25">
        <f t="shared" si="10"/>
        <v>0</v>
      </c>
      <c r="S10" s="27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14.4" hidden="1" outlineLevel="1" x14ac:dyDescent="0.3">
      <c r="A11" s="22"/>
      <c r="B11" s="23">
        <f t="shared" si="0"/>
        <v>0</v>
      </c>
      <c r="C11" s="24">
        <f t="shared" si="3"/>
        <v>0</v>
      </c>
      <c r="D11" s="23"/>
      <c r="E11" s="18"/>
      <c r="F11" s="25">
        <f t="shared" si="4"/>
        <v>0</v>
      </c>
      <c r="G11" s="25">
        <f t="shared" si="5"/>
        <v>0</v>
      </c>
      <c r="H11" s="26">
        <f t="shared" si="1"/>
        <v>0</v>
      </c>
      <c r="I11" s="23"/>
      <c r="J11" s="18"/>
      <c r="K11" s="25">
        <f t="shared" si="6"/>
        <v>0</v>
      </c>
      <c r="L11" s="25">
        <f t="shared" si="7"/>
        <v>0</v>
      </c>
      <c r="M11" s="25">
        <f t="shared" si="2"/>
        <v>0</v>
      </c>
      <c r="N11" s="23"/>
      <c r="O11" s="18"/>
      <c r="P11" s="25">
        <f t="shared" si="8"/>
        <v>0</v>
      </c>
      <c r="Q11" s="25">
        <f t="shared" si="9"/>
        <v>0</v>
      </c>
      <c r="R11" s="25">
        <f t="shared" si="10"/>
        <v>0</v>
      </c>
      <c r="S11" s="27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4.4" hidden="1" outlineLevel="1" x14ac:dyDescent="0.3">
      <c r="A12" s="22"/>
      <c r="B12" s="23">
        <f t="shared" si="0"/>
        <v>0</v>
      </c>
      <c r="C12" s="24">
        <f t="shared" si="3"/>
        <v>0</v>
      </c>
      <c r="D12" s="23"/>
      <c r="E12" s="18"/>
      <c r="F12" s="25">
        <f t="shared" si="4"/>
        <v>0</v>
      </c>
      <c r="G12" s="25">
        <f t="shared" si="5"/>
        <v>0</v>
      </c>
      <c r="H12" s="26">
        <f t="shared" si="1"/>
        <v>0</v>
      </c>
      <c r="I12" s="23"/>
      <c r="J12" s="18"/>
      <c r="K12" s="25">
        <f t="shared" si="6"/>
        <v>0</v>
      </c>
      <c r="L12" s="25">
        <f t="shared" si="7"/>
        <v>0</v>
      </c>
      <c r="M12" s="25">
        <f t="shared" si="2"/>
        <v>0</v>
      </c>
      <c r="N12" s="23"/>
      <c r="O12" s="18"/>
      <c r="P12" s="25">
        <f t="shared" si="8"/>
        <v>0</v>
      </c>
      <c r="Q12" s="25">
        <f t="shared" si="9"/>
        <v>0</v>
      </c>
      <c r="R12" s="25">
        <f t="shared" si="10"/>
        <v>0</v>
      </c>
      <c r="S12" s="27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14.4" hidden="1" outlineLevel="1" x14ac:dyDescent="0.3">
      <c r="A13" s="22"/>
      <c r="B13" s="23">
        <f t="shared" si="0"/>
        <v>0</v>
      </c>
      <c r="C13" s="24">
        <f t="shared" si="3"/>
        <v>0</v>
      </c>
      <c r="D13" s="23"/>
      <c r="E13" s="18"/>
      <c r="F13" s="25">
        <f t="shared" si="4"/>
        <v>0</v>
      </c>
      <c r="G13" s="25">
        <f t="shared" si="5"/>
        <v>0</v>
      </c>
      <c r="H13" s="26">
        <f t="shared" si="1"/>
        <v>0</v>
      </c>
      <c r="I13" s="23"/>
      <c r="J13" s="18"/>
      <c r="K13" s="25">
        <f t="shared" si="6"/>
        <v>0</v>
      </c>
      <c r="L13" s="25">
        <f t="shared" si="7"/>
        <v>0</v>
      </c>
      <c r="M13" s="25">
        <f t="shared" si="2"/>
        <v>0</v>
      </c>
      <c r="N13" s="23"/>
      <c r="O13" s="18"/>
      <c r="P13" s="25">
        <f t="shared" si="8"/>
        <v>0</v>
      </c>
      <c r="Q13" s="25">
        <f t="shared" si="9"/>
        <v>0</v>
      </c>
      <c r="R13" s="25">
        <f t="shared" si="10"/>
        <v>0</v>
      </c>
      <c r="S13" s="27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4.4" hidden="1" outlineLevel="1" x14ac:dyDescent="0.3">
      <c r="A14" s="22"/>
      <c r="B14" s="23">
        <f t="shared" si="0"/>
        <v>0</v>
      </c>
      <c r="C14" s="24">
        <f t="shared" si="3"/>
        <v>0</v>
      </c>
      <c r="D14" s="23"/>
      <c r="E14" s="18"/>
      <c r="F14" s="25">
        <f t="shared" si="4"/>
        <v>0</v>
      </c>
      <c r="G14" s="25">
        <f t="shared" si="5"/>
        <v>0</v>
      </c>
      <c r="H14" s="26">
        <f t="shared" si="1"/>
        <v>0</v>
      </c>
      <c r="I14" s="23"/>
      <c r="J14" s="18"/>
      <c r="K14" s="25">
        <f t="shared" si="6"/>
        <v>0</v>
      </c>
      <c r="L14" s="25">
        <f t="shared" si="7"/>
        <v>0</v>
      </c>
      <c r="M14" s="25">
        <f t="shared" si="2"/>
        <v>0</v>
      </c>
      <c r="N14" s="23"/>
      <c r="O14" s="18"/>
      <c r="P14" s="25">
        <f t="shared" si="8"/>
        <v>0</v>
      </c>
      <c r="Q14" s="25">
        <f t="shared" si="9"/>
        <v>0</v>
      </c>
      <c r="R14" s="25">
        <f t="shared" si="10"/>
        <v>0</v>
      </c>
      <c r="S14" s="27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14.4" hidden="1" outlineLevel="1" x14ac:dyDescent="0.3">
      <c r="A15" s="22"/>
      <c r="B15" s="23">
        <f t="shared" si="0"/>
        <v>0</v>
      </c>
      <c r="C15" s="24">
        <f t="shared" si="3"/>
        <v>0</v>
      </c>
      <c r="D15" s="23"/>
      <c r="E15" s="18"/>
      <c r="F15" s="25">
        <f t="shared" si="4"/>
        <v>0</v>
      </c>
      <c r="G15" s="25">
        <f t="shared" si="5"/>
        <v>0</v>
      </c>
      <c r="H15" s="26">
        <f t="shared" si="1"/>
        <v>0</v>
      </c>
      <c r="I15" s="23"/>
      <c r="J15" s="18"/>
      <c r="K15" s="25">
        <f t="shared" si="6"/>
        <v>0</v>
      </c>
      <c r="L15" s="25">
        <f t="shared" si="7"/>
        <v>0</v>
      </c>
      <c r="M15" s="25">
        <f t="shared" si="2"/>
        <v>0</v>
      </c>
      <c r="N15" s="23"/>
      <c r="O15" s="18"/>
      <c r="P15" s="25">
        <f t="shared" si="8"/>
        <v>0</v>
      </c>
      <c r="Q15" s="25">
        <f t="shared" si="9"/>
        <v>0</v>
      </c>
      <c r="R15" s="25">
        <f t="shared" si="10"/>
        <v>0</v>
      </c>
      <c r="S15" s="27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4.4" hidden="1" outlineLevel="1" x14ac:dyDescent="0.3">
      <c r="A16" s="22"/>
      <c r="B16" s="23">
        <f t="shared" si="0"/>
        <v>0</v>
      </c>
      <c r="C16" s="24">
        <f>H16+M16+R16+S16</f>
        <v>0</v>
      </c>
      <c r="D16" s="23"/>
      <c r="E16" s="18"/>
      <c r="F16" s="25">
        <f t="shared" si="4"/>
        <v>0</v>
      </c>
      <c r="G16" s="25">
        <f t="shared" si="5"/>
        <v>0</v>
      </c>
      <c r="H16" s="26">
        <f t="shared" si="1"/>
        <v>0</v>
      </c>
      <c r="I16" s="23"/>
      <c r="J16" s="18"/>
      <c r="K16" s="25">
        <f t="shared" si="6"/>
        <v>0</v>
      </c>
      <c r="L16" s="25">
        <f t="shared" si="7"/>
        <v>0</v>
      </c>
      <c r="M16" s="25">
        <f t="shared" si="2"/>
        <v>0</v>
      </c>
      <c r="N16" s="23"/>
      <c r="O16" s="18"/>
      <c r="P16" s="25">
        <f t="shared" si="8"/>
        <v>0</v>
      </c>
      <c r="Q16" s="25">
        <f t="shared" si="9"/>
        <v>0</v>
      </c>
      <c r="R16" s="25">
        <f t="shared" si="10"/>
        <v>0</v>
      </c>
      <c r="S16" s="27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14.4" hidden="1" collapsed="1" x14ac:dyDescent="0.3">
      <c r="A17" s="21"/>
      <c r="B17" s="28"/>
      <c r="C17" s="29"/>
      <c r="D17" s="28"/>
      <c r="E17" s="18"/>
      <c r="F17" s="30"/>
      <c r="G17" s="30"/>
      <c r="H17" s="31"/>
      <c r="I17" s="28"/>
      <c r="J17" s="18"/>
      <c r="K17" s="30"/>
      <c r="L17" s="30"/>
      <c r="M17" s="30"/>
      <c r="N17" s="28"/>
      <c r="O17" s="30"/>
      <c r="P17" s="30"/>
      <c r="Q17" s="18"/>
      <c r="R17" s="30"/>
      <c r="S17" s="32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4.4" x14ac:dyDescent="0.3">
      <c r="A18" s="16" t="s">
        <v>11</v>
      </c>
      <c r="B18" s="28"/>
      <c r="C18" s="29"/>
      <c r="D18" s="28"/>
      <c r="E18" s="18"/>
      <c r="F18" s="30"/>
      <c r="G18" s="30"/>
      <c r="H18" s="31"/>
      <c r="I18" s="28"/>
      <c r="J18" s="18"/>
      <c r="K18" s="30"/>
      <c r="L18" s="30"/>
      <c r="M18" s="30"/>
      <c r="N18" s="28"/>
      <c r="O18" s="30"/>
      <c r="P18" s="30"/>
      <c r="Q18" s="18"/>
      <c r="R18" s="30"/>
      <c r="S18" s="32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4.4" x14ac:dyDescent="0.3">
      <c r="A19" s="22" t="s">
        <v>12</v>
      </c>
      <c r="B19" s="23">
        <f>IF(C19&gt;0,RANK(C19,C$19:C$20,1),0)</f>
        <v>1</v>
      </c>
      <c r="C19" s="24">
        <f>H19+M19+R19+S19</f>
        <v>2.5</v>
      </c>
      <c r="D19" s="23">
        <v>1</v>
      </c>
      <c r="E19" s="18"/>
      <c r="F19" s="25">
        <f>E19+D19</f>
        <v>1</v>
      </c>
      <c r="G19" s="25">
        <f>IF(F19&gt;0,RANK(F19,F$19:F$20,1),0)</f>
        <v>1</v>
      </c>
      <c r="H19" s="26">
        <f t="shared" ref="H19:H28" si="11">G19</f>
        <v>1</v>
      </c>
      <c r="I19" s="23">
        <v>55.9</v>
      </c>
      <c r="J19" s="18"/>
      <c r="K19" s="25">
        <f>J19+I19</f>
        <v>55.9</v>
      </c>
      <c r="L19" s="25">
        <f>IF(K19&gt;0,RANK(K19,K$19:K$28,0),0)</f>
        <v>1</v>
      </c>
      <c r="M19" s="25">
        <f t="shared" ref="M19:M28" si="12">L19</f>
        <v>1</v>
      </c>
      <c r="N19" s="23">
        <v>70</v>
      </c>
      <c r="O19" s="18"/>
      <c r="P19" s="25">
        <f>+N19+O19</f>
        <v>70</v>
      </c>
      <c r="Q19" s="25">
        <f>IF(P19&gt;0,RANK(P19,P$19:P$28,0),0)</f>
        <v>1</v>
      </c>
      <c r="R19" s="25">
        <f>Q19/2</f>
        <v>0.5</v>
      </c>
      <c r="S19" s="27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4.4" x14ac:dyDescent="0.3">
      <c r="A20" s="22" t="s">
        <v>13</v>
      </c>
      <c r="B20" s="23">
        <f t="shared" ref="B20:B28" si="13">IF(C20&gt;0,RANK(C20,C$19:C$20,1),0)</f>
        <v>2</v>
      </c>
      <c r="C20" s="24">
        <f t="shared" ref="C20:C27" si="14">H20+M20+R20+S20</f>
        <v>5</v>
      </c>
      <c r="D20" s="23">
        <v>2</v>
      </c>
      <c r="E20" s="18"/>
      <c r="F20" s="25">
        <f t="shared" ref="F20:F28" si="15">E20+D20</f>
        <v>2</v>
      </c>
      <c r="G20" s="25">
        <f>IF(F20&gt;0,RANK(F20,F$19:F$20,1),0)</f>
        <v>2</v>
      </c>
      <c r="H20" s="26">
        <f t="shared" si="11"/>
        <v>2</v>
      </c>
      <c r="I20" s="23">
        <v>55.2</v>
      </c>
      <c r="J20" s="18"/>
      <c r="K20" s="25">
        <f t="shared" ref="K20:K28" si="16">J20+I20</f>
        <v>55.2</v>
      </c>
      <c r="L20" s="25">
        <f>IF(K20&gt;0,RANK(K20,K$19:K$28,0),0)</f>
        <v>2</v>
      </c>
      <c r="M20" s="25">
        <f t="shared" si="12"/>
        <v>2</v>
      </c>
      <c r="N20" s="23">
        <v>68</v>
      </c>
      <c r="O20" s="18"/>
      <c r="P20" s="25">
        <f t="shared" ref="P20:P28" si="17">+N20+O20</f>
        <v>68</v>
      </c>
      <c r="Q20" s="25">
        <f>IF(P20&gt;0,RANK(P20,P$19:P$28,0),0)</f>
        <v>2</v>
      </c>
      <c r="R20" s="25">
        <f t="shared" ref="R20:R28" si="18">Q20/2</f>
        <v>1</v>
      </c>
      <c r="S20" s="27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5.75" hidden="1" customHeight="1" outlineLevel="1" x14ac:dyDescent="0.3">
      <c r="A21" s="22"/>
      <c r="B21" s="23">
        <f t="shared" si="13"/>
        <v>0</v>
      </c>
      <c r="C21" s="24">
        <f t="shared" si="14"/>
        <v>0</v>
      </c>
      <c r="D21" s="23"/>
      <c r="E21" s="18"/>
      <c r="F21" s="25">
        <f t="shared" si="15"/>
        <v>0</v>
      </c>
      <c r="G21" s="25">
        <f t="shared" ref="G21:G28" si="19">IF(F21&gt;0,RANK(F21,F$7:F$16,0),0)</f>
        <v>0</v>
      </c>
      <c r="H21" s="26">
        <f t="shared" si="11"/>
        <v>0</v>
      </c>
      <c r="I21" s="23"/>
      <c r="J21" s="18"/>
      <c r="K21" s="25">
        <f t="shared" si="16"/>
        <v>0</v>
      </c>
      <c r="L21" s="25">
        <f t="shared" ref="L21:L28" si="20">IF(K21&gt;0,RANK(K21,K$7:K$16,0),0)</f>
        <v>0</v>
      </c>
      <c r="M21" s="25">
        <f t="shared" si="12"/>
        <v>0</v>
      </c>
      <c r="N21" s="23"/>
      <c r="O21" s="18"/>
      <c r="P21" s="25">
        <f t="shared" si="17"/>
        <v>0</v>
      </c>
      <c r="Q21" s="25">
        <f t="shared" ref="Q21:Q28" si="21">IF(P21&gt;0,RANK(P21,P$7:P$16,0),0)</f>
        <v>0</v>
      </c>
      <c r="R21" s="25">
        <f t="shared" si="18"/>
        <v>0</v>
      </c>
      <c r="S21" s="27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 hidden="1" customHeight="1" outlineLevel="1" x14ac:dyDescent="0.3">
      <c r="A22" s="22"/>
      <c r="B22" s="23">
        <f t="shared" si="13"/>
        <v>0</v>
      </c>
      <c r="C22" s="24">
        <f t="shared" si="14"/>
        <v>0</v>
      </c>
      <c r="D22" s="23"/>
      <c r="E22" s="18"/>
      <c r="F22" s="25">
        <f t="shared" si="15"/>
        <v>0</v>
      </c>
      <c r="G22" s="25">
        <f t="shared" si="19"/>
        <v>0</v>
      </c>
      <c r="H22" s="26">
        <f t="shared" si="11"/>
        <v>0</v>
      </c>
      <c r="I22" s="23"/>
      <c r="J22" s="18"/>
      <c r="K22" s="25">
        <f t="shared" si="16"/>
        <v>0</v>
      </c>
      <c r="L22" s="25">
        <f t="shared" si="20"/>
        <v>0</v>
      </c>
      <c r="M22" s="25">
        <f t="shared" si="12"/>
        <v>0</v>
      </c>
      <c r="N22" s="23"/>
      <c r="O22" s="18"/>
      <c r="P22" s="25">
        <f t="shared" si="17"/>
        <v>0</v>
      </c>
      <c r="Q22" s="25">
        <f t="shared" si="21"/>
        <v>0</v>
      </c>
      <c r="R22" s="25">
        <f t="shared" si="18"/>
        <v>0</v>
      </c>
      <c r="S22" s="27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5.75" hidden="1" customHeight="1" outlineLevel="1" x14ac:dyDescent="0.3">
      <c r="A23" s="22"/>
      <c r="B23" s="23">
        <f t="shared" si="13"/>
        <v>0</v>
      </c>
      <c r="C23" s="24">
        <f t="shared" si="14"/>
        <v>0</v>
      </c>
      <c r="D23" s="23"/>
      <c r="E23" s="18"/>
      <c r="F23" s="25">
        <f t="shared" si="15"/>
        <v>0</v>
      </c>
      <c r="G23" s="25">
        <f t="shared" si="19"/>
        <v>0</v>
      </c>
      <c r="H23" s="26">
        <f t="shared" si="11"/>
        <v>0</v>
      </c>
      <c r="I23" s="23"/>
      <c r="J23" s="18"/>
      <c r="K23" s="25">
        <f t="shared" si="16"/>
        <v>0</v>
      </c>
      <c r="L23" s="25">
        <f t="shared" si="20"/>
        <v>0</v>
      </c>
      <c r="M23" s="25">
        <f t="shared" si="12"/>
        <v>0</v>
      </c>
      <c r="N23" s="23"/>
      <c r="O23" s="18"/>
      <c r="P23" s="25">
        <f t="shared" si="17"/>
        <v>0</v>
      </c>
      <c r="Q23" s="25">
        <f t="shared" si="21"/>
        <v>0</v>
      </c>
      <c r="R23" s="25">
        <f t="shared" si="18"/>
        <v>0</v>
      </c>
      <c r="S23" s="27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 hidden="1" customHeight="1" outlineLevel="1" x14ac:dyDescent="0.3">
      <c r="A24" s="22"/>
      <c r="B24" s="23">
        <f t="shared" si="13"/>
        <v>0</v>
      </c>
      <c r="C24" s="24">
        <f t="shared" si="14"/>
        <v>0</v>
      </c>
      <c r="D24" s="23"/>
      <c r="E24" s="18"/>
      <c r="F24" s="25">
        <f t="shared" si="15"/>
        <v>0</v>
      </c>
      <c r="G24" s="25">
        <f t="shared" si="19"/>
        <v>0</v>
      </c>
      <c r="H24" s="26">
        <f t="shared" si="11"/>
        <v>0</v>
      </c>
      <c r="I24" s="23"/>
      <c r="J24" s="18"/>
      <c r="K24" s="25">
        <f t="shared" si="16"/>
        <v>0</v>
      </c>
      <c r="L24" s="25">
        <f t="shared" si="20"/>
        <v>0</v>
      </c>
      <c r="M24" s="25">
        <f t="shared" si="12"/>
        <v>0</v>
      </c>
      <c r="N24" s="23"/>
      <c r="O24" s="18"/>
      <c r="P24" s="25">
        <f t="shared" si="17"/>
        <v>0</v>
      </c>
      <c r="Q24" s="25">
        <f t="shared" si="21"/>
        <v>0</v>
      </c>
      <c r="R24" s="25">
        <f t="shared" si="18"/>
        <v>0</v>
      </c>
      <c r="S24" s="27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 hidden="1" customHeight="1" outlineLevel="1" x14ac:dyDescent="0.3">
      <c r="A25" s="22"/>
      <c r="B25" s="23">
        <f t="shared" si="13"/>
        <v>0</v>
      </c>
      <c r="C25" s="24">
        <f t="shared" si="14"/>
        <v>0</v>
      </c>
      <c r="D25" s="23"/>
      <c r="E25" s="18"/>
      <c r="F25" s="25">
        <f t="shared" si="15"/>
        <v>0</v>
      </c>
      <c r="G25" s="25">
        <f t="shared" si="19"/>
        <v>0</v>
      </c>
      <c r="H25" s="26">
        <f t="shared" si="11"/>
        <v>0</v>
      </c>
      <c r="I25" s="23"/>
      <c r="J25" s="18"/>
      <c r="K25" s="25">
        <f t="shared" si="16"/>
        <v>0</v>
      </c>
      <c r="L25" s="25">
        <f t="shared" si="20"/>
        <v>0</v>
      </c>
      <c r="M25" s="25">
        <f t="shared" si="12"/>
        <v>0</v>
      </c>
      <c r="N25" s="23"/>
      <c r="O25" s="18"/>
      <c r="P25" s="25">
        <f t="shared" si="17"/>
        <v>0</v>
      </c>
      <c r="Q25" s="25">
        <f t="shared" si="21"/>
        <v>0</v>
      </c>
      <c r="R25" s="25">
        <f t="shared" si="18"/>
        <v>0</v>
      </c>
      <c r="S25" s="27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 hidden="1" customHeight="1" outlineLevel="1" x14ac:dyDescent="0.3">
      <c r="A26" s="22"/>
      <c r="B26" s="23">
        <f t="shared" si="13"/>
        <v>0</v>
      </c>
      <c r="C26" s="24">
        <f t="shared" si="14"/>
        <v>0</v>
      </c>
      <c r="D26" s="23"/>
      <c r="E26" s="18"/>
      <c r="F26" s="25">
        <f t="shared" si="15"/>
        <v>0</v>
      </c>
      <c r="G26" s="25">
        <f t="shared" si="19"/>
        <v>0</v>
      </c>
      <c r="H26" s="26">
        <f t="shared" si="11"/>
        <v>0</v>
      </c>
      <c r="I26" s="23"/>
      <c r="J26" s="18"/>
      <c r="K26" s="25">
        <f t="shared" si="16"/>
        <v>0</v>
      </c>
      <c r="L26" s="25">
        <f t="shared" si="20"/>
        <v>0</v>
      </c>
      <c r="M26" s="25">
        <f t="shared" si="12"/>
        <v>0</v>
      </c>
      <c r="N26" s="23"/>
      <c r="O26" s="18"/>
      <c r="P26" s="25">
        <f t="shared" si="17"/>
        <v>0</v>
      </c>
      <c r="Q26" s="25">
        <f t="shared" si="21"/>
        <v>0</v>
      </c>
      <c r="R26" s="25">
        <f t="shared" si="18"/>
        <v>0</v>
      </c>
      <c r="S26" s="27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 hidden="1" customHeight="1" outlineLevel="1" x14ac:dyDescent="0.3">
      <c r="A27" s="22"/>
      <c r="B27" s="23">
        <f t="shared" si="13"/>
        <v>0</v>
      </c>
      <c r="C27" s="24">
        <f t="shared" si="14"/>
        <v>0</v>
      </c>
      <c r="D27" s="23"/>
      <c r="E27" s="18"/>
      <c r="F27" s="25">
        <f t="shared" si="15"/>
        <v>0</v>
      </c>
      <c r="G27" s="25">
        <f t="shared" si="19"/>
        <v>0</v>
      </c>
      <c r="H27" s="26">
        <f t="shared" si="11"/>
        <v>0</v>
      </c>
      <c r="I27" s="23"/>
      <c r="J27" s="18"/>
      <c r="K27" s="25">
        <f t="shared" si="16"/>
        <v>0</v>
      </c>
      <c r="L27" s="25">
        <f t="shared" si="20"/>
        <v>0</v>
      </c>
      <c r="M27" s="25">
        <f t="shared" si="12"/>
        <v>0</v>
      </c>
      <c r="N27" s="23"/>
      <c r="O27" s="18"/>
      <c r="P27" s="25">
        <f t="shared" si="17"/>
        <v>0</v>
      </c>
      <c r="Q27" s="25">
        <f t="shared" si="21"/>
        <v>0</v>
      </c>
      <c r="R27" s="25">
        <f t="shared" si="18"/>
        <v>0</v>
      </c>
      <c r="S27" s="27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 hidden="1" customHeight="1" outlineLevel="1" x14ac:dyDescent="0.3">
      <c r="A28" s="22"/>
      <c r="B28" s="23">
        <f t="shared" si="13"/>
        <v>0</v>
      </c>
      <c r="C28" s="24">
        <f>H28+M28+R28+S28</f>
        <v>0</v>
      </c>
      <c r="D28" s="23"/>
      <c r="E28" s="18"/>
      <c r="F28" s="25">
        <f t="shared" si="15"/>
        <v>0</v>
      </c>
      <c r="G28" s="25">
        <f t="shared" si="19"/>
        <v>0</v>
      </c>
      <c r="H28" s="26">
        <f t="shared" si="11"/>
        <v>0</v>
      </c>
      <c r="I28" s="23"/>
      <c r="J28" s="18"/>
      <c r="K28" s="25">
        <f t="shared" si="16"/>
        <v>0</v>
      </c>
      <c r="L28" s="25">
        <f t="shared" si="20"/>
        <v>0</v>
      </c>
      <c r="M28" s="25">
        <f t="shared" si="12"/>
        <v>0</v>
      </c>
      <c r="N28" s="23"/>
      <c r="O28" s="18"/>
      <c r="P28" s="25">
        <f t="shared" si="17"/>
        <v>0</v>
      </c>
      <c r="Q28" s="25">
        <f t="shared" si="21"/>
        <v>0</v>
      </c>
      <c r="R28" s="25">
        <f t="shared" si="18"/>
        <v>0</v>
      </c>
      <c r="S28" s="27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 customHeight="1" collapsed="1" x14ac:dyDescent="0.3">
      <c r="A29" s="21"/>
      <c r="B29" s="28"/>
      <c r="C29" s="29"/>
      <c r="D29" s="28"/>
      <c r="E29" s="18"/>
      <c r="F29" s="30"/>
      <c r="G29" s="30"/>
      <c r="H29" s="31"/>
      <c r="I29" s="28"/>
      <c r="J29" s="18"/>
      <c r="K29" s="30"/>
      <c r="L29" s="30"/>
      <c r="M29" s="30"/>
      <c r="N29" s="28"/>
      <c r="O29" s="30"/>
      <c r="P29" s="30"/>
      <c r="Q29" s="18"/>
      <c r="R29" s="30"/>
      <c r="S29" s="32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 customHeight="1" x14ac:dyDescent="0.3">
      <c r="A30" s="16" t="s">
        <v>14</v>
      </c>
      <c r="B30" s="28"/>
      <c r="C30" s="29"/>
      <c r="D30" s="28"/>
      <c r="E30" s="18"/>
      <c r="F30" s="30"/>
      <c r="G30" s="30"/>
      <c r="H30" s="31"/>
      <c r="I30" s="28"/>
      <c r="J30" s="18"/>
      <c r="K30" s="30"/>
      <c r="L30" s="30"/>
      <c r="M30" s="30"/>
      <c r="N30" s="28"/>
      <c r="O30" s="30"/>
      <c r="P30" s="30"/>
      <c r="Q30" s="18"/>
      <c r="R30" s="30"/>
      <c r="S30" s="32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 customHeight="1" x14ac:dyDescent="0.3">
      <c r="A31" s="22" t="s">
        <v>74</v>
      </c>
      <c r="B31" s="23">
        <f>IF(C31&gt;0,RANK(C31,C$31:C$34,1),0)</f>
        <v>1</v>
      </c>
      <c r="C31" s="24">
        <f>H31+M31+R31+S31</f>
        <v>4</v>
      </c>
      <c r="D31" s="23">
        <v>2</v>
      </c>
      <c r="E31" s="18"/>
      <c r="F31" s="25">
        <f>E31+D31</f>
        <v>2</v>
      </c>
      <c r="G31" s="25">
        <f>IF(F31&gt;0,RANK(F31,F$31:F$34,1),0)</f>
        <v>2</v>
      </c>
      <c r="H31" s="26">
        <f>G31</f>
        <v>2</v>
      </c>
      <c r="I31" s="23">
        <v>57.8</v>
      </c>
      <c r="J31" s="18"/>
      <c r="K31" s="25">
        <f>J31+I31</f>
        <v>57.8</v>
      </c>
      <c r="L31" s="25">
        <f>IF(K31&gt;0,RANK(K31,K$31:K$40,0),0)</f>
        <v>1</v>
      </c>
      <c r="M31" s="25">
        <f>L31</f>
        <v>1</v>
      </c>
      <c r="N31" s="23">
        <v>66</v>
      </c>
      <c r="O31" s="18"/>
      <c r="P31" s="25">
        <f>+N31+O31</f>
        <v>66</v>
      </c>
      <c r="Q31" s="25">
        <f>IF(P31&gt;0,RANK(P31,P$31:P$40,0),0)</f>
        <v>2</v>
      </c>
      <c r="R31" s="25">
        <f>Q31/2</f>
        <v>1</v>
      </c>
      <c r="S31" s="27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 customHeight="1" x14ac:dyDescent="0.3">
      <c r="A32" s="22" t="s">
        <v>73</v>
      </c>
      <c r="B32" s="23">
        <f>IF(C32&gt;0,RANK(C32,C$31:C$34,1),0)</f>
        <v>2</v>
      </c>
      <c r="C32" s="24">
        <f>H32+M32+R32+S32</f>
        <v>5.5</v>
      </c>
      <c r="D32" s="23">
        <v>1</v>
      </c>
      <c r="E32" s="18"/>
      <c r="F32" s="25">
        <f>E32+D32</f>
        <v>1</v>
      </c>
      <c r="G32" s="25">
        <f>IF(F32&gt;0,RANK(F32,F$31:F$34,1),0)</f>
        <v>1</v>
      </c>
      <c r="H32" s="26">
        <f>G32</f>
        <v>1</v>
      </c>
      <c r="I32" s="23">
        <v>54.6</v>
      </c>
      <c r="J32" s="18"/>
      <c r="K32" s="25">
        <f>J32+I32</f>
        <v>54.6</v>
      </c>
      <c r="L32" s="25">
        <f>IF(K32&gt;0,RANK(K32,K$31:K$40,0),0)</f>
        <v>4</v>
      </c>
      <c r="M32" s="25">
        <f>L32</f>
        <v>4</v>
      </c>
      <c r="N32" s="23">
        <v>67.599999999999994</v>
      </c>
      <c r="O32" s="18"/>
      <c r="P32" s="25">
        <f>+N32+O32</f>
        <v>67.599999999999994</v>
      </c>
      <c r="Q32" s="25">
        <f>IF(P32&gt;0,RANK(P32,P$31:P$40,0),0)</f>
        <v>1</v>
      </c>
      <c r="R32" s="25">
        <f>Q32/2</f>
        <v>0.5</v>
      </c>
      <c r="S32" s="27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 customHeight="1" x14ac:dyDescent="0.3">
      <c r="A33" s="22" t="s">
        <v>75</v>
      </c>
      <c r="B33" s="23">
        <f>IF(C33&gt;0,RANK(C33,C$31:C$34,1),0)</f>
        <v>3</v>
      </c>
      <c r="C33" s="24">
        <f>H33+M33+R33+S33</f>
        <v>6.5</v>
      </c>
      <c r="D33" s="23">
        <v>3</v>
      </c>
      <c r="E33" s="18"/>
      <c r="F33" s="25">
        <f>E33+D33</f>
        <v>3</v>
      </c>
      <c r="G33" s="25">
        <f>IF(F33&gt;0,RANK(F33,F$31:F$34,1),0)</f>
        <v>3</v>
      </c>
      <c r="H33" s="26">
        <f>G33</f>
        <v>3</v>
      </c>
      <c r="I33" s="23">
        <v>57.1</v>
      </c>
      <c r="J33" s="18"/>
      <c r="K33" s="25">
        <f>J33+I33</f>
        <v>57.1</v>
      </c>
      <c r="L33" s="25">
        <f>IF(K33&gt;0,RANK(K33,K$31:K$40,0),0)</f>
        <v>2</v>
      </c>
      <c r="M33" s="25">
        <f>L33</f>
        <v>2</v>
      </c>
      <c r="N33" s="23">
        <v>64</v>
      </c>
      <c r="O33" s="18"/>
      <c r="P33" s="25">
        <f>+N33+O33</f>
        <v>64</v>
      </c>
      <c r="Q33" s="25">
        <f>IF(P33&gt;0,RANK(P33,P$31:P$40,0),0)</f>
        <v>3</v>
      </c>
      <c r="R33" s="25">
        <f>Q33/2</f>
        <v>1.5</v>
      </c>
      <c r="S33" s="27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 customHeight="1" x14ac:dyDescent="0.3">
      <c r="A34" s="22" t="s">
        <v>76</v>
      </c>
      <c r="B34" s="23">
        <f>IF(C34&gt;0,RANK(C34,C$31:C$34,1),0)</f>
        <v>4</v>
      </c>
      <c r="C34" s="24">
        <f>H34+M34+R34+S34</f>
        <v>9</v>
      </c>
      <c r="D34" s="23">
        <v>4</v>
      </c>
      <c r="E34" s="18"/>
      <c r="F34" s="25">
        <f>E34+D34</f>
        <v>4</v>
      </c>
      <c r="G34" s="25">
        <f>IF(F34&gt;0,RANK(F34,F$31:F$34,1),0)</f>
        <v>4</v>
      </c>
      <c r="H34" s="26">
        <f>G34</f>
        <v>4</v>
      </c>
      <c r="I34" s="23">
        <v>55.7</v>
      </c>
      <c r="J34" s="18"/>
      <c r="K34" s="25">
        <f>J34+I34</f>
        <v>55.7</v>
      </c>
      <c r="L34" s="25">
        <f>IF(K34&gt;0,RANK(K34,K$31:K$40,0),0)</f>
        <v>3</v>
      </c>
      <c r="M34" s="25">
        <f>L34</f>
        <v>3</v>
      </c>
      <c r="N34" s="23">
        <v>63</v>
      </c>
      <c r="O34" s="18"/>
      <c r="P34" s="25">
        <f>+N34+O34</f>
        <v>63</v>
      </c>
      <c r="Q34" s="25">
        <f>IF(P34&gt;0,RANK(P34,P$31:P$40,0),0)</f>
        <v>4</v>
      </c>
      <c r="R34" s="25">
        <f>Q34/2</f>
        <v>2</v>
      </c>
      <c r="S34" s="27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 hidden="1" customHeight="1" outlineLevel="1" x14ac:dyDescent="0.3">
      <c r="A35" s="22"/>
      <c r="B35" s="23">
        <f t="shared" ref="B35:B40" si="22">IF(C35&gt;0,RANK(C35,C$7:C$16,1),0)</f>
        <v>0</v>
      </c>
      <c r="C35" s="24">
        <f t="shared" ref="C35:C39" si="23">H35+M35+R35+S35</f>
        <v>0</v>
      </c>
      <c r="D35" s="23"/>
      <c r="E35" s="18"/>
      <c r="F35" s="25">
        <f t="shared" ref="F35:F40" si="24">E35+D35</f>
        <v>0</v>
      </c>
      <c r="G35" s="25">
        <f t="shared" ref="G35:G40" si="25">IF(F35&gt;0,RANK(F35,F$31:F$40,0),0)</f>
        <v>0</v>
      </c>
      <c r="H35" s="26">
        <f t="shared" ref="H35:H40" si="26">G35</f>
        <v>0</v>
      </c>
      <c r="I35" s="23"/>
      <c r="J35" s="18"/>
      <c r="K35" s="25">
        <f t="shared" ref="K35:K40" si="27">J35+I35</f>
        <v>0</v>
      </c>
      <c r="L35" s="25">
        <f t="shared" ref="L35:L40" si="28">IF(K35&gt;0,RANK(K35,K$31:K$40,0),0)</f>
        <v>0</v>
      </c>
      <c r="M35" s="25">
        <f t="shared" ref="M35:M40" si="29">L35</f>
        <v>0</v>
      </c>
      <c r="N35" s="23"/>
      <c r="O35" s="18"/>
      <c r="P35" s="25">
        <f t="shared" ref="P35:P40" si="30">+N35+O35</f>
        <v>0</v>
      </c>
      <c r="Q35" s="25">
        <f t="shared" ref="Q35:Q40" si="31">IF(P35&gt;0,RANK(P35,P$31:P$40,0),0)</f>
        <v>0</v>
      </c>
      <c r="R35" s="25">
        <f t="shared" ref="R35:R40" si="32">Q35/2</f>
        <v>0</v>
      </c>
      <c r="S35" s="27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 hidden="1" customHeight="1" outlineLevel="1" x14ac:dyDescent="0.3">
      <c r="A36" s="22"/>
      <c r="B36" s="23">
        <f t="shared" si="22"/>
        <v>0</v>
      </c>
      <c r="C36" s="24">
        <f t="shared" si="23"/>
        <v>0</v>
      </c>
      <c r="D36" s="23"/>
      <c r="E36" s="18"/>
      <c r="F36" s="25">
        <f t="shared" si="24"/>
        <v>0</v>
      </c>
      <c r="G36" s="25">
        <f t="shared" si="25"/>
        <v>0</v>
      </c>
      <c r="H36" s="26">
        <f t="shared" si="26"/>
        <v>0</v>
      </c>
      <c r="I36" s="23"/>
      <c r="J36" s="18"/>
      <c r="K36" s="25">
        <f t="shared" si="27"/>
        <v>0</v>
      </c>
      <c r="L36" s="25">
        <f t="shared" si="28"/>
        <v>0</v>
      </c>
      <c r="M36" s="25">
        <f t="shared" si="29"/>
        <v>0</v>
      </c>
      <c r="N36" s="23"/>
      <c r="O36" s="18"/>
      <c r="P36" s="25">
        <f t="shared" si="30"/>
        <v>0</v>
      </c>
      <c r="Q36" s="25">
        <f t="shared" si="31"/>
        <v>0</v>
      </c>
      <c r="R36" s="25">
        <f t="shared" si="32"/>
        <v>0</v>
      </c>
      <c r="S36" s="27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 hidden="1" customHeight="1" outlineLevel="1" x14ac:dyDescent="0.3">
      <c r="A37" s="22"/>
      <c r="B37" s="23">
        <f t="shared" si="22"/>
        <v>0</v>
      </c>
      <c r="C37" s="24">
        <f t="shared" si="23"/>
        <v>0</v>
      </c>
      <c r="D37" s="23"/>
      <c r="E37" s="18"/>
      <c r="F37" s="25">
        <f t="shared" si="24"/>
        <v>0</v>
      </c>
      <c r="G37" s="25">
        <f t="shared" si="25"/>
        <v>0</v>
      </c>
      <c r="H37" s="26">
        <f t="shared" si="26"/>
        <v>0</v>
      </c>
      <c r="I37" s="23"/>
      <c r="J37" s="18"/>
      <c r="K37" s="25">
        <f t="shared" si="27"/>
        <v>0</v>
      </c>
      <c r="L37" s="25">
        <f t="shared" si="28"/>
        <v>0</v>
      </c>
      <c r="M37" s="25">
        <f t="shared" si="29"/>
        <v>0</v>
      </c>
      <c r="N37" s="23"/>
      <c r="O37" s="18"/>
      <c r="P37" s="25">
        <f t="shared" si="30"/>
        <v>0</v>
      </c>
      <c r="Q37" s="25">
        <f t="shared" si="31"/>
        <v>0</v>
      </c>
      <c r="R37" s="25">
        <f t="shared" si="32"/>
        <v>0</v>
      </c>
      <c r="S37" s="27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 hidden="1" customHeight="1" outlineLevel="1" x14ac:dyDescent="0.3">
      <c r="A38" s="22"/>
      <c r="B38" s="23">
        <f t="shared" si="22"/>
        <v>0</v>
      </c>
      <c r="C38" s="24">
        <f t="shared" si="23"/>
        <v>0</v>
      </c>
      <c r="D38" s="23"/>
      <c r="E38" s="18"/>
      <c r="F38" s="25">
        <f t="shared" si="24"/>
        <v>0</v>
      </c>
      <c r="G38" s="25">
        <f t="shared" si="25"/>
        <v>0</v>
      </c>
      <c r="H38" s="26">
        <f t="shared" si="26"/>
        <v>0</v>
      </c>
      <c r="I38" s="23"/>
      <c r="J38" s="18"/>
      <c r="K38" s="25">
        <f t="shared" si="27"/>
        <v>0</v>
      </c>
      <c r="L38" s="25">
        <f t="shared" si="28"/>
        <v>0</v>
      </c>
      <c r="M38" s="25">
        <f t="shared" si="29"/>
        <v>0</v>
      </c>
      <c r="N38" s="23"/>
      <c r="O38" s="18"/>
      <c r="P38" s="25">
        <f t="shared" si="30"/>
        <v>0</v>
      </c>
      <c r="Q38" s="25">
        <f t="shared" si="31"/>
        <v>0</v>
      </c>
      <c r="R38" s="25">
        <f t="shared" si="32"/>
        <v>0</v>
      </c>
      <c r="S38" s="27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 hidden="1" customHeight="1" outlineLevel="1" x14ac:dyDescent="0.3">
      <c r="A39" s="22"/>
      <c r="B39" s="23">
        <f t="shared" si="22"/>
        <v>0</v>
      </c>
      <c r="C39" s="24">
        <f t="shared" si="23"/>
        <v>0</v>
      </c>
      <c r="D39" s="23"/>
      <c r="E39" s="18"/>
      <c r="F39" s="25">
        <f t="shared" si="24"/>
        <v>0</v>
      </c>
      <c r="G39" s="25">
        <f t="shared" si="25"/>
        <v>0</v>
      </c>
      <c r="H39" s="26">
        <f t="shared" si="26"/>
        <v>0</v>
      </c>
      <c r="I39" s="23"/>
      <c r="J39" s="18"/>
      <c r="K39" s="25">
        <f t="shared" si="27"/>
        <v>0</v>
      </c>
      <c r="L39" s="25">
        <f t="shared" si="28"/>
        <v>0</v>
      </c>
      <c r="M39" s="25">
        <f t="shared" si="29"/>
        <v>0</v>
      </c>
      <c r="N39" s="23"/>
      <c r="O39" s="18"/>
      <c r="P39" s="25">
        <f t="shared" si="30"/>
        <v>0</v>
      </c>
      <c r="Q39" s="25">
        <f t="shared" si="31"/>
        <v>0</v>
      </c>
      <c r="R39" s="25">
        <f t="shared" si="32"/>
        <v>0</v>
      </c>
      <c r="S39" s="27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 hidden="1" customHeight="1" outlineLevel="1" x14ac:dyDescent="0.3">
      <c r="A40" s="22"/>
      <c r="B40" s="23">
        <f t="shared" si="22"/>
        <v>0</v>
      </c>
      <c r="C40" s="24">
        <f>H40+M40+R40+S40</f>
        <v>0</v>
      </c>
      <c r="D40" s="23"/>
      <c r="E40" s="18"/>
      <c r="F40" s="25">
        <f t="shared" si="24"/>
        <v>0</v>
      </c>
      <c r="G40" s="25">
        <f t="shared" si="25"/>
        <v>0</v>
      </c>
      <c r="H40" s="26">
        <f t="shared" si="26"/>
        <v>0</v>
      </c>
      <c r="I40" s="23"/>
      <c r="J40" s="18"/>
      <c r="K40" s="25">
        <f t="shared" si="27"/>
        <v>0</v>
      </c>
      <c r="L40" s="25">
        <f t="shared" si="28"/>
        <v>0</v>
      </c>
      <c r="M40" s="25">
        <f t="shared" si="29"/>
        <v>0</v>
      </c>
      <c r="N40" s="23"/>
      <c r="O40" s="18"/>
      <c r="P40" s="25">
        <f t="shared" si="30"/>
        <v>0</v>
      </c>
      <c r="Q40" s="25">
        <f t="shared" si="31"/>
        <v>0</v>
      </c>
      <c r="R40" s="25">
        <f t="shared" si="32"/>
        <v>0</v>
      </c>
      <c r="S40" s="27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 customHeight="1" collapsed="1" x14ac:dyDescent="0.3">
      <c r="A41" s="21"/>
      <c r="B41" s="28"/>
      <c r="C41" s="29"/>
      <c r="D41" s="28"/>
      <c r="E41" s="18"/>
      <c r="F41" s="30"/>
      <c r="G41" s="30"/>
      <c r="H41" s="31"/>
      <c r="I41" s="28"/>
      <c r="J41" s="18"/>
      <c r="K41" s="30"/>
      <c r="L41" s="30"/>
      <c r="M41" s="30"/>
      <c r="N41" s="28"/>
      <c r="O41" s="30"/>
      <c r="P41" s="30"/>
      <c r="Q41" s="18"/>
      <c r="R41" s="30"/>
      <c r="S41" s="3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 hidden="1" customHeight="1" x14ac:dyDescent="0.3">
      <c r="A42" s="16" t="s">
        <v>15</v>
      </c>
      <c r="B42" s="28"/>
      <c r="C42" s="29"/>
      <c r="D42" s="28"/>
      <c r="E42" s="18"/>
      <c r="F42" s="30"/>
      <c r="G42" s="30"/>
      <c r="H42" s="31"/>
      <c r="I42" s="28"/>
      <c r="J42" s="18"/>
      <c r="K42" s="30"/>
      <c r="L42" s="30"/>
      <c r="M42" s="30"/>
      <c r="N42" s="28"/>
      <c r="O42" s="30"/>
      <c r="P42" s="30"/>
      <c r="Q42" s="18"/>
      <c r="R42" s="30"/>
      <c r="S42" s="3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 hidden="1" customHeight="1" outlineLevel="1" x14ac:dyDescent="0.3">
      <c r="A43" s="22"/>
      <c r="B43" s="23">
        <f>IF(C43&gt;0,RANK(C43,C$43:C$52,1),0)</f>
        <v>0</v>
      </c>
      <c r="C43" s="24">
        <f>H43+M43+R43+S43</f>
        <v>0</v>
      </c>
      <c r="D43" s="23"/>
      <c r="E43" s="18"/>
      <c r="F43" s="25">
        <f>E43+D43</f>
        <v>0</v>
      </c>
      <c r="G43" s="25">
        <f>IF(F43&gt;0,RANK(F43,F$43:F$52,0),0)</f>
        <v>0</v>
      </c>
      <c r="H43" s="26">
        <f t="shared" ref="H43:H52" si="33">G43</f>
        <v>0</v>
      </c>
      <c r="I43" s="23"/>
      <c r="J43" s="18"/>
      <c r="K43" s="25">
        <f>J43+I43</f>
        <v>0</v>
      </c>
      <c r="L43" s="25">
        <f>IF(K43&gt;0,RANK(K43,K$43:K$52,0),0)</f>
        <v>0</v>
      </c>
      <c r="M43" s="25">
        <f t="shared" ref="M43:M52" si="34">L43</f>
        <v>0</v>
      </c>
      <c r="N43" s="23"/>
      <c r="O43" s="18"/>
      <c r="P43" s="25">
        <f>+N43+O43</f>
        <v>0</v>
      </c>
      <c r="Q43" s="25">
        <f>IF(P43&gt;0,RANK(P43,P$43:P$52,0),0)</f>
        <v>0</v>
      </c>
      <c r="R43" s="25">
        <f>Q43/2</f>
        <v>0</v>
      </c>
      <c r="S43" s="27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 hidden="1" customHeight="1" outlineLevel="1" x14ac:dyDescent="0.3">
      <c r="A44" s="22"/>
      <c r="B44" s="23">
        <f t="shared" ref="B44:B52" si="35">IF(C44&gt;0,RANK(C44,C$43:C$52,1),0)</f>
        <v>0</v>
      </c>
      <c r="C44" s="24">
        <f t="shared" ref="C44:C51" si="36">H44+M44+R44+S44</f>
        <v>0</v>
      </c>
      <c r="D44" s="23"/>
      <c r="E44" s="18"/>
      <c r="F44" s="25">
        <f t="shared" ref="F44:F52" si="37">E44+D44</f>
        <v>0</v>
      </c>
      <c r="G44" s="25">
        <f t="shared" ref="G44:G52" si="38">IF(F44&gt;0,RANK(F44,F$43:F$52,0),0)</f>
        <v>0</v>
      </c>
      <c r="H44" s="26">
        <f t="shared" si="33"/>
        <v>0</v>
      </c>
      <c r="I44" s="23"/>
      <c r="J44" s="18"/>
      <c r="K44" s="25">
        <f t="shared" ref="K44:K52" si="39">J44+I44</f>
        <v>0</v>
      </c>
      <c r="L44" s="25">
        <f t="shared" ref="L44:L52" si="40">IF(K44&gt;0,RANK(K44,K$43:K$52,0),0)</f>
        <v>0</v>
      </c>
      <c r="M44" s="25">
        <f t="shared" si="34"/>
        <v>0</v>
      </c>
      <c r="N44" s="23"/>
      <c r="O44" s="18"/>
      <c r="P44" s="25">
        <f t="shared" ref="P44:P52" si="41">+N44+O44</f>
        <v>0</v>
      </c>
      <c r="Q44" s="25">
        <f t="shared" ref="Q44:Q52" si="42">IF(P44&gt;0,RANK(P44,P$43:P$52,0),0)</f>
        <v>0</v>
      </c>
      <c r="R44" s="25">
        <f t="shared" ref="R44:R52" si="43">Q44/2</f>
        <v>0</v>
      </c>
      <c r="S44" s="27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 hidden="1" customHeight="1" outlineLevel="1" x14ac:dyDescent="0.3">
      <c r="A45" s="22"/>
      <c r="B45" s="23">
        <f t="shared" si="35"/>
        <v>0</v>
      </c>
      <c r="C45" s="24">
        <f t="shared" si="36"/>
        <v>0</v>
      </c>
      <c r="D45" s="23"/>
      <c r="E45" s="18"/>
      <c r="F45" s="25">
        <f t="shared" si="37"/>
        <v>0</v>
      </c>
      <c r="G45" s="25">
        <f t="shared" si="38"/>
        <v>0</v>
      </c>
      <c r="H45" s="26">
        <f t="shared" si="33"/>
        <v>0</v>
      </c>
      <c r="I45" s="23"/>
      <c r="J45" s="18"/>
      <c r="K45" s="25">
        <f t="shared" si="39"/>
        <v>0</v>
      </c>
      <c r="L45" s="25">
        <f t="shared" si="40"/>
        <v>0</v>
      </c>
      <c r="M45" s="25">
        <f t="shared" si="34"/>
        <v>0</v>
      </c>
      <c r="N45" s="23"/>
      <c r="O45" s="18"/>
      <c r="P45" s="25">
        <f t="shared" si="41"/>
        <v>0</v>
      </c>
      <c r="Q45" s="25">
        <f t="shared" si="42"/>
        <v>0</v>
      </c>
      <c r="R45" s="25">
        <f t="shared" si="43"/>
        <v>0</v>
      </c>
      <c r="S45" s="27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 hidden="1" customHeight="1" outlineLevel="1" x14ac:dyDescent="0.3">
      <c r="A46" s="22"/>
      <c r="B46" s="23">
        <f t="shared" si="35"/>
        <v>0</v>
      </c>
      <c r="C46" s="24">
        <f t="shared" si="36"/>
        <v>0</v>
      </c>
      <c r="D46" s="23"/>
      <c r="E46" s="18"/>
      <c r="F46" s="25">
        <f t="shared" si="37"/>
        <v>0</v>
      </c>
      <c r="G46" s="25">
        <f t="shared" si="38"/>
        <v>0</v>
      </c>
      <c r="H46" s="26">
        <f t="shared" si="33"/>
        <v>0</v>
      </c>
      <c r="I46" s="23"/>
      <c r="J46" s="18"/>
      <c r="K46" s="25">
        <f t="shared" si="39"/>
        <v>0</v>
      </c>
      <c r="L46" s="25">
        <f t="shared" si="40"/>
        <v>0</v>
      </c>
      <c r="M46" s="25">
        <f t="shared" si="34"/>
        <v>0</v>
      </c>
      <c r="N46" s="23"/>
      <c r="O46" s="18"/>
      <c r="P46" s="25">
        <f t="shared" si="41"/>
        <v>0</v>
      </c>
      <c r="Q46" s="25">
        <f t="shared" si="42"/>
        <v>0</v>
      </c>
      <c r="R46" s="25">
        <f t="shared" si="43"/>
        <v>0</v>
      </c>
      <c r="S46" s="27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 hidden="1" customHeight="1" outlineLevel="1" x14ac:dyDescent="0.3">
      <c r="A47" s="22"/>
      <c r="B47" s="23">
        <f t="shared" si="35"/>
        <v>0</v>
      </c>
      <c r="C47" s="24">
        <f t="shared" si="36"/>
        <v>0</v>
      </c>
      <c r="D47" s="23"/>
      <c r="E47" s="18"/>
      <c r="F47" s="25">
        <f t="shared" si="37"/>
        <v>0</v>
      </c>
      <c r="G47" s="25">
        <f t="shared" si="38"/>
        <v>0</v>
      </c>
      <c r="H47" s="26">
        <f t="shared" si="33"/>
        <v>0</v>
      </c>
      <c r="I47" s="23"/>
      <c r="J47" s="18"/>
      <c r="K47" s="25">
        <f t="shared" si="39"/>
        <v>0</v>
      </c>
      <c r="L47" s="25">
        <f t="shared" si="40"/>
        <v>0</v>
      </c>
      <c r="M47" s="25">
        <f t="shared" si="34"/>
        <v>0</v>
      </c>
      <c r="N47" s="23"/>
      <c r="O47" s="18"/>
      <c r="P47" s="25">
        <f t="shared" si="41"/>
        <v>0</v>
      </c>
      <c r="Q47" s="25">
        <f t="shared" si="42"/>
        <v>0</v>
      </c>
      <c r="R47" s="25">
        <f t="shared" si="43"/>
        <v>0</v>
      </c>
      <c r="S47" s="27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 hidden="1" customHeight="1" outlineLevel="1" x14ac:dyDescent="0.3">
      <c r="A48" s="22"/>
      <c r="B48" s="23">
        <f t="shared" si="35"/>
        <v>0</v>
      </c>
      <c r="C48" s="24">
        <f t="shared" si="36"/>
        <v>0</v>
      </c>
      <c r="D48" s="23"/>
      <c r="E48" s="18"/>
      <c r="F48" s="25">
        <f t="shared" si="37"/>
        <v>0</v>
      </c>
      <c r="G48" s="25">
        <f t="shared" si="38"/>
        <v>0</v>
      </c>
      <c r="H48" s="26">
        <f t="shared" si="33"/>
        <v>0</v>
      </c>
      <c r="I48" s="23"/>
      <c r="J48" s="18"/>
      <c r="K48" s="25">
        <f t="shared" si="39"/>
        <v>0</v>
      </c>
      <c r="L48" s="25">
        <f t="shared" si="40"/>
        <v>0</v>
      </c>
      <c r="M48" s="25">
        <f t="shared" si="34"/>
        <v>0</v>
      </c>
      <c r="N48" s="23"/>
      <c r="O48" s="18"/>
      <c r="P48" s="25">
        <f t="shared" si="41"/>
        <v>0</v>
      </c>
      <c r="Q48" s="25">
        <f t="shared" si="42"/>
        <v>0</v>
      </c>
      <c r="R48" s="25">
        <f t="shared" si="43"/>
        <v>0</v>
      </c>
      <c r="S48" s="27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 hidden="1" customHeight="1" outlineLevel="1" x14ac:dyDescent="0.3">
      <c r="A49" s="22"/>
      <c r="B49" s="23">
        <f t="shared" si="35"/>
        <v>0</v>
      </c>
      <c r="C49" s="24">
        <f t="shared" si="36"/>
        <v>0</v>
      </c>
      <c r="D49" s="23"/>
      <c r="E49" s="18"/>
      <c r="F49" s="25">
        <f t="shared" si="37"/>
        <v>0</v>
      </c>
      <c r="G49" s="25">
        <f t="shared" si="38"/>
        <v>0</v>
      </c>
      <c r="H49" s="26">
        <f t="shared" si="33"/>
        <v>0</v>
      </c>
      <c r="I49" s="23"/>
      <c r="J49" s="18"/>
      <c r="K49" s="25">
        <f t="shared" si="39"/>
        <v>0</v>
      </c>
      <c r="L49" s="25">
        <f t="shared" si="40"/>
        <v>0</v>
      </c>
      <c r="M49" s="25">
        <f t="shared" si="34"/>
        <v>0</v>
      </c>
      <c r="N49" s="23"/>
      <c r="O49" s="18"/>
      <c r="P49" s="25">
        <f t="shared" si="41"/>
        <v>0</v>
      </c>
      <c r="Q49" s="25">
        <f t="shared" si="42"/>
        <v>0</v>
      </c>
      <c r="R49" s="25">
        <f t="shared" si="43"/>
        <v>0</v>
      </c>
      <c r="S49" s="27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 hidden="1" customHeight="1" outlineLevel="1" x14ac:dyDescent="0.3">
      <c r="A50" s="22"/>
      <c r="B50" s="23">
        <f t="shared" si="35"/>
        <v>0</v>
      </c>
      <c r="C50" s="24">
        <f t="shared" si="36"/>
        <v>0</v>
      </c>
      <c r="D50" s="23"/>
      <c r="E50" s="18"/>
      <c r="F50" s="25">
        <f t="shared" si="37"/>
        <v>0</v>
      </c>
      <c r="G50" s="25">
        <f t="shared" si="38"/>
        <v>0</v>
      </c>
      <c r="H50" s="26">
        <f t="shared" si="33"/>
        <v>0</v>
      </c>
      <c r="I50" s="23"/>
      <c r="J50" s="18"/>
      <c r="K50" s="25">
        <f t="shared" si="39"/>
        <v>0</v>
      </c>
      <c r="L50" s="25">
        <f t="shared" si="40"/>
        <v>0</v>
      </c>
      <c r="M50" s="25">
        <f t="shared" si="34"/>
        <v>0</v>
      </c>
      <c r="N50" s="23"/>
      <c r="O50" s="18"/>
      <c r="P50" s="25">
        <f t="shared" si="41"/>
        <v>0</v>
      </c>
      <c r="Q50" s="25">
        <f t="shared" si="42"/>
        <v>0</v>
      </c>
      <c r="R50" s="25">
        <f t="shared" si="43"/>
        <v>0</v>
      </c>
      <c r="S50" s="27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 hidden="1" customHeight="1" outlineLevel="1" x14ac:dyDescent="0.3">
      <c r="A51" s="22"/>
      <c r="B51" s="23">
        <f t="shared" si="35"/>
        <v>0</v>
      </c>
      <c r="C51" s="24">
        <f t="shared" si="36"/>
        <v>0</v>
      </c>
      <c r="D51" s="23"/>
      <c r="E51" s="18"/>
      <c r="F51" s="25">
        <f t="shared" si="37"/>
        <v>0</v>
      </c>
      <c r="G51" s="25">
        <f t="shared" si="38"/>
        <v>0</v>
      </c>
      <c r="H51" s="26">
        <f t="shared" si="33"/>
        <v>0</v>
      </c>
      <c r="I51" s="23"/>
      <c r="J51" s="18"/>
      <c r="K51" s="25">
        <f t="shared" si="39"/>
        <v>0</v>
      </c>
      <c r="L51" s="25">
        <f t="shared" si="40"/>
        <v>0</v>
      </c>
      <c r="M51" s="25">
        <f t="shared" si="34"/>
        <v>0</v>
      </c>
      <c r="N51" s="23"/>
      <c r="O51" s="18"/>
      <c r="P51" s="25">
        <f t="shared" si="41"/>
        <v>0</v>
      </c>
      <c r="Q51" s="25">
        <f t="shared" si="42"/>
        <v>0</v>
      </c>
      <c r="R51" s="25">
        <f t="shared" si="43"/>
        <v>0</v>
      </c>
      <c r="S51" s="27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 hidden="1" customHeight="1" outlineLevel="1" x14ac:dyDescent="0.3">
      <c r="A52" s="22"/>
      <c r="B52" s="23">
        <f t="shared" si="35"/>
        <v>0</v>
      </c>
      <c r="C52" s="24">
        <f>H52+M52+R52+S52</f>
        <v>0</v>
      </c>
      <c r="D52" s="23"/>
      <c r="E52" s="18"/>
      <c r="F52" s="25">
        <f t="shared" si="37"/>
        <v>0</v>
      </c>
      <c r="G52" s="25">
        <f t="shared" si="38"/>
        <v>0</v>
      </c>
      <c r="H52" s="26">
        <f t="shared" si="33"/>
        <v>0</v>
      </c>
      <c r="I52" s="23"/>
      <c r="J52" s="18"/>
      <c r="K52" s="25">
        <f t="shared" si="39"/>
        <v>0</v>
      </c>
      <c r="L52" s="25">
        <f t="shared" si="40"/>
        <v>0</v>
      </c>
      <c r="M52" s="25">
        <f t="shared" si="34"/>
        <v>0</v>
      </c>
      <c r="N52" s="23"/>
      <c r="O52" s="18"/>
      <c r="P52" s="25">
        <f t="shared" si="41"/>
        <v>0</v>
      </c>
      <c r="Q52" s="25">
        <f t="shared" si="42"/>
        <v>0</v>
      </c>
      <c r="R52" s="25">
        <f t="shared" si="43"/>
        <v>0</v>
      </c>
      <c r="S52" s="27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 hidden="1" customHeight="1" collapsed="1" x14ac:dyDescent="0.3">
      <c r="A53" s="21"/>
      <c r="B53" s="28"/>
      <c r="C53" s="29"/>
      <c r="D53" s="28"/>
      <c r="E53" s="18"/>
      <c r="F53" s="30"/>
      <c r="G53" s="30"/>
      <c r="H53" s="31"/>
      <c r="I53" s="28"/>
      <c r="J53" s="18"/>
      <c r="K53" s="30"/>
      <c r="L53" s="30"/>
      <c r="M53" s="30"/>
      <c r="N53" s="28"/>
      <c r="O53" s="30"/>
      <c r="P53" s="30"/>
      <c r="Q53" s="18"/>
      <c r="R53" s="30"/>
      <c r="S53" s="32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 hidden="1" customHeight="1" x14ac:dyDescent="0.3">
      <c r="A54" s="16" t="s">
        <v>16</v>
      </c>
      <c r="B54" s="28"/>
      <c r="C54" s="29"/>
      <c r="D54" s="28"/>
      <c r="E54" s="18"/>
      <c r="F54" s="30"/>
      <c r="G54" s="30"/>
      <c r="H54" s="31"/>
      <c r="I54" s="28"/>
      <c r="J54" s="18"/>
      <c r="K54" s="30"/>
      <c r="L54" s="30"/>
      <c r="M54" s="30"/>
      <c r="N54" s="28"/>
      <c r="O54" s="30"/>
      <c r="P54" s="30"/>
      <c r="Q54" s="18"/>
      <c r="R54" s="30"/>
      <c r="S54" s="32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 hidden="1" customHeight="1" outlineLevel="1" x14ac:dyDescent="0.3">
      <c r="A55" s="22"/>
      <c r="B55" s="23">
        <f>IF(C55&gt;0,RANK(C55,C$55:C$64,1),0)</f>
        <v>0</v>
      </c>
      <c r="C55" s="24">
        <f>H55+M55+R55+S55</f>
        <v>0</v>
      </c>
      <c r="D55" s="23"/>
      <c r="E55" s="18"/>
      <c r="F55" s="25">
        <f>E55+D55</f>
        <v>0</v>
      </c>
      <c r="G55" s="25">
        <f>IF(F55&gt;0,RANK(F55,F$55:F$64,0),0)</f>
        <v>0</v>
      </c>
      <c r="H55" s="26">
        <f t="shared" ref="H55:H64" si="44">G55</f>
        <v>0</v>
      </c>
      <c r="I55" s="23"/>
      <c r="J55" s="18"/>
      <c r="K55" s="25">
        <f>J55+I55</f>
        <v>0</v>
      </c>
      <c r="L55" s="25">
        <f>IF(K55&gt;0,RANK(K55,K$55:K$64,0),0)</f>
        <v>0</v>
      </c>
      <c r="M55" s="25">
        <f t="shared" ref="M55:M64" si="45">L55</f>
        <v>0</v>
      </c>
      <c r="N55" s="23"/>
      <c r="O55" s="18"/>
      <c r="P55" s="25">
        <f>+N55+O55</f>
        <v>0</v>
      </c>
      <c r="Q55" s="25">
        <f>IF(P55&gt;0,RANK(P55,P$55:P$64,0),0)</f>
        <v>0</v>
      </c>
      <c r="R55" s="25">
        <f>Q55/2</f>
        <v>0</v>
      </c>
      <c r="S55" s="27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 hidden="1" customHeight="1" outlineLevel="1" x14ac:dyDescent="0.3">
      <c r="A56" s="22"/>
      <c r="B56" s="23">
        <f t="shared" ref="B56:B64" si="46">IF(C56&gt;0,RANK(C56,C$43:C$52,1),0)</f>
        <v>0</v>
      </c>
      <c r="C56" s="24">
        <f t="shared" ref="C56:C63" si="47">H56+M56+R56+S56</f>
        <v>0</v>
      </c>
      <c r="D56" s="23"/>
      <c r="E56" s="18"/>
      <c r="F56" s="25">
        <f t="shared" ref="F56:F64" si="48">E56+D56</f>
        <v>0</v>
      </c>
      <c r="G56" s="25">
        <f t="shared" ref="G56:G64" si="49">IF(F56&gt;0,RANK(F56,F$55:F$64,0),0)</f>
        <v>0</v>
      </c>
      <c r="H56" s="26">
        <f t="shared" si="44"/>
        <v>0</v>
      </c>
      <c r="I56" s="23"/>
      <c r="J56" s="18"/>
      <c r="K56" s="25">
        <f t="shared" ref="K56:K64" si="50">J56+I56</f>
        <v>0</v>
      </c>
      <c r="L56" s="25">
        <f t="shared" ref="L56:L64" si="51">IF(K56&gt;0,RANK(K56,K$55:K$64,0),0)</f>
        <v>0</v>
      </c>
      <c r="M56" s="25">
        <f t="shared" si="45"/>
        <v>0</v>
      </c>
      <c r="N56" s="23"/>
      <c r="O56" s="18"/>
      <c r="P56" s="25">
        <f t="shared" ref="P56:P64" si="52">+N56+O56</f>
        <v>0</v>
      </c>
      <c r="Q56" s="25">
        <f t="shared" ref="Q56:Q64" si="53">IF(P56&gt;0,RANK(P56,P$55:P$64,0),0)</f>
        <v>0</v>
      </c>
      <c r="R56" s="25">
        <f t="shared" ref="R56:R64" si="54">Q56/2</f>
        <v>0</v>
      </c>
      <c r="S56" s="27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 hidden="1" customHeight="1" outlineLevel="1" x14ac:dyDescent="0.3">
      <c r="A57" s="22"/>
      <c r="B57" s="23">
        <f t="shared" si="46"/>
        <v>0</v>
      </c>
      <c r="C57" s="24">
        <f t="shared" si="47"/>
        <v>0</v>
      </c>
      <c r="D57" s="23"/>
      <c r="E57" s="18"/>
      <c r="F57" s="25">
        <f t="shared" si="48"/>
        <v>0</v>
      </c>
      <c r="G57" s="25">
        <f t="shared" si="49"/>
        <v>0</v>
      </c>
      <c r="H57" s="26">
        <f t="shared" si="44"/>
        <v>0</v>
      </c>
      <c r="I57" s="23"/>
      <c r="J57" s="18"/>
      <c r="K57" s="25">
        <f t="shared" si="50"/>
        <v>0</v>
      </c>
      <c r="L57" s="25">
        <f t="shared" si="51"/>
        <v>0</v>
      </c>
      <c r="M57" s="25">
        <f t="shared" si="45"/>
        <v>0</v>
      </c>
      <c r="N57" s="23"/>
      <c r="O57" s="18"/>
      <c r="P57" s="25">
        <f t="shared" si="52"/>
        <v>0</v>
      </c>
      <c r="Q57" s="25">
        <f t="shared" si="53"/>
        <v>0</v>
      </c>
      <c r="R57" s="25">
        <f t="shared" si="54"/>
        <v>0</v>
      </c>
      <c r="S57" s="27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 hidden="1" customHeight="1" outlineLevel="1" x14ac:dyDescent="0.3">
      <c r="A58" s="22"/>
      <c r="B58" s="23">
        <f t="shared" si="46"/>
        <v>0</v>
      </c>
      <c r="C58" s="24">
        <f t="shared" si="47"/>
        <v>0</v>
      </c>
      <c r="D58" s="23"/>
      <c r="E58" s="18"/>
      <c r="F58" s="25">
        <f t="shared" si="48"/>
        <v>0</v>
      </c>
      <c r="G58" s="25">
        <f t="shared" si="49"/>
        <v>0</v>
      </c>
      <c r="H58" s="26">
        <f t="shared" si="44"/>
        <v>0</v>
      </c>
      <c r="I58" s="23"/>
      <c r="J58" s="18"/>
      <c r="K58" s="25">
        <f t="shared" si="50"/>
        <v>0</v>
      </c>
      <c r="L58" s="25">
        <f t="shared" si="51"/>
        <v>0</v>
      </c>
      <c r="M58" s="25">
        <f t="shared" si="45"/>
        <v>0</v>
      </c>
      <c r="N58" s="23"/>
      <c r="O58" s="18"/>
      <c r="P58" s="25">
        <f t="shared" si="52"/>
        <v>0</v>
      </c>
      <c r="Q58" s="25">
        <f t="shared" si="53"/>
        <v>0</v>
      </c>
      <c r="R58" s="25">
        <f t="shared" si="54"/>
        <v>0</v>
      </c>
      <c r="S58" s="27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 hidden="1" customHeight="1" outlineLevel="1" x14ac:dyDescent="0.3">
      <c r="A59" s="22"/>
      <c r="B59" s="23">
        <f t="shared" si="46"/>
        <v>0</v>
      </c>
      <c r="C59" s="24">
        <f t="shared" si="47"/>
        <v>0</v>
      </c>
      <c r="D59" s="23"/>
      <c r="E59" s="18"/>
      <c r="F59" s="25">
        <f t="shared" si="48"/>
        <v>0</v>
      </c>
      <c r="G59" s="25">
        <f t="shared" si="49"/>
        <v>0</v>
      </c>
      <c r="H59" s="26">
        <f t="shared" si="44"/>
        <v>0</v>
      </c>
      <c r="I59" s="23"/>
      <c r="J59" s="18"/>
      <c r="K59" s="25">
        <f t="shared" si="50"/>
        <v>0</v>
      </c>
      <c r="L59" s="25">
        <f t="shared" si="51"/>
        <v>0</v>
      </c>
      <c r="M59" s="25">
        <f t="shared" si="45"/>
        <v>0</v>
      </c>
      <c r="N59" s="23"/>
      <c r="O59" s="18"/>
      <c r="P59" s="25">
        <f t="shared" si="52"/>
        <v>0</v>
      </c>
      <c r="Q59" s="25">
        <f t="shared" si="53"/>
        <v>0</v>
      </c>
      <c r="R59" s="25">
        <f t="shared" si="54"/>
        <v>0</v>
      </c>
      <c r="S59" s="27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 hidden="1" customHeight="1" outlineLevel="1" x14ac:dyDescent="0.3">
      <c r="A60" s="22"/>
      <c r="B60" s="23">
        <f t="shared" si="46"/>
        <v>0</v>
      </c>
      <c r="C60" s="24">
        <f t="shared" si="47"/>
        <v>0</v>
      </c>
      <c r="D60" s="23"/>
      <c r="E60" s="18"/>
      <c r="F60" s="25">
        <f t="shared" si="48"/>
        <v>0</v>
      </c>
      <c r="G60" s="25">
        <f t="shared" si="49"/>
        <v>0</v>
      </c>
      <c r="H60" s="26">
        <f t="shared" si="44"/>
        <v>0</v>
      </c>
      <c r="I60" s="23"/>
      <c r="J60" s="18"/>
      <c r="K60" s="25">
        <f t="shared" si="50"/>
        <v>0</v>
      </c>
      <c r="L60" s="25">
        <f t="shared" si="51"/>
        <v>0</v>
      </c>
      <c r="M60" s="25">
        <f t="shared" si="45"/>
        <v>0</v>
      </c>
      <c r="N60" s="23"/>
      <c r="O60" s="18"/>
      <c r="P60" s="25">
        <f t="shared" si="52"/>
        <v>0</v>
      </c>
      <c r="Q60" s="25">
        <f t="shared" si="53"/>
        <v>0</v>
      </c>
      <c r="R60" s="25">
        <f t="shared" si="54"/>
        <v>0</v>
      </c>
      <c r="S60" s="27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 hidden="1" customHeight="1" outlineLevel="1" x14ac:dyDescent="0.3">
      <c r="A61" s="22"/>
      <c r="B61" s="23">
        <f t="shared" si="46"/>
        <v>0</v>
      </c>
      <c r="C61" s="24">
        <f t="shared" si="47"/>
        <v>0</v>
      </c>
      <c r="D61" s="23"/>
      <c r="E61" s="18"/>
      <c r="F61" s="25">
        <f t="shared" si="48"/>
        <v>0</v>
      </c>
      <c r="G61" s="25">
        <f t="shared" si="49"/>
        <v>0</v>
      </c>
      <c r="H61" s="26">
        <f t="shared" si="44"/>
        <v>0</v>
      </c>
      <c r="I61" s="23"/>
      <c r="J61" s="18"/>
      <c r="K61" s="25">
        <f t="shared" si="50"/>
        <v>0</v>
      </c>
      <c r="L61" s="25">
        <f t="shared" si="51"/>
        <v>0</v>
      </c>
      <c r="M61" s="25">
        <f t="shared" si="45"/>
        <v>0</v>
      </c>
      <c r="N61" s="23"/>
      <c r="O61" s="18"/>
      <c r="P61" s="25">
        <f t="shared" si="52"/>
        <v>0</v>
      </c>
      <c r="Q61" s="25">
        <f t="shared" si="53"/>
        <v>0</v>
      </c>
      <c r="R61" s="25">
        <f t="shared" si="54"/>
        <v>0</v>
      </c>
      <c r="S61" s="27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 hidden="1" customHeight="1" outlineLevel="1" x14ac:dyDescent="0.3">
      <c r="A62" s="22"/>
      <c r="B62" s="23">
        <f t="shared" si="46"/>
        <v>0</v>
      </c>
      <c r="C62" s="24">
        <f t="shared" si="47"/>
        <v>0</v>
      </c>
      <c r="D62" s="23"/>
      <c r="E62" s="18"/>
      <c r="F62" s="25">
        <f t="shared" si="48"/>
        <v>0</v>
      </c>
      <c r="G62" s="25">
        <f t="shared" si="49"/>
        <v>0</v>
      </c>
      <c r="H62" s="26">
        <f t="shared" si="44"/>
        <v>0</v>
      </c>
      <c r="I62" s="23"/>
      <c r="J62" s="18"/>
      <c r="K62" s="25">
        <f t="shared" si="50"/>
        <v>0</v>
      </c>
      <c r="L62" s="25">
        <f t="shared" si="51"/>
        <v>0</v>
      </c>
      <c r="M62" s="25">
        <f t="shared" si="45"/>
        <v>0</v>
      </c>
      <c r="N62" s="23"/>
      <c r="O62" s="18"/>
      <c r="P62" s="25">
        <f t="shared" si="52"/>
        <v>0</v>
      </c>
      <c r="Q62" s="25">
        <f t="shared" si="53"/>
        <v>0</v>
      </c>
      <c r="R62" s="25">
        <f t="shared" si="54"/>
        <v>0</v>
      </c>
      <c r="S62" s="27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 hidden="1" customHeight="1" outlineLevel="1" x14ac:dyDescent="0.3">
      <c r="A63" s="22"/>
      <c r="B63" s="23">
        <f t="shared" si="46"/>
        <v>0</v>
      </c>
      <c r="C63" s="24">
        <f t="shared" si="47"/>
        <v>0</v>
      </c>
      <c r="D63" s="23"/>
      <c r="E63" s="18"/>
      <c r="F63" s="25">
        <f t="shared" si="48"/>
        <v>0</v>
      </c>
      <c r="G63" s="25">
        <f t="shared" si="49"/>
        <v>0</v>
      </c>
      <c r="H63" s="26">
        <f t="shared" si="44"/>
        <v>0</v>
      </c>
      <c r="I63" s="23"/>
      <c r="J63" s="18"/>
      <c r="K63" s="25">
        <f t="shared" si="50"/>
        <v>0</v>
      </c>
      <c r="L63" s="25">
        <f t="shared" si="51"/>
        <v>0</v>
      </c>
      <c r="M63" s="25">
        <f t="shared" si="45"/>
        <v>0</v>
      </c>
      <c r="N63" s="23"/>
      <c r="O63" s="18"/>
      <c r="P63" s="25">
        <f t="shared" si="52"/>
        <v>0</v>
      </c>
      <c r="Q63" s="25">
        <f t="shared" si="53"/>
        <v>0</v>
      </c>
      <c r="R63" s="25">
        <f t="shared" si="54"/>
        <v>0</v>
      </c>
      <c r="S63" s="27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 hidden="1" customHeight="1" outlineLevel="1" x14ac:dyDescent="0.3">
      <c r="A64" s="22"/>
      <c r="B64" s="23">
        <f t="shared" si="46"/>
        <v>0</v>
      </c>
      <c r="C64" s="24">
        <f>H64+M64+R64+S64</f>
        <v>0</v>
      </c>
      <c r="D64" s="23"/>
      <c r="E64" s="18"/>
      <c r="F64" s="25">
        <f t="shared" si="48"/>
        <v>0</v>
      </c>
      <c r="G64" s="25">
        <f t="shared" si="49"/>
        <v>0</v>
      </c>
      <c r="H64" s="26">
        <f t="shared" si="44"/>
        <v>0</v>
      </c>
      <c r="I64" s="23"/>
      <c r="J64" s="18"/>
      <c r="K64" s="25">
        <f t="shared" si="50"/>
        <v>0</v>
      </c>
      <c r="L64" s="25">
        <f t="shared" si="51"/>
        <v>0</v>
      </c>
      <c r="M64" s="25">
        <f t="shared" si="45"/>
        <v>0</v>
      </c>
      <c r="N64" s="23"/>
      <c r="O64" s="18"/>
      <c r="P64" s="25">
        <f t="shared" si="52"/>
        <v>0</v>
      </c>
      <c r="Q64" s="25">
        <f t="shared" si="53"/>
        <v>0</v>
      </c>
      <c r="R64" s="25">
        <f t="shared" si="54"/>
        <v>0</v>
      </c>
      <c r="S64" s="27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 hidden="1" customHeight="1" collapsed="1" x14ac:dyDescent="0.3">
      <c r="A65" s="21"/>
      <c r="B65" s="28"/>
      <c r="C65" s="29"/>
      <c r="D65" s="28"/>
      <c r="E65" s="18"/>
      <c r="F65" s="30"/>
      <c r="G65" s="30"/>
      <c r="H65" s="31"/>
      <c r="I65" s="28"/>
      <c r="J65" s="18"/>
      <c r="K65" s="30"/>
      <c r="L65" s="30"/>
      <c r="M65" s="30"/>
      <c r="N65" s="28"/>
      <c r="O65" s="30"/>
      <c r="P65" s="30"/>
      <c r="Q65" s="18"/>
      <c r="R65" s="30"/>
      <c r="S65" s="32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 hidden="1" customHeight="1" x14ac:dyDescent="0.3">
      <c r="A66" s="16" t="s">
        <v>17</v>
      </c>
      <c r="B66" s="28"/>
      <c r="C66" s="29"/>
      <c r="D66" s="28"/>
      <c r="E66" s="18"/>
      <c r="F66" s="30"/>
      <c r="G66" s="30"/>
      <c r="H66" s="31"/>
      <c r="I66" s="28"/>
      <c r="J66" s="18"/>
      <c r="K66" s="30"/>
      <c r="L66" s="30"/>
      <c r="M66" s="30"/>
      <c r="N66" s="28"/>
      <c r="O66" s="30"/>
      <c r="P66" s="30"/>
      <c r="Q66" s="18"/>
      <c r="R66" s="30"/>
      <c r="S66" s="32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 hidden="1" customHeight="1" outlineLevel="1" x14ac:dyDescent="0.3">
      <c r="A67" s="22"/>
      <c r="B67" s="23">
        <f>IF(C67&gt;0,RANK(C67,C$67:C$76,1),0)</f>
        <v>0</v>
      </c>
      <c r="C67" s="24">
        <f>H67+M67+R67+S67</f>
        <v>0</v>
      </c>
      <c r="D67" s="23"/>
      <c r="E67" s="18"/>
      <c r="F67" s="25">
        <f>E67+D67</f>
        <v>0</v>
      </c>
      <c r="G67" s="25">
        <f>IF(F67&gt;0,RANK(F67,F$67:F$76,0),0)</f>
        <v>0</v>
      </c>
      <c r="H67" s="26">
        <f t="shared" ref="H67:H76" si="55">G67</f>
        <v>0</v>
      </c>
      <c r="I67" s="23"/>
      <c r="J67" s="18"/>
      <c r="K67" s="25">
        <f>J67+I67</f>
        <v>0</v>
      </c>
      <c r="L67" s="25">
        <f>IF(K67&gt;0,RANK(K67,K$67:K$76,0),0)</f>
        <v>0</v>
      </c>
      <c r="M67" s="25">
        <f t="shared" ref="M67:M76" si="56">L67</f>
        <v>0</v>
      </c>
      <c r="N67" s="23"/>
      <c r="O67" s="18"/>
      <c r="P67" s="25">
        <f>+N67+O67</f>
        <v>0</v>
      </c>
      <c r="Q67" s="25">
        <f>IF(P67&gt;0,RANK(P67,P$67:P$76,0),0)</f>
        <v>0</v>
      </c>
      <c r="R67" s="25">
        <f>Q67/2</f>
        <v>0</v>
      </c>
      <c r="S67" s="27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 hidden="1" customHeight="1" outlineLevel="1" x14ac:dyDescent="0.3">
      <c r="A68" s="22"/>
      <c r="B68" s="23">
        <f t="shared" ref="B68:B76" si="57">IF(C68&gt;0,RANK(C68,C$67:C$76,1),0)</f>
        <v>0</v>
      </c>
      <c r="C68" s="24">
        <f t="shared" ref="C68:C75" si="58">H68+M68+R68+S68</f>
        <v>0</v>
      </c>
      <c r="D68" s="23"/>
      <c r="E68" s="18"/>
      <c r="F68" s="25">
        <f t="shared" ref="F68:F76" si="59">E68+D68</f>
        <v>0</v>
      </c>
      <c r="G68" s="25">
        <f t="shared" ref="G68:G76" si="60">IF(F68&gt;0,RANK(F68,F$67:F$76,0),0)</f>
        <v>0</v>
      </c>
      <c r="H68" s="26">
        <f t="shared" si="55"/>
        <v>0</v>
      </c>
      <c r="I68" s="23"/>
      <c r="J68" s="18"/>
      <c r="K68" s="25">
        <f t="shared" ref="K68:K76" si="61">J68+I68</f>
        <v>0</v>
      </c>
      <c r="L68" s="25">
        <f t="shared" ref="L68:L76" si="62">IF(K68&gt;0,RANK(K68,K$67:K$76,0),0)</f>
        <v>0</v>
      </c>
      <c r="M68" s="25">
        <f t="shared" si="56"/>
        <v>0</v>
      </c>
      <c r="N68" s="23"/>
      <c r="O68" s="18"/>
      <c r="P68" s="25">
        <f t="shared" ref="P68:P76" si="63">+N68+O68</f>
        <v>0</v>
      </c>
      <c r="Q68" s="25">
        <f t="shared" ref="Q68:Q76" si="64">IF(P68&gt;0,RANK(P68,P$67:P$76,0),0)</f>
        <v>0</v>
      </c>
      <c r="R68" s="25">
        <f t="shared" ref="R68:R76" si="65">Q68/2</f>
        <v>0</v>
      </c>
      <c r="S68" s="27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 hidden="1" customHeight="1" outlineLevel="1" x14ac:dyDescent="0.3">
      <c r="A69" s="22"/>
      <c r="B69" s="23">
        <f t="shared" si="57"/>
        <v>0</v>
      </c>
      <c r="C69" s="24">
        <f t="shared" si="58"/>
        <v>0</v>
      </c>
      <c r="D69" s="23"/>
      <c r="E69" s="18"/>
      <c r="F69" s="25">
        <f t="shared" si="59"/>
        <v>0</v>
      </c>
      <c r="G69" s="25">
        <f t="shared" si="60"/>
        <v>0</v>
      </c>
      <c r="H69" s="26">
        <f t="shared" si="55"/>
        <v>0</v>
      </c>
      <c r="I69" s="23"/>
      <c r="J69" s="18"/>
      <c r="K69" s="25">
        <f t="shared" si="61"/>
        <v>0</v>
      </c>
      <c r="L69" s="25">
        <f t="shared" si="62"/>
        <v>0</v>
      </c>
      <c r="M69" s="25">
        <f t="shared" si="56"/>
        <v>0</v>
      </c>
      <c r="N69" s="23"/>
      <c r="O69" s="18"/>
      <c r="P69" s="25">
        <f t="shared" si="63"/>
        <v>0</v>
      </c>
      <c r="Q69" s="25">
        <f t="shared" si="64"/>
        <v>0</v>
      </c>
      <c r="R69" s="25">
        <f t="shared" si="65"/>
        <v>0</v>
      </c>
      <c r="S69" s="27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 hidden="1" customHeight="1" outlineLevel="1" x14ac:dyDescent="0.3">
      <c r="A70" s="22"/>
      <c r="B70" s="23">
        <f t="shared" si="57"/>
        <v>0</v>
      </c>
      <c r="C70" s="24">
        <f t="shared" si="58"/>
        <v>0</v>
      </c>
      <c r="D70" s="23"/>
      <c r="E70" s="18"/>
      <c r="F70" s="25">
        <f t="shared" si="59"/>
        <v>0</v>
      </c>
      <c r="G70" s="25">
        <f t="shared" si="60"/>
        <v>0</v>
      </c>
      <c r="H70" s="26">
        <f t="shared" si="55"/>
        <v>0</v>
      </c>
      <c r="I70" s="23"/>
      <c r="J70" s="18"/>
      <c r="K70" s="25">
        <f t="shared" si="61"/>
        <v>0</v>
      </c>
      <c r="L70" s="25">
        <f t="shared" si="62"/>
        <v>0</v>
      </c>
      <c r="M70" s="25">
        <f t="shared" si="56"/>
        <v>0</v>
      </c>
      <c r="N70" s="23"/>
      <c r="O70" s="18"/>
      <c r="P70" s="25">
        <f t="shared" si="63"/>
        <v>0</v>
      </c>
      <c r="Q70" s="25">
        <f t="shared" si="64"/>
        <v>0</v>
      </c>
      <c r="R70" s="25">
        <f t="shared" si="65"/>
        <v>0</v>
      </c>
      <c r="S70" s="27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 hidden="1" customHeight="1" outlineLevel="1" x14ac:dyDescent="0.3">
      <c r="A71" s="22"/>
      <c r="B71" s="23">
        <f t="shared" si="57"/>
        <v>0</v>
      </c>
      <c r="C71" s="24">
        <f t="shared" si="58"/>
        <v>0</v>
      </c>
      <c r="D71" s="23"/>
      <c r="E71" s="18"/>
      <c r="F71" s="25">
        <f t="shared" si="59"/>
        <v>0</v>
      </c>
      <c r="G71" s="25">
        <f t="shared" si="60"/>
        <v>0</v>
      </c>
      <c r="H71" s="26">
        <f t="shared" si="55"/>
        <v>0</v>
      </c>
      <c r="I71" s="23"/>
      <c r="J71" s="18"/>
      <c r="K71" s="25">
        <f t="shared" si="61"/>
        <v>0</v>
      </c>
      <c r="L71" s="25">
        <f t="shared" si="62"/>
        <v>0</v>
      </c>
      <c r="M71" s="25">
        <f t="shared" si="56"/>
        <v>0</v>
      </c>
      <c r="N71" s="23"/>
      <c r="O71" s="18"/>
      <c r="P71" s="25">
        <f t="shared" si="63"/>
        <v>0</v>
      </c>
      <c r="Q71" s="25">
        <f t="shared" si="64"/>
        <v>0</v>
      </c>
      <c r="R71" s="25">
        <f t="shared" si="65"/>
        <v>0</v>
      </c>
      <c r="S71" s="27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 hidden="1" customHeight="1" outlineLevel="1" x14ac:dyDescent="0.3">
      <c r="A72" s="22"/>
      <c r="B72" s="23">
        <f t="shared" si="57"/>
        <v>0</v>
      </c>
      <c r="C72" s="24">
        <f t="shared" si="58"/>
        <v>0</v>
      </c>
      <c r="D72" s="23"/>
      <c r="E72" s="18"/>
      <c r="F72" s="25">
        <f t="shared" si="59"/>
        <v>0</v>
      </c>
      <c r="G72" s="25">
        <f t="shared" si="60"/>
        <v>0</v>
      </c>
      <c r="H72" s="26">
        <f t="shared" si="55"/>
        <v>0</v>
      </c>
      <c r="I72" s="23"/>
      <c r="J72" s="18"/>
      <c r="K72" s="25">
        <f t="shared" si="61"/>
        <v>0</v>
      </c>
      <c r="L72" s="25">
        <f t="shared" si="62"/>
        <v>0</v>
      </c>
      <c r="M72" s="25">
        <f t="shared" si="56"/>
        <v>0</v>
      </c>
      <c r="N72" s="23"/>
      <c r="O72" s="18"/>
      <c r="P72" s="25">
        <f t="shared" si="63"/>
        <v>0</v>
      </c>
      <c r="Q72" s="25">
        <f t="shared" si="64"/>
        <v>0</v>
      </c>
      <c r="R72" s="25">
        <f t="shared" si="65"/>
        <v>0</v>
      </c>
      <c r="S72" s="27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 hidden="1" customHeight="1" outlineLevel="1" x14ac:dyDescent="0.3">
      <c r="A73" s="22"/>
      <c r="B73" s="23">
        <f t="shared" si="57"/>
        <v>0</v>
      </c>
      <c r="C73" s="24">
        <f t="shared" si="58"/>
        <v>0</v>
      </c>
      <c r="D73" s="23"/>
      <c r="E73" s="18"/>
      <c r="F73" s="25">
        <f t="shared" si="59"/>
        <v>0</v>
      </c>
      <c r="G73" s="25">
        <f t="shared" si="60"/>
        <v>0</v>
      </c>
      <c r="H73" s="26">
        <f t="shared" si="55"/>
        <v>0</v>
      </c>
      <c r="I73" s="23"/>
      <c r="J73" s="18"/>
      <c r="K73" s="25">
        <f t="shared" si="61"/>
        <v>0</v>
      </c>
      <c r="L73" s="25">
        <f t="shared" si="62"/>
        <v>0</v>
      </c>
      <c r="M73" s="25">
        <f t="shared" si="56"/>
        <v>0</v>
      </c>
      <c r="N73" s="23"/>
      <c r="O73" s="18"/>
      <c r="P73" s="25">
        <f t="shared" si="63"/>
        <v>0</v>
      </c>
      <c r="Q73" s="25">
        <f t="shared" si="64"/>
        <v>0</v>
      </c>
      <c r="R73" s="25">
        <f t="shared" si="65"/>
        <v>0</v>
      </c>
      <c r="S73" s="27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 hidden="1" customHeight="1" outlineLevel="1" x14ac:dyDescent="0.3">
      <c r="A74" s="22"/>
      <c r="B74" s="23">
        <f t="shared" si="57"/>
        <v>0</v>
      </c>
      <c r="C74" s="24">
        <f t="shared" si="58"/>
        <v>0</v>
      </c>
      <c r="D74" s="23"/>
      <c r="E74" s="18"/>
      <c r="F74" s="25">
        <f t="shared" si="59"/>
        <v>0</v>
      </c>
      <c r="G74" s="25">
        <f t="shared" si="60"/>
        <v>0</v>
      </c>
      <c r="H74" s="26">
        <f t="shared" si="55"/>
        <v>0</v>
      </c>
      <c r="I74" s="23"/>
      <c r="J74" s="18"/>
      <c r="K74" s="25">
        <f t="shared" si="61"/>
        <v>0</v>
      </c>
      <c r="L74" s="25">
        <f t="shared" si="62"/>
        <v>0</v>
      </c>
      <c r="M74" s="25">
        <f t="shared" si="56"/>
        <v>0</v>
      </c>
      <c r="N74" s="23"/>
      <c r="O74" s="18"/>
      <c r="P74" s="25">
        <f t="shared" si="63"/>
        <v>0</v>
      </c>
      <c r="Q74" s="25">
        <f t="shared" si="64"/>
        <v>0</v>
      </c>
      <c r="R74" s="25">
        <f t="shared" si="65"/>
        <v>0</v>
      </c>
      <c r="S74" s="27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 hidden="1" customHeight="1" outlineLevel="1" x14ac:dyDescent="0.3">
      <c r="A75" s="22"/>
      <c r="B75" s="23">
        <f t="shared" si="57"/>
        <v>0</v>
      </c>
      <c r="C75" s="24">
        <f t="shared" si="58"/>
        <v>0</v>
      </c>
      <c r="D75" s="23"/>
      <c r="E75" s="18"/>
      <c r="F75" s="25">
        <f t="shared" si="59"/>
        <v>0</v>
      </c>
      <c r="G75" s="25">
        <f t="shared" si="60"/>
        <v>0</v>
      </c>
      <c r="H75" s="26">
        <f t="shared" si="55"/>
        <v>0</v>
      </c>
      <c r="I75" s="23"/>
      <c r="J75" s="18"/>
      <c r="K75" s="25">
        <f t="shared" si="61"/>
        <v>0</v>
      </c>
      <c r="L75" s="25">
        <f t="shared" si="62"/>
        <v>0</v>
      </c>
      <c r="M75" s="25">
        <f t="shared" si="56"/>
        <v>0</v>
      </c>
      <c r="N75" s="23"/>
      <c r="O75" s="18"/>
      <c r="P75" s="25">
        <f t="shared" si="63"/>
        <v>0</v>
      </c>
      <c r="Q75" s="25">
        <f t="shared" si="64"/>
        <v>0</v>
      </c>
      <c r="R75" s="25">
        <f t="shared" si="65"/>
        <v>0</v>
      </c>
      <c r="S75" s="27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 hidden="1" customHeight="1" outlineLevel="1" x14ac:dyDescent="0.3">
      <c r="A76" s="22"/>
      <c r="B76" s="23">
        <f t="shared" si="57"/>
        <v>0</v>
      </c>
      <c r="C76" s="24">
        <f>H76+M76+R76+S76</f>
        <v>0</v>
      </c>
      <c r="D76" s="23"/>
      <c r="E76" s="18"/>
      <c r="F76" s="25">
        <f t="shared" si="59"/>
        <v>0</v>
      </c>
      <c r="G76" s="25">
        <f t="shared" si="60"/>
        <v>0</v>
      </c>
      <c r="H76" s="26">
        <f t="shared" si="55"/>
        <v>0</v>
      </c>
      <c r="I76" s="23"/>
      <c r="J76" s="18"/>
      <c r="K76" s="25">
        <f t="shared" si="61"/>
        <v>0</v>
      </c>
      <c r="L76" s="25">
        <f t="shared" si="62"/>
        <v>0</v>
      </c>
      <c r="M76" s="25">
        <f t="shared" si="56"/>
        <v>0</v>
      </c>
      <c r="N76" s="23"/>
      <c r="O76" s="18"/>
      <c r="P76" s="25">
        <f t="shared" si="63"/>
        <v>0</v>
      </c>
      <c r="Q76" s="25">
        <f t="shared" si="64"/>
        <v>0</v>
      </c>
      <c r="R76" s="25">
        <f t="shared" si="65"/>
        <v>0</v>
      </c>
      <c r="S76" s="27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 hidden="1" customHeight="1" collapsed="1" x14ac:dyDescent="0.3">
      <c r="A77" s="21"/>
      <c r="B77" s="28"/>
      <c r="C77" s="29"/>
      <c r="D77" s="28"/>
      <c r="E77" s="18"/>
      <c r="F77" s="30"/>
      <c r="G77" s="30"/>
      <c r="H77" s="31"/>
      <c r="I77" s="28"/>
      <c r="J77" s="18"/>
      <c r="K77" s="30"/>
      <c r="L77" s="30"/>
      <c r="M77" s="30"/>
      <c r="N77" s="28"/>
      <c r="O77" s="30"/>
      <c r="P77" s="30"/>
      <c r="Q77" s="18"/>
      <c r="R77" s="30"/>
      <c r="S77" s="32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 customHeight="1" x14ac:dyDescent="0.3">
      <c r="A78" s="16" t="s">
        <v>18</v>
      </c>
      <c r="B78" s="28"/>
      <c r="C78" s="29"/>
      <c r="D78" s="28"/>
      <c r="E78" s="18"/>
      <c r="F78" s="30"/>
      <c r="G78" s="30"/>
      <c r="H78" s="31"/>
      <c r="I78" s="28"/>
      <c r="J78" s="18"/>
      <c r="K78" s="30"/>
      <c r="L78" s="30"/>
      <c r="M78" s="30"/>
      <c r="N78" s="28"/>
      <c r="O78" s="30"/>
      <c r="P78" s="30"/>
      <c r="Q78" s="18"/>
      <c r="R78" s="30"/>
      <c r="S78" s="32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 customHeight="1" x14ac:dyDescent="0.3">
      <c r="A79" s="22" t="s">
        <v>78</v>
      </c>
      <c r="B79" s="23">
        <f>IF(C79&gt;0,RANK(C79,C$79,1),0)</f>
        <v>1</v>
      </c>
      <c r="C79" s="24">
        <f>H79+M79+R79+S79</f>
        <v>2.5</v>
      </c>
      <c r="D79" s="96">
        <v>64.400000000000006</v>
      </c>
      <c r="E79" s="18"/>
      <c r="F79" s="25">
        <f>E79+D79</f>
        <v>64.400000000000006</v>
      </c>
      <c r="G79" s="25">
        <f>IF(F79&gt;0,RANK(F79,F$79:F$88,0),0)</f>
        <v>1</v>
      </c>
      <c r="H79" s="26">
        <f t="shared" ref="H79:H88" si="66">G79</f>
        <v>1</v>
      </c>
      <c r="I79" s="23">
        <v>62.8</v>
      </c>
      <c r="J79" s="18"/>
      <c r="K79" s="25">
        <f>J79+I79</f>
        <v>62.8</v>
      </c>
      <c r="L79" s="25">
        <f>IF(K79&gt;0,RANK(K79,K$79:K$88,0),0)</f>
        <v>1</v>
      </c>
      <c r="M79" s="25">
        <f t="shared" ref="M79:M88" si="67">L79</f>
        <v>1</v>
      </c>
      <c r="N79" s="23">
        <v>62</v>
      </c>
      <c r="O79" s="18"/>
      <c r="P79" s="25">
        <f>+N79+O79</f>
        <v>62</v>
      </c>
      <c r="Q79" s="25">
        <f>IF(P79&gt;0,RANK(P79,P$79:P$88,0),0)</f>
        <v>1</v>
      </c>
      <c r="R79" s="25">
        <f>Q79/2</f>
        <v>0.5</v>
      </c>
      <c r="S79" s="27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 hidden="1" customHeight="1" outlineLevel="1" x14ac:dyDescent="0.3">
      <c r="A80" s="22"/>
      <c r="B80" s="23">
        <f t="shared" ref="B80:B88" si="68">IF(C80&gt;0,RANK(C80,C$79:C$88,1),0)</f>
        <v>0</v>
      </c>
      <c r="C80" s="24">
        <f t="shared" ref="C80:C87" si="69">H80+M80+R80+S80</f>
        <v>0</v>
      </c>
      <c r="D80" s="23"/>
      <c r="E80" s="18"/>
      <c r="F80" s="25">
        <f t="shared" ref="F80:F88" si="70">E80+D80</f>
        <v>0</v>
      </c>
      <c r="G80" s="25">
        <f t="shared" ref="G80:G88" si="71">IF(F80&gt;0,RANK(F80,F$79:F$88,0),0)</f>
        <v>0</v>
      </c>
      <c r="H80" s="26">
        <f t="shared" si="66"/>
        <v>0</v>
      </c>
      <c r="I80" s="23"/>
      <c r="J80" s="18"/>
      <c r="K80" s="25">
        <f t="shared" ref="K80:K88" si="72">J80+I80</f>
        <v>0</v>
      </c>
      <c r="L80" s="25">
        <f t="shared" ref="L80:L88" si="73">IF(K80&gt;0,RANK(K80,K$79:K$88,0),0)</f>
        <v>0</v>
      </c>
      <c r="M80" s="25">
        <f t="shared" si="67"/>
        <v>0</v>
      </c>
      <c r="N80" s="23"/>
      <c r="O80" s="18"/>
      <c r="P80" s="25">
        <f t="shared" ref="P80:P88" si="74">+N80+O80</f>
        <v>0</v>
      </c>
      <c r="Q80" s="25">
        <f t="shared" ref="Q80:Q88" si="75">IF(P80&gt;0,RANK(P80,P$79:P$88,0),0)</f>
        <v>0</v>
      </c>
      <c r="R80" s="25">
        <f t="shared" ref="R80:R88" si="76">Q80/2</f>
        <v>0</v>
      </c>
      <c r="S80" s="27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 hidden="1" customHeight="1" outlineLevel="1" x14ac:dyDescent="0.3">
      <c r="A81" s="22"/>
      <c r="B81" s="23">
        <f t="shared" si="68"/>
        <v>0</v>
      </c>
      <c r="C81" s="24">
        <f t="shared" si="69"/>
        <v>0</v>
      </c>
      <c r="D81" s="23"/>
      <c r="E81" s="18"/>
      <c r="F81" s="25">
        <f t="shared" si="70"/>
        <v>0</v>
      </c>
      <c r="G81" s="25">
        <f t="shared" si="71"/>
        <v>0</v>
      </c>
      <c r="H81" s="26">
        <f t="shared" si="66"/>
        <v>0</v>
      </c>
      <c r="I81" s="23"/>
      <c r="J81" s="18"/>
      <c r="K81" s="25">
        <f t="shared" si="72"/>
        <v>0</v>
      </c>
      <c r="L81" s="25">
        <f t="shared" si="73"/>
        <v>0</v>
      </c>
      <c r="M81" s="25">
        <f t="shared" si="67"/>
        <v>0</v>
      </c>
      <c r="N81" s="23"/>
      <c r="O81" s="18"/>
      <c r="P81" s="25">
        <f t="shared" si="74"/>
        <v>0</v>
      </c>
      <c r="Q81" s="25">
        <f t="shared" si="75"/>
        <v>0</v>
      </c>
      <c r="R81" s="25">
        <f t="shared" si="76"/>
        <v>0</v>
      </c>
      <c r="S81" s="27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 hidden="1" customHeight="1" outlineLevel="1" x14ac:dyDescent="0.3">
      <c r="A82" s="22"/>
      <c r="B82" s="23">
        <f t="shared" si="68"/>
        <v>0</v>
      </c>
      <c r="C82" s="24">
        <f t="shared" si="69"/>
        <v>0</v>
      </c>
      <c r="D82" s="23"/>
      <c r="E82" s="18"/>
      <c r="F82" s="25">
        <f t="shared" si="70"/>
        <v>0</v>
      </c>
      <c r="G82" s="25">
        <f t="shared" si="71"/>
        <v>0</v>
      </c>
      <c r="H82" s="26">
        <f t="shared" si="66"/>
        <v>0</v>
      </c>
      <c r="I82" s="23"/>
      <c r="J82" s="18"/>
      <c r="K82" s="25">
        <f t="shared" si="72"/>
        <v>0</v>
      </c>
      <c r="L82" s="25">
        <f t="shared" si="73"/>
        <v>0</v>
      </c>
      <c r="M82" s="25">
        <f t="shared" si="67"/>
        <v>0</v>
      </c>
      <c r="N82" s="23"/>
      <c r="O82" s="18"/>
      <c r="P82" s="25">
        <f t="shared" si="74"/>
        <v>0</v>
      </c>
      <c r="Q82" s="25">
        <f t="shared" si="75"/>
        <v>0</v>
      </c>
      <c r="R82" s="25">
        <f t="shared" si="76"/>
        <v>0</v>
      </c>
      <c r="S82" s="27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 hidden="1" customHeight="1" outlineLevel="1" x14ac:dyDescent="0.3">
      <c r="A83" s="22"/>
      <c r="B83" s="23">
        <f t="shared" si="68"/>
        <v>0</v>
      </c>
      <c r="C83" s="24">
        <f t="shared" si="69"/>
        <v>0</v>
      </c>
      <c r="D83" s="23"/>
      <c r="E83" s="18"/>
      <c r="F83" s="25">
        <f t="shared" si="70"/>
        <v>0</v>
      </c>
      <c r="G83" s="25">
        <f t="shared" si="71"/>
        <v>0</v>
      </c>
      <c r="H83" s="26">
        <f t="shared" si="66"/>
        <v>0</v>
      </c>
      <c r="I83" s="23"/>
      <c r="J83" s="18"/>
      <c r="K83" s="25">
        <f t="shared" si="72"/>
        <v>0</v>
      </c>
      <c r="L83" s="25">
        <f t="shared" si="73"/>
        <v>0</v>
      </c>
      <c r="M83" s="25">
        <f t="shared" si="67"/>
        <v>0</v>
      </c>
      <c r="N83" s="23"/>
      <c r="O83" s="18"/>
      <c r="P83" s="25">
        <f t="shared" si="74"/>
        <v>0</v>
      </c>
      <c r="Q83" s="25">
        <f t="shared" si="75"/>
        <v>0</v>
      </c>
      <c r="R83" s="25">
        <f t="shared" si="76"/>
        <v>0</v>
      </c>
      <c r="S83" s="27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 hidden="1" customHeight="1" outlineLevel="1" x14ac:dyDescent="0.3">
      <c r="A84" s="22"/>
      <c r="B84" s="23">
        <f t="shared" si="68"/>
        <v>0</v>
      </c>
      <c r="C84" s="24">
        <f t="shared" si="69"/>
        <v>0</v>
      </c>
      <c r="D84" s="23"/>
      <c r="E84" s="18"/>
      <c r="F84" s="25">
        <f t="shared" si="70"/>
        <v>0</v>
      </c>
      <c r="G84" s="25">
        <f t="shared" si="71"/>
        <v>0</v>
      </c>
      <c r="H84" s="26">
        <f t="shared" si="66"/>
        <v>0</v>
      </c>
      <c r="I84" s="23"/>
      <c r="J84" s="18"/>
      <c r="K84" s="25">
        <f t="shared" si="72"/>
        <v>0</v>
      </c>
      <c r="L84" s="25">
        <f t="shared" si="73"/>
        <v>0</v>
      </c>
      <c r="M84" s="25">
        <f t="shared" si="67"/>
        <v>0</v>
      </c>
      <c r="N84" s="23"/>
      <c r="O84" s="18"/>
      <c r="P84" s="25">
        <f t="shared" si="74"/>
        <v>0</v>
      </c>
      <c r="Q84" s="25">
        <f t="shared" si="75"/>
        <v>0</v>
      </c>
      <c r="R84" s="25">
        <f t="shared" si="76"/>
        <v>0</v>
      </c>
      <c r="S84" s="27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 hidden="1" customHeight="1" outlineLevel="1" x14ac:dyDescent="0.3">
      <c r="A85" s="22"/>
      <c r="B85" s="23">
        <f t="shared" si="68"/>
        <v>0</v>
      </c>
      <c r="C85" s="24">
        <f t="shared" si="69"/>
        <v>0</v>
      </c>
      <c r="D85" s="23"/>
      <c r="E85" s="18"/>
      <c r="F85" s="25">
        <f t="shared" si="70"/>
        <v>0</v>
      </c>
      <c r="G85" s="25">
        <f t="shared" si="71"/>
        <v>0</v>
      </c>
      <c r="H85" s="26">
        <f t="shared" si="66"/>
        <v>0</v>
      </c>
      <c r="I85" s="23"/>
      <c r="J85" s="18"/>
      <c r="K85" s="25">
        <f t="shared" si="72"/>
        <v>0</v>
      </c>
      <c r="L85" s="25">
        <f t="shared" si="73"/>
        <v>0</v>
      </c>
      <c r="M85" s="25">
        <f t="shared" si="67"/>
        <v>0</v>
      </c>
      <c r="N85" s="23"/>
      <c r="O85" s="18"/>
      <c r="P85" s="25">
        <f t="shared" si="74"/>
        <v>0</v>
      </c>
      <c r="Q85" s="25">
        <f t="shared" si="75"/>
        <v>0</v>
      </c>
      <c r="R85" s="25">
        <f t="shared" si="76"/>
        <v>0</v>
      </c>
      <c r="S85" s="27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 hidden="1" customHeight="1" outlineLevel="1" x14ac:dyDescent="0.3">
      <c r="A86" s="22"/>
      <c r="B86" s="23">
        <f t="shared" si="68"/>
        <v>0</v>
      </c>
      <c r="C86" s="24">
        <f t="shared" si="69"/>
        <v>0</v>
      </c>
      <c r="D86" s="23"/>
      <c r="E86" s="18"/>
      <c r="F86" s="25">
        <f t="shared" si="70"/>
        <v>0</v>
      </c>
      <c r="G86" s="25">
        <f t="shared" si="71"/>
        <v>0</v>
      </c>
      <c r="H86" s="26">
        <f t="shared" si="66"/>
        <v>0</v>
      </c>
      <c r="I86" s="23"/>
      <c r="J86" s="18"/>
      <c r="K86" s="25">
        <f t="shared" si="72"/>
        <v>0</v>
      </c>
      <c r="L86" s="25">
        <f t="shared" si="73"/>
        <v>0</v>
      </c>
      <c r="M86" s="25">
        <f t="shared" si="67"/>
        <v>0</v>
      </c>
      <c r="N86" s="23"/>
      <c r="O86" s="18"/>
      <c r="P86" s="25">
        <f t="shared" si="74"/>
        <v>0</v>
      </c>
      <c r="Q86" s="25">
        <f t="shared" si="75"/>
        <v>0</v>
      </c>
      <c r="R86" s="25">
        <f t="shared" si="76"/>
        <v>0</v>
      </c>
      <c r="S86" s="27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 hidden="1" customHeight="1" outlineLevel="1" x14ac:dyDescent="0.3">
      <c r="A87" s="22"/>
      <c r="B87" s="23">
        <f t="shared" si="68"/>
        <v>0</v>
      </c>
      <c r="C87" s="24">
        <f t="shared" si="69"/>
        <v>0</v>
      </c>
      <c r="D87" s="23"/>
      <c r="E87" s="18"/>
      <c r="F87" s="25">
        <f t="shared" si="70"/>
        <v>0</v>
      </c>
      <c r="G87" s="25">
        <f t="shared" si="71"/>
        <v>0</v>
      </c>
      <c r="H87" s="26">
        <f t="shared" si="66"/>
        <v>0</v>
      </c>
      <c r="I87" s="23"/>
      <c r="J87" s="18"/>
      <c r="K87" s="25">
        <f t="shared" si="72"/>
        <v>0</v>
      </c>
      <c r="L87" s="25">
        <f t="shared" si="73"/>
        <v>0</v>
      </c>
      <c r="M87" s="25">
        <f t="shared" si="67"/>
        <v>0</v>
      </c>
      <c r="N87" s="23"/>
      <c r="O87" s="18"/>
      <c r="P87" s="25">
        <f t="shared" si="74"/>
        <v>0</v>
      </c>
      <c r="Q87" s="25">
        <f t="shared" si="75"/>
        <v>0</v>
      </c>
      <c r="R87" s="25">
        <f t="shared" si="76"/>
        <v>0</v>
      </c>
      <c r="S87" s="27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 hidden="1" customHeight="1" outlineLevel="1" x14ac:dyDescent="0.3">
      <c r="A88" s="22"/>
      <c r="B88" s="23">
        <f t="shared" si="68"/>
        <v>0</v>
      </c>
      <c r="C88" s="24">
        <f>H88+M88+R88+S88</f>
        <v>0</v>
      </c>
      <c r="D88" s="23"/>
      <c r="E88" s="18"/>
      <c r="F88" s="25">
        <f t="shared" si="70"/>
        <v>0</v>
      </c>
      <c r="G88" s="25">
        <f t="shared" si="71"/>
        <v>0</v>
      </c>
      <c r="H88" s="26">
        <f t="shared" si="66"/>
        <v>0</v>
      </c>
      <c r="I88" s="23"/>
      <c r="J88" s="18"/>
      <c r="K88" s="25">
        <f t="shared" si="72"/>
        <v>0</v>
      </c>
      <c r="L88" s="25">
        <f t="shared" si="73"/>
        <v>0</v>
      </c>
      <c r="M88" s="25">
        <f t="shared" si="67"/>
        <v>0</v>
      </c>
      <c r="N88" s="23"/>
      <c r="O88" s="18"/>
      <c r="P88" s="25">
        <f t="shared" si="74"/>
        <v>0</v>
      </c>
      <c r="Q88" s="25">
        <f t="shared" si="75"/>
        <v>0</v>
      </c>
      <c r="R88" s="25">
        <f t="shared" si="76"/>
        <v>0</v>
      </c>
      <c r="S88" s="27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 customHeight="1" collapsed="1" x14ac:dyDescent="0.3">
      <c r="A89" s="21"/>
      <c r="B89" s="28"/>
      <c r="C89" s="29"/>
      <c r="D89" s="28"/>
      <c r="E89" s="18"/>
      <c r="F89" s="30"/>
      <c r="G89" s="30"/>
      <c r="H89" s="31"/>
      <c r="I89" s="28"/>
      <c r="J89" s="18"/>
      <c r="K89" s="30"/>
      <c r="L89" s="30"/>
      <c r="M89" s="30"/>
      <c r="N89" s="28"/>
      <c r="O89" s="30"/>
      <c r="P89" s="30"/>
      <c r="Q89" s="18"/>
      <c r="R89" s="30"/>
      <c r="S89" s="32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 customHeight="1" x14ac:dyDescent="0.3">
      <c r="A90" s="16" t="s">
        <v>19</v>
      </c>
      <c r="B90" s="28"/>
      <c r="C90" s="29"/>
      <c r="D90" s="28"/>
      <c r="E90" s="18"/>
      <c r="F90" s="30"/>
      <c r="G90" s="30"/>
      <c r="H90" s="31"/>
      <c r="I90" s="28"/>
      <c r="J90" s="18"/>
      <c r="K90" s="30"/>
      <c r="L90" s="30"/>
      <c r="M90" s="30"/>
      <c r="N90" s="28"/>
      <c r="O90" s="30"/>
      <c r="P90" s="30"/>
      <c r="Q90" s="18"/>
      <c r="R90" s="30"/>
      <c r="S90" s="32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 customHeight="1" x14ac:dyDescent="0.3">
      <c r="A91" s="22" t="s">
        <v>80</v>
      </c>
      <c r="B91" s="23">
        <f>IF(C91&gt;0,RANK(C91,C$91:C$93,1),0)</f>
        <v>1</v>
      </c>
      <c r="C91" s="24">
        <f>H91+M91+R91+S91</f>
        <v>3</v>
      </c>
      <c r="D91" s="23">
        <v>73</v>
      </c>
      <c r="E91" s="18"/>
      <c r="F91" s="25">
        <f>E91+D91</f>
        <v>73</v>
      </c>
      <c r="G91" s="25">
        <f>IF(F91&gt;0,RANK(F91,F$91:F$100,0),0)</f>
        <v>1</v>
      </c>
      <c r="H91" s="26">
        <f>G91</f>
        <v>1</v>
      </c>
      <c r="I91" s="23">
        <v>67.2</v>
      </c>
      <c r="J91" s="18"/>
      <c r="K91" s="25">
        <f>J91+I91</f>
        <v>67.2</v>
      </c>
      <c r="L91" s="25">
        <f>IF(K91&gt;0,RANK(K91,K$91:K$100,0),0)</f>
        <v>1</v>
      </c>
      <c r="M91" s="25">
        <f>L91</f>
        <v>1</v>
      </c>
      <c r="N91" s="23">
        <v>90</v>
      </c>
      <c r="O91" s="18"/>
      <c r="P91" s="25">
        <f>+N91+O91</f>
        <v>90</v>
      </c>
      <c r="Q91" s="25">
        <f>IF(P91&gt;0,RANK(P91,P$91:P$100,0),0)</f>
        <v>2</v>
      </c>
      <c r="R91" s="25">
        <f>Q91/2</f>
        <v>1</v>
      </c>
      <c r="S91" s="27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 customHeight="1" x14ac:dyDescent="0.3">
      <c r="A92" s="22" t="s">
        <v>79</v>
      </c>
      <c r="B92" s="23">
        <f>IF(C92&gt;0,RANK(C92,C$91:C$93,1),0)</f>
        <v>2</v>
      </c>
      <c r="C92" s="24">
        <f>H92+M92+R92+S92</f>
        <v>4.5</v>
      </c>
      <c r="D92" s="23">
        <v>72.400000000000006</v>
      </c>
      <c r="E92" s="18"/>
      <c r="F92" s="25">
        <f>E92+D92</f>
        <v>72.400000000000006</v>
      </c>
      <c r="G92" s="25">
        <f>IF(F92&gt;0,RANK(F92,F$91:F$100,0),0)</f>
        <v>2</v>
      </c>
      <c r="H92" s="26">
        <f>G92</f>
        <v>2</v>
      </c>
      <c r="I92" s="23">
        <v>66.900000000000006</v>
      </c>
      <c r="J92" s="18"/>
      <c r="K92" s="25">
        <f>J92+I92</f>
        <v>66.900000000000006</v>
      </c>
      <c r="L92" s="25">
        <f>IF(K92&gt;0,RANK(K92,K$91:K$100,0),0)</f>
        <v>2</v>
      </c>
      <c r="M92" s="25">
        <f>L92</f>
        <v>2</v>
      </c>
      <c r="N92" s="23">
        <v>91</v>
      </c>
      <c r="O92" s="18"/>
      <c r="P92" s="25">
        <f>+N92+O92</f>
        <v>91</v>
      </c>
      <c r="Q92" s="25">
        <f>IF(P92&gt;0,RANK(P92,P$91:P$100,0),0)</f>
        <v>1</v>
      </c>
      <c r="R92" s="25">
        <f>Q92/2</f>
        <v>0.5</v>
      </c>
      <c r="S92" s="27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 customHeight="1" x14ac:dyDescent="0.3">
      <c r="A93" s="22" t="s">
        <v>81</v>
      </c>
      <c r="B93" s="23">
        <f>IF(C93&gt;0,RANK(C93,C$91:C$93,1),0)</f>
        <v>3</v>
      </c>
      <c r="C93" s="24">
        <f>H93+M93+R93+S93</f>
        <v>7.5</v>
      </c>
      <c r="D93" s="23">
        <v>62.3</v>
      </c>
      <c r="E93" s="18"/>
      <c r="F93" s="25">
        <f>E93+D93</f>
        <v>62.3</v>
      </c>
      <c r="G93" s="25">
        <f>IF(F93&gt;0,RANK(F93,F$91:F$100,0),0)</f>
        <v>3</v>
      </c>
      <c r="H93" s="26">
        <f>G93</f>
        <v>3</v>
      </c>
      <c r="I93" s="23">
        <v>59.9</v>
      </c>
      <c r="J93" s="18"/>
      <c r="K93" s="25">
        <f>J93+I93</f>
        <v>59.9</v>
      </c>
      <c r="L93" s="25">
        <f>IF(K93&gt;0,RANK(K93,K$91:K$100,0),0)</f>
        <v>3</v>
      </c>
      <c r="M93" s="25">
        <f>L93</f>
        <v>3</v>
      </c>
      <c r="N93" s="23">
        <v>89.5</v>
      </c>
      <c r="O93" s="18"/>
      <c r="P93" s="25">
        <f>+N93+O93</f>
        <v>89.5</v>
      </c>
      <c r="Q93" s="25">
        <f>IF(P93&gt;0,RANK(P93,P$91:P$100,0),0)</f>
        <v>3</v>
      </c>
      <c r="R93" s="25">
        <f>Q93/2</f>
        <v>1.5</v>
      </c>
      <c r="S93" s="27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 hidden="1" customHeight="1" outlineLevel="1" x14ac:dyDescent="0.3">
      <c r="A94" s="22"/>
      <c r="B94" s="23">
        <f t="shared" ref="B94:B100" si="77">IF(C94&gt;0,RANK(C94,C$91:C$100,1),0)</f>
        <v>0</v>
      </c>
      <c r="C94" s="24">
        <f t="shared" ref="C94:C99" si="78">H94+M94+R94+S94</f>
        <v>0</v>
      </c>
      <c r="D94" s="23"/>
      <c r="E94" s="18"/>
      <c r="F94" s="25">
        <f t="shared" ref="F94:F100" si="79">E94+D94</f>
        <v>0</v>
      </c>
      <c r="G94" s="25">
        <f t="shared" ref="G94:G100" si="80">IF(F94&gt;0,RANK(F94,F$91:F$100,0),0)</f>
        <v>0</v>
      </c>
      <c r="H94" s="26">
        <f t="shared" ref="H94:H100" si="81">G94</f>
        <v>0</v>
      </c>
      <c r="I94" s="23"/>
      <c r="J94" s="18"/>
      <c r="K94" s="25">
        <f t="shared" ref="K94:K100" si="82">J94+I94</f>
        <v>0</v>
      </c>
      <c r="L94" s="25">
        <f t="shared" ref="L94:L100" si="83">IF(K94&gt;0,RANK(K94,K$91:K$100,0),0)</f>
        <v>0</v>
      </c>
      <c r="M94" s="25">
        <f t="shared" ref="M94:M100" si="84">L94</f>
        <v>0</v>
      </c>
      <c r="N94" s="23"/>
      <c r="O94" s="18"/>
      <c r="P94" s="25">
        <f t="shared" ref="P94:P100" si="85">+N94+O94</f>
        <v>0</v>
      </c>
      <c r="Q94" s="25">
        <f t="shared" ref="Q94:Q100" si="86">IF(P94&gt;0,RANK(P94,P$91:P$100,0),0)</f>
        <v>0</v>
      </c>
      <c r="R94" s="25">
        <f t="shared" ref="R94:R100" si="87">Q94/2</f>
        <v>0</v>
      </c>
      <c r="S94" s="27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 hidden="1" customHeight="1" outlineLevel="1" x14ac:dyDescent="0.3">
      <c r="A95" s="22"/>
      <c r="B95" s="23">
        <f t="shared" si="77"/>
        <v>0</v>
      </c>
      <c r="C95" s="24">
        <f t="shared" si="78"/>
        <v>0</v>
      </c>
      <c r="D95" s="23"/>
      <c r="E95" s="18"/>
      <c r="F95" s="25">
        <f t="shared" si="79"/>
        <v>0</v>
      </c>
      <c r="G95" s="25">
        <f t="shared" si="80"/>
        <v>0</v>
      </c>
      <c r="H95" s="26">
        <f t="shared" si="81"/>
        <v>0</v>
      </c>
      <c r="I95" s="23"/>
      <c r="J95" s="18"/>
      <c r="K95" s="25">
        <f t="shared" si="82"/>
        <v>0</v>
      </c>
      <c r="L95" s="25">
        <f t="shared" si="83"/>
        <v>0</v>
      </c>
      <c r="M95" s="25">
        <f t="shared" si="84"/>
        <v>0</v>
      </c>
      <c r="N95" s="23"/>
      <c r="O95" s="18"/>
      <c r="P95" s="25">
        <f t="shared" si="85"/>
        <v>0</v>
      </c>
      <c r="Q95" s="25">
        <f t="shared" si="86"/>
        <v>0</v>
      </c>
      <c r="R95" s="25">
        <f t="shared" si="87"/>
        <v>0</v>
      </c>
      <c r="S95" s="27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 hidden="1" customHeight="1" outlineLevel="1" x14ac:dyDescent="0.3">
      <c r="A96" s="22"/>
      <c r="B96" s="23">
        <f t="shared" si="77"/>
        <v>0</v>
      </c>
      <c r="C96" s="24">
        <f t="shared" si="78"/>
        <v>0</v>
      </c>
      <c r="D96" s="23"/>
      <c r="E96" s="18"/>
      <c r="F96" s="25">
        <f t="shared" si="79"/>
        <v>0</v>
      </c>
      <c r="G96" s="25">
        <f t="shared" si="80"/>
        <v>0</v>
      </c>
      <c r="H96" s="26">
        <f t="shared" si="81"/>
        <v>0</v>
      </c>
      <c r="I96" s="23"/>
      <c r="J96" s="18"/>
      <c r="K96" s="25">
        <f t="shared" si="82"/>
        <v>0</v>
      </c>
      <c r="L96" s="25">
        <f t="shared" si="83"/>
        <v>0</v>
      </c>
      <c r="M96" s="25">
        <f t="shared" si="84"/>
        <v>0</v>
      </c>
      <c r="N96" s="23"/>
      <c r="O96" s="18"/>
      <c r="P96" s="25">
        <f t="shared" si="85"/>
        <v>0</v>
      </c>
      <c r="Q96" s="25">
        <f t="shared" si="86"/>
        <v>0</v>
      </c>
      <c r="R96" s="25">
        <f t="shared" si="87"/>
        <v>0</v>
      </c>
      <c r="S96" s="27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 hidden="1" customHeight="1" outlineLevel="1" x14ac:dyDescent="0.3">
      <c r="A97" s="22"/>
      <c r="B97" s="23">
        <f t="shared" si="77"/>
        <v>0</v>
      </c>
      <c r="C97" s="24">
        <f t="shared" si="78"/>
        <v>0</v>
      </c>
      <c r="D97" s="23"/>
      <c r="E97" s="18"/>
      <c r="F97" s="25">
        <f t="shared" si="79"/>
        <v>0</v>
      </c>
      <c r="G97" s="25">
        <f t="shared" si="80"/>
        <v>0</v>
      </c>
      <c r="H97" s="26">
        <f t="shared" si="81"/>
        <v>0</v>
      </c>
      <c r="I97" s="23"/>
      <c r="J97" s="18"/>
      <c r="K97" s="25">
        <f t="shared" si="82"/>
        <v>0</v>
      </c>
      <c r="L97" s="25">
        <f t="shared" si="83"/>
        <v>0</v>
      </c>
      <c r="M97" s="25">
        <f t="shared" si="84"/>
        <v>0</v>
      </c>
      <c r="N97" s="23"/>
      <c r="O97" s="18"/>
      <c r="P97" s="25">
        <f t="shared" si="85"/>
        <v>0</v>
      </c>
      <c r="Q97" s="25">
        <f t="shared" si="86"/>
        <v>0</v>
      </c>
      <c r="R97" s="25">
        <f t="shared" si="87"/>
        <v>0</v>
      </c>
      <c r="S97" s="27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 hidden="1" customHeight="1" outlineLevel="1" x14ac:dyDescent="0.3">
      <c r="A98" s="22"/>
      <c r="B98" s="23">
        <f t="shared" si="77"/>
        <v>0</v>
      </c>
      <c r="C98" s="24">
        <f t="shared" si="78"/>
        <v>0</v>
      </c>
      <c r="D98" s="23"/>
      <c r="E98" s="18"/>
      <c r="F98" s="25">
        <f t="shared" si="79"/>
        <v>0</v>
      </c>
      <c r="G98" s="25">
        <f t="shared" si="80"/>
        <v>0</v>
      </c>
      <c r="H98" s="26">
        <f t="shared" si="81"/>
        <v>0</v>
      </c>
      <c r="I98" s="23"/>
      <c r="J98" s="18"/>
      <c r="K98" s="25">
        <f t="shared" si="82"/>
        <v>0</v>
      </c>
      <c r="L98" s="25">
        <f t="shared" si="83"/>
        <v>0</v>
      </c>
      <c r="M98" s="25">
        <f t="shared" si="84"/>
        <v>0</v>
      </c>
      <c r="N98" s="23"/>
      <c r="O98" s="18"/>
      <c r="P98" s="25">
        <f t="shared" si="85"/>
        <v>0</v>
      </c>
      <c r="Q98" s="25">
        <f t="shared" si="86"/>
        <v>0</v>
      </c>
      <c r="R98" s="25">
        <f t="shared" si="87"/>
        <v>0</v>
      </c>
      <c r="S98" s="27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 hidden="1" customHeight="1" outlineLevel="1" x14ac:dyDescent="0.3">
      <c r="A99" s="22"/>
      <c r="B99" s="23">
        <f t="shared" si="77"/>
        <v>0</v>
      </c>
      <c r="C99" s="24">
        <f t="shared" si="78"/>
        <v>0</v>
      </c>
      <c r="D99" s="23"/>
      <c r="E99" s="18"/>
      <c r="F99" s="25">
        <f t="shared" si="79"/>
        <v>0</v>
      </c>
      <c r="G99" s="25">
        <f t="shared" si="80"/>
        <v>0</v>
      </c>
      <c r="H99" s="26">
        <f t="shared" si="81"/>
        <v>0</v>
      </c>
      <c r="I99" s="23"/>
      <c r="J99" s="18"/>
      <c r="K99" s="25">
        <f t="shared" si="82"/>
        <v>0</v>
      </c>
      <c r="L99" s="25">
        <f t="shared" si="83"/>
        <v>0</v>
      </c>
      <c r="M99" s="25">
        <f t="shared" si="84"/>
        <v>0</v>
      </c>
      <c r="N99" s="23"/>
      <c r="O99" s="18"/>
      <c r="P99" s="25">
        <f t="shared" si="85"/>
        <v>0</v>
      </c>
      <c r="Q99" s="25">
        <f t="shared" si="86"/>
        <v>0</v>
      </c>
      <c r="R99" s="25">
        <f t="shared" si="87"/>
        <v>0</v>
      </c>
      <c r="S99" s="27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 hidden="1" customHeight="1" outlineLevel="1" x14ac:dyDescent="0.3">
      <c r="A100" s="22"/>
      <c r="B100" s="23">
        <f t="shared" si="77"/>
        <v>0</v>
      </c>
      <c r="C100" s="24">
        <f>H100+M100+R100+S100</f>
        <v>0</v>
      </c>
      <c r="D100" s="23"/>
      <c r="E100" s="18"/>
      <c r="F100" s="25">
        <f t="shared" si="79"/>
        <v>0</v>
      </c>
      <c r="G100" s="25">
        <f t="shared" si="80"/>
        <v>0</v>
      </c>
      <c r="H100" s="26">
        <f t="shared" si="81"/>
        <v>0</v>
      </c>
      <c r="I100" s="23"/>
      <c r="J100" s="18"/>
      <c r="K100" s="25">
        <f t="shared" si="82"/>
        <v>0</v>
      </c>
      <c r="L100" s="25">
        <f t="shared" si="83"/>
        <v>0</v>
      </c>
      <c r="M100" s="25">
        <f t="shared" si="84"/>
        <v>0</v>
      </c>
      <c r="N100" s="23"/>
      <c r="O100" s="18"/>
      <c r="P100" s="25">
        <f t="shared" si="85"/>
        <v>0</v>
      </c>
      <c r="Q100" s="25">
        <f t="shared" si="86"/>
        <v>0</v>
      </c>
      <c r="R100" s="25">
        <f t="shared" si="87"/>
        <v>0</v>
      </c>
      <c r="S100" s="27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 customHeight="1" collapsed="1" x14ac:dyDescent="0.3">
      <c r="A101" s="21"/>
      <c r="B101" s="28"/>
      <c r="C101" s="29"/>
      <c r="D101" s="28"/>
      <c r="E101" s="18"/>
      <c r="F101" s="30"/>
      <c r="G101" s="30"/>
      <c r="H101" s="31"/>
      <c r="I101" s="28"/>
      <c r="J101" s="18"/>
      <c r="K101" s="30"/>
      <c r="L101" s="30"/>
      <c r="M101" s="30"/>
      <c r="N101" s="28"/>
      <c r="O101" s="30"/>
      <c r="P101" s="30"/>
      <c r="Q101" s="18"/>
      <c r="R101" s="30"/>
      <c r="S101" s="32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 customHeight="1" x14ac:dyDescent="0.3">
      <c r="A102" s="16" t="s">
        <v>20</v>
      </c>
      <c r="B102" s="28"/>
      <c r="C102" s="29"/>
      <c r="D102" s="28"/>
      <c r="E102" s="18"/>
      <c r="F102" s="30"/>
      <c r="G102" s="30"/>
      <c r="H102" s="31"/>
      <c r="I102" s="28"/>
      <c r="J102" s="18"/>
      <c r="K102" s="30"/>
      <c r="L102" s="30"/>
      <c r="M102" s="30"/>
      <c r="N102" s="28"/>
      <c r="O102" s="30"/>
      <c r="P102" s="30"/>
      <c r="Q102" s="18"/>
      <c r="R102" s="30"/>
      <c r="S102" s="32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 customHeight="1" x14ac:dyDescent="0.3">
      <c r="A103" s="22" t="s">
        <v>83</v>
      </c>
      <c r="B103" s="23">
        <f>IF(C103&gt;0,RANK(C103,C$103:C$104,1),0)</f>
        <v>1</v>
      </c>
      <c r="C103" s="24">
        <f>H103+M103+R103+S103</f>
        <v>2.5</v>
      </c>
      <c r="D103" s="23">
        <v>68.5</v>
      </c>
      <c r="E103" s="18"/>
      <c r="F103" s="25">
        <f>E103+D103</f>
        <v>68.5</v>
      </c>
      <c r="G103" s="25">
        <f>IF(F103&gt;0,RANK(F103,F$103:F$112,0),0)</f>
        <v>1</v>
      </c>
      <c r="H103" s="26">
        <f>G103</f>
        <v>1</v>
      </c>
      <c r="I103" s="23">
        <v>67.5</v>
      </c>
      <c r="J103" s="18"/>
      <c r="K103" s="25">
        <f>J103+I103</f>
        <v>67.5</v>
      </c>
      <c r="L103" s="25">
        <f>IF(K103&gt;0,RANK(K103,K$103:K$112,0),0)</f>
        <v>1</v>
      </c>
      <c r="M103" s="25">
        <f>L103</f>
        <v>1</v>
      </c>
      <c r="N103" s="23">
        <v>88.5</v>
      </c>
      <c r="O103" s="18"/>
      <c r="P103" s="25">
        <f>+N103+O103</f>
        <v>88.5</v>
      </c>
      <c r="Q103" s="25">
        <f>IF(P103&gt;0,RANK(P103,P$103:P$112,0),0)</f>
        <v>1</v>
      </c>
      <c r="R103" s="25">
        <f>Q103/2</f>
        <v>0.5</v>
      </c>
      <c r="S103" s="27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 customHeight="1" x14ac:dyDescent="0.3">
      <c r="A104" s="22" t="s">
        <v>82</v>
      </c>
      <c r="B104" s="23">
        <f>IF(C104&gt;0,RANK(C104,C$103:C$104,1),0)</f>
        <v>2</v>
      </c>
      <c r="C104" s="24">
        <f>H104+M104+R104+S104</f>
        <v>5</v>
      </c>
      <c r="D104" s="23">
        <v>65.5</v>
      </c>
      <c r="E104" s="18"/>
      <c r="F104" s="25">
        <f>E104+D104</f>
        <v>65.5</v>
      </c>
      <c r="G104" s="25">
        <f>IF(F104&gt;0,RANK(F104,F$103:F$112,0),0)</f>
        <v>2</v>
      </c>
      <c r="H104" s="26">
        <f>G104</f>
        <v>2</v>
      </c>
      <c r="I104" s="23">
        <v>66.7</v>
      </c>
      <c r="J104" s="18"/>
      <c r="K104" s="25">
        <f>J104+I104</f>
        <v>66.7</v>
      </c>
      <c r="L104" s="25">
        <f>IF(K104&gt;0,RANK(K104,K$103:K$112,0),0)</f>
        <v>2</v>
      </c>
      <c r="M104" s="25">
        <f>L104</f>
        <v>2</v>
      </c>
      <c r="N104" s="23">
        <v>86</v>
      </c>
      <c r="O104" s="18"/>
      <c r="P104" s="25">
        <f>+N104+O104</f>
        <v>86</v>
      </c>
      <c r="Q104" s="25">
        <f>IF(P104&gt;0,RANK(P104,P$103:P$112,0),0)</f>
        <v>2</v>
      </c>
      <c r="R104" s="25">
        <f>Q104/2</f>
        <v>1</v>
      </c>
      <c r="S104" s="27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 hidden="1" customHeight="1" outlineLevel="1" x14ac:dyDescent="0.3">
      <c r="A105" s="22"/>
      <c r="B105" s="23">
        <f t="shared" ref="B105:B112" si="88">IF(C105&gt;0,RANK(C105,C$103:C$112,1),0)</f>
        <v>0</v>
      </c>
      <c r="C105" s="24">
        <f t="shared" ref="C105:C111" si="89">H105+M105+R105+S105</f>
        <v>0</v>
      </c>
      <c r="D105" s="23"/>
      <c r="E105" s="18"/>
      <c r="F105" s="25">
        <f t="shared" ref="F105:F112" si="90">E105+D105</f>
        <v>0</v>
      </c>
      <c r="G105" s="25">
        <f t="shared" ref="G105:G112" si="91">IF(F105&gt;0,RANK(F105,F$103:F$112,0),0)</f>
        <v>0</v>
      </c>
      <c r="H105" s="26">
        <f t="shared" ref="H105:H112" si="92">G105</f>
        <v>0</v>
      </c>
      <c r="I105" s="23"/>
      <c r="J105" s="18"/>
      <c r="K105" s="25">
        <f t="shared" ref="K105:K112" si="93">J105+I105</f>
        <v>0</v>
      </c>
      <c r="L105" s="25">
        <f t="shared" ref="L105:L112" si="94">IF(K105&gt;0,RANK(K105,K$103:K$112,0),0)</f>
        <v>0</v>
      </c>
      <c r="M105" s="25">
        <f t="shared" ref="M105:M112" si="95">L105</f>
        <v>0</v>
      </c>
      <c r="N105" s="23"/>
      <c r="O105" s="18"/>
      <c r="P105" s="25">
        <f t="shared" ref="P105:P112" si="96">+N105+O105</f>
        <v>0</v>
      </c>
      <c r="Q105" s="25">
        <f t="shared" ref="Q105:Q112" si="97">IF(P105&gt;0,RANK(P105,P$103:P$112,0),0)</f>
        <v>0</v>
      </c>
      <c r="R105" s="25">
        <f t="shared" ref="R105:R112" si="98">Q105/2</f>
        <v>0</v>
      </c>
      <c r="S105" s="27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 hidden="1" customHeight="1" outlineLevel="1" x14ac:dyDescent="0.3">
      <c r="A106" s="22"/>
      <c r="B106" s="23">
        <f t="shared" si="88"/>
        <v>0</v>
      </c>
      <c r="C106" s="24">
        <f t="shared" si="89"/>
        <v>0</v>
      </c>
      <c r="D106" s="23"/>
      <c r="E106" s="18"/>
      <c r="F106" s="25">
        <f t="shared" si="90"/>
        <v>0</v>
      </c>
      <c r="G106" s="25">
        <f t="shared" si="91"/>
        <v>0</v>
      </c>
      <c r="H106" s="26">
        <f t="shared" si="92"/>
        <v>0</v>
      </c>
      <c r="I106" s="23"/>
      <c r="J106" s="18"/>
      <c r="K106" s="25">
        <f t="shared" si="93"/>
        <v>0</v>
      </c>
      <c r="L106" s="25">
        <f t="shared" si="94"/>
        <v>0</v>
      </c>
      <c r="M106" s="25">
        <f t="shared" si="95"/>
        <v>0</v>
      </c>
      <c r="N106" s="23"/>
      <c r="O106" s="18"/>
      <c r="P106" s="25">
        <f t="shared" si="96"/>
        <v>0</v>
      </c>
      <c r="Q106" s="25">
        <f t="shared" si="97"/>
        <v>0</v>
      </c>
      <c r="R106" s="25">
        <f t="shared" si="98"/>
        <v>0</v>
      </c>
      <c r="S106" s="27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 hidden="1" customHeight="1" outlineLevel="1" x14ac:dyDescent="0.3">
      <c r="A107" s="22"/>
      <c r="B107" s="23">
        <f t="shared" si="88"/>
        <v>0</v>
      </c>
      <c r="C107" s="24">
        <f t="shared" si="89"/>
        <v>0</v>
      </c>
      <c r="D107" s="23"/>
      <c r="E107" s="18"/>
      <c r="F107" s="25">
        <f t="shared" si="90"/>
        <v>0</v>
      </c>
      <c r="G107" s="25">
        <f t="shared" si="91"/>
        <v>0</v>
      </c>
      <c r="H107" s="26">
        <f t="shared" si="92"/>
        <v>0</v>
      </c>
      <c r="I107" s="23"/>
      <c r="J107" s="18"/>
      <c r="K107" s="25">
        <f t="shared" si="93"/>
        <v>0</v>
      </c>
      <c r="L107" s="25">
        <f t="shared" si="94"/>
        <v>0</v>
      </c>
      <c r="M107" s="25">
        <f t="shared" si="95"/>
        <v>0</v>
      </c>
      <c r="N107" s="23"/>
      <c r="O107" s="18"/>
      <c r="P107" s="25">
        <f t="shared" si="96"/>
        <v>0</v>
      </c>
      <c r="Q107" s="25">
        <f t="shared" si="97"/>
        <v>0</v>
      </c>
      <c r="R107" s="25">
        <f t="shared" si="98"/>
        <v>0</v>
      </c>
      <c r="S107" s="27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 hidden="1" customHeight="1" outlineLevel="1" x14ac:dyDescent="0.3">
      <c r="A108" s="22"/>
      <c r="B108" s="23">
        <f t="shared" si="88"/>
        <v>0</v>
      </c>
      <c r="C108" s="24">
        <f t="shared" si="89"/>
        <v>0</v>
      </c>
      <c r="D108" s="23"/>
      <c r="E108" s="18"/>
      <c r="F108" s="25">
        <f t="shared" si="90"/>
        <v>0</v>
      </c>
      <c r="G108" s="25">
        <f t="shared" si="91"/>
        <v>0</v>
      </c>
      <c r="H108" s="26">
        <f t="shared" si="92"/>
        <v>0</v>
      </c>
      <c r="I108" s="23"/>
      <c r="J108" s="18"/>
      <c r="K108" s="25">
        <f t="shared" si="93"/>
        <v>0</v>
      </c>
      <c r="L108" s="25">
        <f t="shared" si="94"/>
        <v>0</v>
      </c>
      <c r="M108" s="25">
        <f t="shared" si="95"/>
        <v>0</v>
      </c>
      <c r="N108" s="23"/>
      <c r="O108" s="18"/>
      <c r="P108" s="25">
        <f t="shared" si="96"/>
        <v>0</v>
      </c>
      <c r="Q108" s="25">
        <f t="shared" si="97"/>
        <v>0</v>
      </c>
      <c r="R108" s="25">
        <f t="shared" si="98"/>
        <v>0</v>
      </c>
      <c r="S108" s="27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 hidden="1" customHeight="1" outlineLevel="1" x14ac:dyDescent="0.3">
      <c r="A109" s="22"/>
      <c r="B109" s="23">
        <f t="shared" si="88"/>
        <v>0</v>
      </c>
      <c r="C109" s="24">
        <f t="shared" si="89"/>
        <v>0</v>
      </c>
      <c r="D109" s="23"/>
      <c r="E109" s="18"/>
      <c r="F109" s="25">
        <f t="shared" si="90"/>
        <v>0</v>
      </c>
      <c r="G109" s="25">
        <f t="shared" si="91"/>
        <v>0</v>
      </c>
      <c r="H109" s="26">
        <f t="shared" si="92"/>
        <v>0</v>
      </c>
      <c r="I109" s="23"/>
      <c r="J109" s="18"/>
      <c r="K109" s="25">
        <f t="shared" si="93"/>
        <v>0</v>
      </c>
      <c r="L109" s="25">
        <f t="shared" si="94"/>
        <v>0</v>
      </c>
      <c r="M109" s="25">
        <f t="shared" si="95"/>
        <v>0</v>
      </c>
      <c r="N109" s="23"/>
      <c r="O109" s="18"/>
      <c r="P109" s="25">
        <f t="shared" si="96"/>
        <v>0</v>
      </c>
      <c r="Q109" s="25">
        <f t="shared" si="97"/>
        <v>0</v>
      </c>
      <c r="R109" s="25">
        <f t="shared" si="98"/>
        <v>0</v>
      </c>
      <c r="S109" s="27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 hidden="1" customHeight="1" outlineLevel="1" x14ac:dyDescent="0.3">
      <c r="A110" s="22"/>
      <c r="B110" s="23">
        <f t="shared" si="88"/>
        <v>0</v>
      </c>
      <c r="C110" s="24">
        <f t="shared" si="89"/>
        <v>0</v>
      </c>
      <c r="D110" s="23"/>
      <c r="E110" s="18"/>
      <c r="F110" s="25">
        <f t="shared" si="90"/>
        <v>0</v>
      </c>
      <c r="G110" s="25">
        <f t="shared" si="91"/>
        <v>0</v>
      </c>
      <c r="H110" s="26">
        <f t="shared" si="92"/>
        <v>0</v>
      </c>
      <c r="I110" s="23"/>
      <c r="J110" s="18"/>
      <c r="K110" s="25">
        <f t="shared" si="93"/>
        <v>0</v>
      </c>
      <c r="L110" s="25">
        <f t="shared" si="94"/>
        <v>0</v>
      </c>
      <c r="M110" s="25">
        <f t="shared" si="95"/>
        <v>0</v>
      </c>
      <c r="N110" s="23"/>
      <c r="O110" s="18"/>
      <c r="P110" s="25">
        <f t="shared" si="96"/>
        <v>0</v>
      </c>
      <c r="Q110" s="25">
        <f t="shared" si="97"/>
        <v>0</v>
      </c>
      <c r="R110" s="25">
        <f t="shared" si="98"/>
        <v>0</v>
      </c>
      <c r="S110" s="27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 hidden="1" customHeight="1" outlineLevel="1" x14ac:dyDescent="0.3">
      <c r="A111" s="22"/>
      <c r="B111" s="23">
        <f t="shared" si="88"/>
        <v>0</v>
      </c>
      <c r="C111" s="24">
        <f t="shared" si="89"/>
        <v>0</v>
      </c>
      <c r="D111" s="23"/>
      <c r="E111" s="18"/>
      <c r="F111" s="25">
        <f t="shared" si="90"/>
        <v>0</v>
      </c>
      <c r="G111" s="25">
        <f t="shared" si="91"/>
        <v>0</v>
      </c>
      <c r="H111" s="26">
        <f t="shared" si="92"/>
        <v>0</v>
      </c>
      <c r="I111" s="23"/>
      <c r="J111" s="18"/>
      <c r="K111" s="25">
        <f t="shared" si="93"/>
        <v>0</v>
      </c>
      <c r="L111" s="25">
        <f t="shared" si="94"/>
        <v>0</v>
      </c>
      <c r="M111" s="25">
        <f t="shared" si="95"/>
        <v>0</v>
      </c>
      <c r="N111" s="23"/>
      <c r="O111" s="18"/>
      <c r="P111" s="25">
        <f t="shared" si="96"/>
        <v>0</v>
      </c>
      <c r="Q111" s="25">
        <f t="shared" si="97"/>
        <v>0</v>
      </c>
      <c r="R111" s="25">
        <f t="shared" si="98"/>
        <v>0</v>
      </c>
      <c r="S111" s="27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3.5" hidden="1" customHeight="1" outlineLevel="1" x14ac:dyDescent="0.3">
      <c r="A112" s="22"/>
      <c r="B112" s="23">
        <f t="shared" si="88"/>
        <v>0</v>
      </c>
      <c r="C112" s="24">
        <f>H112+M112+R112+S112</f>
        <v>0</v>
      </c>
      <c r="D112" s="23"/>
      <c r="E112" s="18"/>
      <c r="F112" s="25">
        <f t="shared" si="90"/>
        <v>0</v>
      </c>
      <c r="G112" s="25">
        <f t="shared" si="91"/>
        <v>0</v>
      </c>
      <c r="H112" s="26">
        <f t="shared" si="92"/>
        <v>0</v>
      </c>
      <c r="I112" s="23"/>
      <c r="J112" s="18"/>
      <c r="K112" s="25">
        <f t="shared" si="93"/>
        <v>0</v>
      </c>
      <c r="L112" s="25">
        <f t="shared" si="94"/>
        <v>0</v>
      </c>
      <c r="M112" s="25">
        <f t="shared" si="95"/>
        <v>0</v>
      </c>
      <c r="N112" s="23"/>
      <c r="O112" s="18"/>
      <c r="P112" s="25">
        <f t="shared" si="96"/>
        <v>0</v>
      </c>
      <c r="Q112" s="25">
        <f t="shared" si="97"/>
        <v>0</v>
      </c>
      <c r="R112" s="25">
        <f t="shared" si="98"/>
        <v>0</v>
      </c>
      <c r="S112" s="27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 customHeight="1" collapsed="1" x14ac:dyDescent="0.3">
      <c r="A113" s="21"/>
      <c r="B113" s="28"/>
      <c r="C113" s="29"/>
      <c r="D113" s="28"/>
      <c r="E113" s="18"/>
      <c r="F113" s="30"/>
      <c r="G113" s="30"/>
      <c r="H113" s="31"/>
      <c r="I113" s="28"/>
      <c r="J113" s="18"/>
      <c r="K113" s="30"/>
      <c r="L113" s="30"/>
      <c r="M113" s="30"/>
      <c r="N113" s="28"/>
      <c r="O113" s="30"/>
      <c r="P113" s="30"/>
      <c r="Q113" s="18"/>
      <c r="R113" s="30"/>
      <c r="S113" s="32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 customHeight="1" x14ac:dyDescent="0.3">
      <c r="A114" s="16" t="s">
        <v>21</v>
      </c>
      <c r="B114" s="28"/>
      <c r="C114" s="29"/>
      <c r="D114" s="28"/>
      <c r="E114" s="18"/>
      <c r="F114" s="30"/>
      <c r="G114" s="30"/>
      <c r="H114" s="31"/>
      <c r="I114" s="28"/>
      <c r="J114" s="18"/>
      <c r="K114" s="30"/>
      <c r="L114" s="30"/>
      <c r="M114" s="30"/>
      <c r="N114" s="28"/>
      <c r="O114" s="30"/>
      <c r="P114" s="30"/>
      <c r="Q114" s="18"/>
      <c r="R114" s="30"/>
      <c r="S114" s="32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 customHeight="1" x14ac:dyDescent="0.3">
      <c r="A115" s="22" t="s">
        <v>84</v>
      </c>
      <c r="B115" s="23">
        <f>IF(C115&gt;0,RANK(C115,C$115,1),0)</f>
        <v>1</v>
      </c>
      <c r="C115" s="24">
        <f>H115+M115+R115+S115</f>
        <v>2.5</v>
      </c>
      <c r="D115" s="23">
        <v>70</v>
      </c>
      <c r="E115" s="18"/>
      <c r="F115" s="25">
        <f>E115+D115</f>
        <v>70</v>
      </c>
      <c r="G115" s="25">
        <f>IF(F115&gt;0,RANK(F115,F$115:F$124,0),0)</f>
        <v>1</v>
      </c>
      <c r="H115" s="26">
        <f t="shared" ref="H115:H124" si="99">G115</f>
        <v>1</v>
      </c>
      <c r="I115" s="23">
        <v>63.5</v>
      </c>
      <c r="J115" s="18"/>
      <c r="K115" s="25">
        <f>J115+I115</f>
        <v>63.5</v>
      </c>
      <c r="L115" s="25">
        <f>IF(K115&gt;0,RANK(K115,K$115:K$124,0),0)</f>
        <v>1</v>
      </c>
      <c r="M115" s="25">
        <f t="shared" ref="M115:M124" si="100">L115</f>
        <v>1</v>
      </c>
      <c r="N115" s="23">
        <v>70</v>
      </c>
      <c r="O115" s="18"/>
      <c r="P115" s="25">
        <f>+N115+O115</f>
        <v>70</v>
      </c>
      <c r="Q115" s="25">
        <f>IF(P115&gt;0,RANK(P115,P$115:P$124,0),0)</f>
        <v>1</v>
      </c>
      <c r="R115" s="25">
        <f>Q115/2</f>
        <v>0.5</v>
      </c>
      <c r="S115" s="27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 hidden="1" customHeight="1" outlineLevel="1" x14ac:dyDescent="0.3">
      <c r="A116" s="22"/>
      <c r="B116" s="23">
        <f>IF(C116&gt;0,RANK(C116,C$115:C$124,1),0)</f>
        <v>0</v>
      </c>
      <c r="C116" s="24">
        <f t="shared" ref="C116:C123" si="101">H116+M116+R116+S116</f>
        <v>0</v>
      </c>
      <c r="D116" s="23"/>
      <c r="E116" s="18"/>
      <c r="F116" s="25">
        <f t="shared" ref="F116:F124" si="102">E116+D116</f>
        <v>0</v>
      </c>
      <c r="G116" s="25">
        <f t="shared" ref="G116:G124" si="103">IF(F116&gt;0,RANK(F116,F$115:F$124,0),0)</f>
        <v>0</v>
      </c>
      <c r="H116" s="26">
        <f t="shared" si="99"/>
        <v>0</v>
      </c>
      <c r="I116" s="23"/>
      <c r="J116" s="18"/>
      <c r="K116" s="25">
        <f t="shared" ref="K116:K124" si="104">J116+I116</f>
        <v>0</v>
      </c>
      <c r="L116" s="25">
        <f t="shared" ref="L116:L124" si="105">IF(K116&gt;0,RANK(K116,K$115:K$124,0),0)</f>
        <v>0</v>
      </c>
      <c r="M116" s="25">
        <f t="shared" si="100"/>
        <v>0</v>
      </c>
      <c r="N116" s="23"/>
      <c r="O116" s="18"/>
      <c r="P116" s="25">
        <f t="shared" ref="P116:P124" si="106">+N116+O116</f>
        <v>0</v>
      </c>
      <c r="Q116" s="25">
        <f t="shared" ref="Q116:Q124" si="107">IF(P116&gt;0,RANK(P116,P$115:P$124,0),0)</f>
        <v>0</v>
      </c>
      <c r="R116" s="25">
        <f t="shared" ref="R116:R124" si="108">Q116/2</f>
        <v>0</v>
      </c>
      <c r="S116" s="27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 hidden="1" customHeight="1" outlineLevel="1" x14ac:dyDescent="0.3">
      <c r="A117" s="22"/>
      <c r="B117" s="23">
        <f t="shared" ref="B117:B124" si="109">IF(C117&gt;0,RANK(C117,C$115:C$124,1),0)</f>
        <v>0</v>
      </c>
      <c r="C117" s="24">
        <f t="shared" si="101"/>
        <v>0</v>
      </c>
      <c r="D117" s="23"/>
      <c r="E117" s="18"/>
      <c r="F117" s="25">
        <f t="shared" si="102"/>
        <v>0</v>
      </c>
      <c r="G117" s="25">
        <f t="shared" si="103"/>
        <v>0</v>
      </c>
      <c r="H117" s="26">
        <f t="shared" si="99"/>
        <v>0</v>
      </c>
      <c r="I117" s="23"/>
      <c r="J117" s="18"/>
      <c r="K117" s="25">
        <f t="shared" si="104"/>
        <v>0</v>
      </c>
      <c r="L117" s="25">
        <f t="shared" si="105"/>
        <v>0</v>
      </c>
      <c r="M117" s="25">
        <f t="shared" si="100"/>
        <v>0</v>
      </c>
      <c r="N117" s="23"/>
      <c r="O117" s="18"/>
      <c r="P117" s="25">
        <f t="shared" si="106"/>
        <v>0</v>
      </c>
      <c r="Q117" s="25">
        <f t="shared" si="107"/>
        <v>0</v>
      </c>
      <c r="R117" s="25">
        <f t="shared" si="108"/>
        <v>0</v>
      </c>
      <c r="S117" s="27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 hidden="1" customHeight="1" outlineLevel="1" x14ac:dyDescent="0.3">
      <c r="A118" s="22"/>
      <c r="B118" s="23">
        <f t="shared" si="109"/>
        <v>0</v>
      </c>
      <c r="C118" s="24">
        <f t="shared" si="101"/>
        <v>0</v>
      </c>
      <c r="D118" s="23"/>
      <c r="E118" s="18"/>
      <c r="F118" s="25">
        <f t="shared" si="102"/>
        <v>0</v>
      </c>
      <c r="G118" s="25">
        <f t="shared" si="103"/>
        <v>0</v>
      </c>
      <c r="H118" s="26">
        <f t="shared" si="99"/>
        <v>0</v>
      </c>
      <c r="I118" s="23"/>
      <c r="J118" s="18"/>
      <c r="K118" s="25">
        <f t="shared" si="104"/>
        <v>0</v>
      </c>
      <c r="L118" s="25">
        <f t="shared" si="105"/>
        <v>0</v>
      </c>
      <c r="M118" s="25">
        <f t="shared" si="100"/>
        <v>0</v>
      </c>
      <c r="N118" s="23"/>
      <c r="O118" s="18"/>
      <c r="P118" s="25">
        <f t="shared" si="106"/>
        <v>0</v>
      </c>
      <c r="Q118" s="25">
        <f t="shared" si="107"/>
        <v>0</v>
      </c>
      <c r="R118" s="25">
        <f t="shared" si="108"/>
        <v>0</v>
      </c>
      <c r="S118" s="27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 hidden="1" customHeight="1" outlineLevel="1" x14ac:dyDescent="0.3">
      <c r="A119" s="22"/>
      <c r="B119" s="23">
        <f t="shared" si="109"/>
        <v>0</v>
      </c>
      <c r="C119" s="24">
        <f t="shared" si="101"/>
        <v>0</v>
      </c>
      <c r="D119" s="23"/>
      <c r="E119" s="18"/>
      <c r="F119" s="25">
        <f t="shared" si="102"/>
        <v>0</v>
      </c>
      <c r="G119" s="25">
        <f t="shared" si="103"/>
        <v>0</v>
      </c>
      <c r="H119" s="26">
        <f t="shared" si="99"/>
        <v>0</v>
      </c>
      <c r="I119" s="23"/>
      <c r="J119" s="18"/>
      <c r="K119" s="25">
        <f t="shared" si="104"/>
        <v>0</v>
      </c>
      <c r="L119" s="25">
        <f t="shared" si="105"/>
        <v>0</v>
      </c>
      <c r="M119" s="25">
        <f t="shared" si="100"/>
        <v>0</v>
      </c>
      <c r="N119" s="23"/>
      <c r="O119" s="18"/>
      <c r="P119" s="25">
        <f t="shared" si="106"/>
        <v>0</v>
      </c>
      <c r="Q119" s="25">
        <f t="shared" si="107"/>
        <v>0</v>
      </c>
      <c r="R119" s="25">
        <f t="shared" si="108"/>
        <v>0</v>
      </c>
      <c r="S119" s="27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 hidden="1" customHeight="1" outlineLevel="1" x14ac:dyDescent="0.3">
      <c r="A120" s="22"/>
      <c r="B120" s="23">
        <f t="shared" si="109"/>
        <v>0</v>
      </c>
      <c r="C120" s="24">
        <f t="shared" si="101"/>
        <v>0</v>
      </c>
      <c r="D120" s="23"/>
      <c r="E120" s="18"/>
      <c r="F120" s="25">
        <f t="shared" si="102"/>
        <v>0</v>
      </c>
      <c r="G120" s="25">
        <f t="shared" si="103"/>
        <v>0</v>
      </c>
      <c r="H120" s="26">
        <f t="shared" si="99"/>
        <v>0</v>
      </c>
      <c r="I120" s="23"/>
      <c r="J120" s="18"/>
      <c r="K120" s="25">
        <f t="shared" si="104"/>
        <v>0</v>
      </c>
      <c r="L120" s="25">
        <f t="shared" si="105"/>
        <v>0</v>
      </c>
      <c r="M120" s="25">
        <f t="shared" si="100"/>
        <v>0</v>
      </c>
      <c r="N120" s="23"/>
      <c r="O120" s="18"/>
      <c r="P120" s="25">
        <f t="shared" si="106"/>
        <v>0</v>
      </c>
      <c r="Q120" s="25">
        <f t="shared" si="107"/>
        <v>0</v>
      </c>
      <c r="R120" s="25">
        <f t="shared" si="108"/>
        <v>0</v>
      </c>
      <c r="S120" s="27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 hidden="1" customHeight="1" outlineLevel="1" x14ac:dyDescent="0.3">
      <c r="A121" s="22"/>
      <c r="B121" s="23">
        <f t="shared" si="109"/>
        <v>0</v>
      </c>
      <c r="C121" s="24">
        <f t="shared" si="101"/>
        <v>0</v>
      </c>
      <c r="D121" s="23"/>
      <c r="E121" s="18"/>
      <c r="F121" s="25">
        <f t="shared" si="102"/>
        <v>0</v>
      </c>
      <c r="G121" s="25">
        <f t="shared" si="103"/>
        <v>0</v>
      </c>
      <c r="H121" s="26">
        <f t="shared" si="99"/>
        <v>0</v>
      </c>
      <c r="I121" s="23"/>
      <c r="J121" s="18"/>
      <c r="K121" s="25">
        <f t="shared" si="104"/>
        <v>0</v>
      </c>
      <c r="L121" s="25">
        <f t="shared" si="105"/>
        <v>0</v>
      </c>
      <c r="M121" s="25">
        <f t="shared" si="100"/>
        <v>0</v>
      </c>
      <c r="N121" s="23"/>
      <c r="O121" s="18"/>
      <c r="P121" s="25">
        <f t="shared" si="106"/>
        <v>0</v>
      </c>
      <c r="Q121" s="25">
        <f t="shared" si="107"/>
        <v>0</v>
      </c>
      <c r="R121" s="25">
        <f t="shared" si="108"/>
        <v>0</v>
      </c>
      <c r="S121" s="27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 hidden="1" customHeight="1" outlineLevel="1" x14ac:dyDescent="0.3">
      <c r="A122" s="22"/>
      <c r="B122" s="23">
        <f t="shared" si="109"/>
        <v>0</v>
      </c>
      <c r="C122" s="24">
        <f t="shared" si="101"/>
        <v>0</v>
      </c>
      <c r="D122" s="23"/>
      <c r="E122" s="18"/>
      <c r="F122" s="25">
        <f t="shared" si="102"/>
        <v>0</v>
      </c>
      <c r="G122" s="25">
        <f t="shared" si="103"/>
        <v>0</v>
      </c>
      <c r="H122" s="26">
        <f t="shared" si="99"/>
        <v>0</v>
      </c>
      <c r="I122" s="23"/>
      <c r="J122" s="18"/>
      <c r="K122" s="25">
        <f t="shared" si="104"/>
        <v>0</v>
      </c>
      <c r="L122" s="25">
        <f t="shared" si="105"/>
        <v>0</v>
      </c>
      <c r="M122" s="25">
        <f t="shared" si="100"/>
        <v>0</v>
      </c>
      <c r="N122" s="23"/>
      <c r="O122" s="18"/>
      <c r="P122" s="25">
        <f t="shared" si="106"/>
        <v>0</v>
      </c>
      <c r="Q122" s="25">
        <f t="shared" si="107"/>
        <v>0</v>
      </c>
      <c r="R122" s="25">
        <f t="shared" si="108"/>
        <v>0</v>
      </c>
      <c r="S122" s="27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 hidden="1" customHeight="1" outlineLevel="1" x14ac:dyDescent="0.3">
      <c r="A123" s="22"/>
      <c r="B123" s="23">
        <f t="shared" si="109"/>
        <v>0</v>
      </c>
      <c r="C123" s="24">
        <f t="shared" si="101"/>
        <v>0</v>
      </c>
      <c r="D123" s="23"/>
      <c r="E123" s="18"/>
      <c r="F123" s="25">
        <f t="shared" si="102"/>
        <v>0</v>
      </c>
      <c r="G123" s="25">
        <f t="shared" si="103"/>
        <v>0</v>
      </c>
      <c r="H123" s="26">
        <f t="shared" si="99"/>
        <v>0</v>
      </c>
      <c r="I123" s="23"/>
      <c r="J123" s="18"/>
      <c r="K123" s="25">
        <f t="shared" si="104"/>
        <v>0</v>
      </c>
      <c r="L123" s="25">
        <f t="shared" si="105"/>
        <v>0</v>
      </c>
      <c r="M123" s="25">
        <f t="shared" si="100"/>
        <v>0</v>
      </c>
      <c r="N123" s="23"/>
      <c r="O123" s="18"/>
      <c r="P123" s="25">
        <f t="shared" si="106"/>
        <v>0</v>
      </c>
      <c r="Q123" s="25">
        <f t="shared" si="107"/>
        <v>0</v>
      </c>
      <c r="R123" s="25">
        <f t="shared" si="108"/>
        <v>0</v>
      </c>
      <c r="S123" s="27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 hidden="1" customHeight="1" outlineLevel="1" x14ac:dyDescent="0.3">
      <c r="A124" s="22"/>
      <c r="B124" s="23">
        <f t="shared" si="109"/>
        <v>0</v>
      </c>
      <c r="C124" s="24">
        <f>H124+M124+R124+S124</f>
        <v>0</v>
      </c>
      <c r="D124" s="23"/>
      <c r="E124" s="18"/>
      <c r="F124" s="25">
        <f t="shared" si="102"/>
        <v>0</v>
      </c>
      <c r="G124" s="25">
        <f t="shared" si="103"/>
        <v>0</v>
      </c>
      <c r="H124" s="26">
        <f t="shared" si="99"/>
        <v>0</v>
      </c>
      <c r="I124" s="23"/>
      <c r="J124" s="18"/>
      <c r="K124" s="25">
        <f t="shared" si="104"/>
        <v>0</v>
      </c>
      <c r="L124" s="25">
        <f t="shared" si="105"/>
        <v>0</v>
      </c>
      <c r="M124" s="25">
        <f t="shared" si="100"/>
        <v>0</v>
      </c>
      <c r="N124" s="23"/>
      <c r="O124" s="18"/>
      <c r="P124" s="25">
        <f t="shared" si="106"/>
        <v>0</v>
      </c>
      <c r="Q124" s="25">
        <f t="shared" si="107"/>
        <v>0</v>
      </c>
      <c r="R124" s="25">
        <f t="shared" si="108"/>
        <v>0</v>
      </c>
      <c r="S124" s="27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 customHeight="1" collapsed="1" x14ac:dyDescent="0.3">
      <c r="A125" s="21"/>
      <c r="B125" s="28"/>
      <c r="C125" s="29"/>
      <c r="D125" s="28"/>
      <c r="E125" s="18"/>
      <c r="F125" s="30"/>
      <c r="G125" s="30"/>
      <c r="H125" s="31"/>
      <c r="I125" s="28"/>
      <c r="J125" s="18"/>
      <c r="K125" s="30"/>
      <c r="L125" s="30"/>
      <c r="M125" s="30"/>
      <c r="N125" s="28"/>
      <c r="O125" s="30"/>
      <c r="P125" s="30"/>
      <c r="Q125" s="18"/>
      <c r="R125" s="30"/>
      <c r="S125" s="32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 hidden="1" customHeight="1" x14ac:dyDescent="0.3">
      <c r="A126" s="16" t="s">
        <v>22</v>
      </c>
      <c r="B126" s="28"/>
      <c r="C126" s="29"/>
      <c r="D126" s="28"/>
      <c r="E126" s="18"/>
      <c r="F126" s="30"/>
      <c r="G126" s="30"/>
      <c r="H126" s="31"/>
      <c r="I126" s="28"/>
      <c r="J126" s="18"/>
      <c r="K126" s="30"/>
      <c r="L126" s="30"/>
      <c r="M126" s="30"/>
      <c r="N126" s="28"/>
      <c r="O126" s="30"/>
      <c r="P126" s="30"/>
      <c r="Q126" s="18"/>
      <c r="R126" s="30"/>
      <c r="S126" s="32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 hidden="1" customHeight="1" outlineLevel="1" x14ac:dyDescent="0.3">
      <c r="A127" s="22"/>
      <c r="B127" s="23">
        <f>IF(C127&gt;0,RANK(C127,C$127:C$136,1),0)</f>
        <v>0</v>
      </c>
      <c r="C127" s="24">
        <f>H127+M127+R127+S127</f>
        <v>0</v>
      </c>
      <c r="D127" s="23"/>
      <c r="E127" s="18"/>
      <c r="F127" s="25">
        <f>E127+D127</f>
        <v>0</v>
      </c>
      <c r="G127" s="25">
        <f>IF(F127&gt;0,RANK(F127,F$127:F$136,0),0)</f>
        <v>0</v>
      </c>
      <c r="H127" s="26">
        <f t="shared" ref="H127:H136" si="110">G127</f>
        <v>0</v>
      </c>
      <c r="I127" s="23"/>
      <c r="J127" s="18"/>
      <c r="K127" s="25">
        <f>J127+I127</f>
        <v>0</v>
      </c>
      <c r="L127" s="25">
        <f>IF(K127&gt;0,RANK(K127,K$127:K$136,0),0)</f>
        <v>0</v>
      </c>
      <c r="M127" s="25">
        <f t="shared" ref="M127:M136" si="111">L127</f>
        <v>0</v>
      </c>
      <c r="N127" s="23"/>
      <c r="O127" s="18"/>
      <c r="P127" s="25">
        <f>+N127+O127</f>
        <v>0</v>
      </c>
      <c r="Q127" s="25">
        <f>IF(P127&gt;0,RANK(P127,P$127:P$136,0),0)</f>
        <v>0</v>
      </c>
      <c r="R127" s="25">
        <f>Q127/2</f>
        <v>0</v>
      </c>
      <c r="S127" s="27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 hidden="1" customHeight="1" outlineLevel="1" x14ac:dyDescent="0.3">
      <c r="A128" s="22"/>
      <c r="B128" s="23">
        <f>IF(C128&gt;0,RANK(C128,C$127:C$136,1),0)</f>
        <v>0</v>
      </c>
      <c r="C128" s="24">
        <f t="shared" ref="C128:C135" si="112">H128+M128+R128+S128</f>
        <v>0</v>
      </c>
      <c r="D128" s="23"/>
      <c r="E128" s="18"/>
      <c r="F128" s="25">
        <f t="shared" ref="F128:F136" si="113">E128+D128</f>
        <v>0</v>
      </c>
      <c r="G128" s="25">
        <f t="shared" ref="G128:G136" si="114">IF(F128&gt;0,RANK(F128,F$127:F$136,0),0)</f>
        <v>0</v>
      </c>
      <c r="H128" s="26">
        <f t="shared" si="110"/>
        <v>0</v>
      </c>
      <c r="I128" s="23"/>
      <c r="J128" s="18"/>
      <c r="K128" s="25">
        <f t="shared" ref="K128:K136" si="115">J128+I128</f>
        <v>0</v>
      </c>
      <c r="L128" s="25">
        <f t="shared" ref="L128:L136" si="116">IF(K128&gt;0,RANK(K128,K$127:K$136,0),0)</f>
        <v>0</v>
      </c>
      <c r="M128" s="25">
        <f t="shared" si="111"/>
        <v>0</v>
      </c>
      <c r="N128" s="23"/>
      <c r="O128" s="18"/>
      <c r="P128" s="25">
        <f t="shared" ref="P128:P136" si="117">+N128+O128</f>
        <v>0</v>
      </c>
      <c r="Q128" s="25">
        <f t="shared" ref="Q128:Q136" si="118">IF(P128&gt;0,RANK(P128,P$127:P$136,0),0)</f>
        <v>0</v>
      </c>
      <c r="R128" s="25">
        <f t="shared" ref="R128:R136" si="119">Q128/2</f>
        <v>0</v>
      </c>
      <c r="S128" s="27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 hidden="1" customHeight="1" outlineLevel="1" x14ac:dyDescent="0.3">
      <c r="A129" s="22"/>
      <c r="B129" s="23">
        <f t="shared" ref="B129:B136" si="120">IF(C129&gt;0,RANK(C129,C$127:C$136,1),0)</f>
        <v>0</v>
      </c>
      <c r="C129" s="24">
        <f t="shared" si="112"/>
        <v>0</v>
      </c>
      <c r="D129" s="23"/>
      <c r="E129" s="18"/>
      <c r="F129" s="25">
        <f t="shared" si="113"/>
        <v>0</v>
      </c>
      <c r="G129" s="25">
        <f t="shared" si="114"/>
        <v>0</v>
      </c>
      <c r="H129" s="26">
        <f t="shared" si="110"/>
        <v>0</v>
      </c>
      <c r="I129" s="23"/>
      <c r="J129" s="18"/>
      <c r="K129" s="25">
        <f t="shared" si="115"/>
        <v>0</v>
      </c>
      <c r="L129" s="25">
        <f t="shared" si="116"/>
        <v>0</v>
      </c>
      <c r="M129" s="25">
        <f t="shared" si="111"/>
        <v>0</v>
      </c>
      <c r="N129" s="23"/>
      <c r="O129" s="18"/>
      <c r="P129" s="25">
        <f t="shared" si="117"/>
        <v>0</v>
      </c>
      <c r="Q129" s="25">
        <f t="shared" si="118"/>
        <v>0</v>
      </c>
      <c r="R129" s="25">
        <f t="shared" si="119"/>
        <v>0</v>
      </c>
      <c r="S129" s="27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 hidden="1" customHeight="1" outlineLevel="1" x14ac:dyDescent="0.3">
      <c r="A130" s="22"/>
      <c r="B130" s="23">
        <f t="shared" si="120"/>
        <v>0</v>
      </c>
      <c r="C130" s="24">
        <f t="shared" si="112"/>
        <v>0</v>
      </c>
      <c r="D130" s="23"/>
      <c r="E130" s="18"/>
      <c r="F130" s="25">
        <f t="shared" si="113"/>
        <v>0</v>
      </c>
      <c r="G130" s="25">
        <f t="shared" si="114"/>
        <v>0</v>
      </c>
      <c r="H130" s="26">
        <f t="shared" si="110"/>
        <v>0</v>
      </c>
      <c r="I130" s="23"/>
      <c r="J130" s="18"/>
      <c r="K130" s="25">
        <f t="shared" si="115"/>
        <v>0</v>
      </c>
      <c r="L130" s="25">
        <f t="shared" si="116"/>
        <v>0</v>
      </c>
      <c r="M130" s="25">
        <f t="shared" si="111"/>
        <v>0</v>
      </c>
      <c r="N130" s="23"/>
      <c r="O130" s="18"/>
      <c r="P130" s="25">
        <f t="shared" si="117"/>
        <v>0</v>
      </c>
      <c r="Q130" s="25">
        <f t="shared" si="118"/>
        <v>0</v>
      </c>
      <c r="R130" s="25">
        <f t="shared" si="119"/>
        <v>0</v>
      </c>
      <c r="S130" s="27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 hidden="1" customHeight="1" outlineLevel="1" x14ac:dyDescent="0.3">
      <c r="A131" s="22"/>
      <c r="B131" s="23">
        <f t="shared" si="120"/>
        <v>0</v>
      </c>
      <c r="C131" s="24">
        <f t="shared" si="112"/>
        <v>0</v>
      </c>
      <c r="D131" s="23"/>
      <c r="E131" s="18"/>
      <c r="F131" s="25">
        <f t="shared" si="113"/>
        <v>0</v>
      </c>
      <c r="G131" s="25">
        <f t="shared" si="114"/>
        <v>0</v>
      </c>
      <c r="H131" s="26">
        <f t="shared" si="110"/>
        <v>0</v>
      </c>
      <c r="I131" s="23"/>
      <c r="J131" s="18"/>
      <c r="K131" s="25">
        <f t="shared" si="115"/>
        <v>0</v>
      </c>
      <c r="L131" s="25">
        <f t="shared" si="116"/>
        <v>0</v>
      </c>
      <c r="M131" s="25">
        <f t="shared" si="111"/>
        <v>0</v>
      </c>
      <c r="N131" s="23"/>
      <c r="O131" s="18"/>
      <c r="P131" s="25">
        <f t="shared" si="117"/>
        <v>0</v>
      </c>
      <c r="Q131" s="25">
        <f t="shared" si="118"/>
        <v>0</v>
      </c>
      <c r="R131" s="25">
        <f t="shared" si="119"/>
        <v>0</v>
      </c>
      <c r="S131" s="27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 hidden="1" customHeight="1" outlineLevel="1" x14ac:dyDescent="0.3">
      <c r="A132" s="22"/>
      <c r="B132" s="23">
        <f t="shared" si="120"/>
        <v>0</v>
      </c>
      <c r="C132" s="24">
        <f t="shared" si="112"/>
        <v>0</v>
      </c>
      <c r="D132" s="23"/>
      <c r="E132" s="18"/>
      <c r="F132" s="25">
        <f t="shared" si="113"/>
        <v>0</v>
      </c>
      <c r="G132" s="25">
        <f t="shared" si="114"/>
        <v>0</v>
      </c>
      <c r="H132" s="26">
        <f t="shared" si="110"/>
        <v>0</v>
      </c>
      <c r="I132" s="23"/>
      <c r="J132" s="18"/>
      <c r="K132" s="25">
        <f t="shared" si="115"/>
        <v>0</v>
      </c>
      <c r="L132" s="25">
        <f t="shared" si="116"/>
        <v>0</v>
      </c>
      <c r="M132" s="25">
        <f t="shared" si="111"/>
        <v>0</v>
      </c>
      <c r="N132" s="23"/>
      <c r="O132" s="18"/>
      <c r="P132" s="25">
        <f t="shared" si="117"/>
        <v>0</v>
      </c>
      <c r="Q132" s="25">
        <f t="shared" si="118"/>
        <v>0</v>
      </c>
      <c r="R132" s="25">
        <f t="shared" si="119"/>
        <v>0</v>
      </c>
      <c r="S132" s="27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 hidden="1" customHeight="1" outlineLevel="1" x14ac:dyDescent="0.3">
      <c r="A133" s="22"/>
      <c r="B133" s="23">
        <f t="shared" si="120"/>
        <v>0</v>
      </c>
      <c r="C133" s="24">
        <f t="shared" si="112"/>
        <v>0</v>
      </c>
      <c r="D133" s="23"/>
      <c r="E133" s="18"/>
      <c r="F133" s="25">
        <f t="shared" si="113"/>
        <v>0</v>
      </c>
      <c r="G133" s="25">
        <f t="shared" si="114"/>
        <v>0</v>
      </c>
      <c r="H133" s="26">
        <f t="shared" si="110"/>
        <v>0</v>
      </c>
      <c r="I133" s="23"/>
      <c r="J133" s="18"/>
      <c r="K133" s="25">
        <f t="shared" si="115"/>
        <v>0</v>
      </c>
      <c r="L133" s="25">
        <f t="shared" si="116"/>
        <v>0</v>
      </c>
      <c r="M133" s="25">
        <f t="shared" si="111"/>
        <v>0</v>
      </c>
      <c r="N133" s="23"/>
      <c r="O133" s="18"/>
      <c r="P133" s="25">
        <f t="shared" si="117"/>
        <v>0</v>
      </c>
      <c r="Q133" s="25">
        <f t="shared" si="118"/>
        <v>0</v>
      </c>
      <c r="R133" s="25">
        <f t="shared" si="119"/>
        <v>0</v>
      </c>
      <c r="S133" s="27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 hidden="1" customHeight="1" outlineLevel="1" x14ac:dyDescent="0.3">
      <c r="A134" s="22"/>
      <c r="B134" s="23">
        <f t="shared" si="120"/>
        <v>0</v>
      </c>
      <c r="C134" s="24">
        <f t="shared" si="112"/>
        <v>0</v>
      </c>
      <c r="D134" s="23"/>
      <c r="E134" s="18"/>
      <c r="F134" s="25">
        <f t="shared" si="113"/>
        <v>0</v>
      </c>
      <c r="G134" s="25">
        <f t="shared" si="114"/>
        <v>0</v>
      </c>
      <c r="H134" s="26">
        <f t="shared" si="110"/>
        <v>0</v>
      </c>
      <c r="I134" s="23"/>
      <c r="J134" s="18"/>
      <c r="K134" s="25">
        <f t="shared" si="115"/>
        <v>0</v>
      </c>
      <c r="L134" s="25">
        <f t="shared" si="116"/>
        <v>0</v>
      </c>
      <c r="M134" s="25">
        <f t="shared" si="111"/>
        <v>0</v>
      </c>
      <c r="N134" s="23"/>
      <c r="O134" s="18"/>
      <c r="P134" s="25">
        <f t="shared" si="117"/>
        <v>0</v>
      </c>
      <c r="Q134" s="25">
        <f t="shared" si="118"/>
        <v>0</v>
      </c>
      <c r="R134" s="25">
        <f t="shared" si="119"/>
        <v>0</v>
      </c>
      <c r="S134" s="27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 hidden="1" customHeight="1" outlineLevel="1" x14ac:dyDescent="0.3">
      <c r="A135" s="22"/>
      <c r="B135" s="23">
        <f t="shared" si="120"/>
        <v>0</v>
      </c>
      <c r="C135" s="24">
        <f t="shared" si="112"/>
        <v>0</v>
      </c>
      <c r="D135" s="23"/>
      <c r="E135" s="18"/>
      <c r="F135" s="25">
        <f t="shared" si="113"/>
        <v>0</v>
      </c>
      <c r="G135" s="25">
        <f t="shared" si="114"/>
        <v>0</v>
      </c>
      <c r="H135" s="26">
        <f t="shared" si="110"/>
        <v>0</v>
      </c>
      <c r="I135" s="23"/>
      <c r="J135" s="18"/>
      <c r="K135" s="25">
        <f t="shared" si="115"/>
        <v>0</v>
      </c>
      <c r="L135" s="25">
        <f t="shared" si="116"/>
        <v>0</v>
      </c>
      <c r="M135" s="25">
        <f t="shared" si="111"/>
        <v>0</v>
      </c>
      <c r="N135" s="23"/>
      <c r="O135" s="18"/>
      <c r="P135" s="25">
        <f t="shared" si="117"/>
        <v>0</v>
      </c>
      <c r="Q135" s="25">
        <f t="shared" si="118"/>
        <v>0</v>
      </c>
      <c r="R135" s="25">
        <f t="shared" si="119"/>
        <v>0</v>
      </c>
      <c r="S135" s="27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 hidden="1" customHeight="1" outlineLevel="1" x14ac:dyDescent="0.3">
      <c r="A136" s="22"/>
      <c r="B136" s="23">
        <f t="shared" si="120"/>
        <v>0</v>
      </c>
      <c r="C136" s="24">
        <f>H136+M136+R136+S136</f>
        <v>0</v>
      </c>
      <c r="D136" s="23"/>
      <c r="E136" s="18"/>
      <c r="F136" s="25">
        <f t="shared" si="113"/>
        <v>0</v>
      </c>
      <c r="G136" s="25">
        <f t="shared" si="114"/>
        <v>0</v>
      </c>
      <c r="H136" s="26">
        <f t="shared" si="110"/>
        <v>0</v>
      </c>
      <c r="I136" s="23"/>
      <c r="J136" s="18"/>
      <c r="K136" s="25">
        <f t="shared" si="115"/>
        <v>0</v>
      </c>
      <c r="L136" s="25">
        <f t="shared" si="116"/>
        <v>0</v>
      </c>
      <c r="M136" s="25">
        <f t="shared" si="111"/>
        <v>0</v>
      </c>
      <c r="N136" s="23"/>
      <c r="O136" s="18"/>
      <c r="P136" s="25">
        <f t="shared" si="117"/>
        <v>0</v>
      </c>
      <c r="Q136" s="25">
        <f t="shared" si="118"/>
        <v>0</v>
      </c>
      <c r="R136" s="25">
        <f t="shared" si="119"/>
        <v>0</v>
      </c>
      <c r="S136" s="27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 hidden="1" customHeight="1" collapsed="1" x14ac:dyDescent="0.3">
      <c r="A137" s="21"/>
      <c r="B137" s="28"/>
      <c r="C137" s="29"/>
      <c r="D137" s="28"/>
      <c r="E137" s="18"/>
      <c r="F137" s="30"/>
      <c r="G137" s="30"/>
      <c r="H137" s="31"/>
      <c r="I137" s="28"/>
      <c r="J137" s="18"/>
      <c r="K137" s="30"/>
      <c r="L137" s="30"/>
      <c r="M137" s="30"/>
      <c r="N137" s="28"/>
      <c r="O137" s="30"/>
      <c r="P137" s="30"/>
      <c r="Q137" s="18"/>
      <c r="R137" s="30"/>
      <c r="S137" s="32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 hidden="1" customHeight="1" x14ac:dyDescent="0.3">
      <c r="A138" s="16" t="s">
        <v>23</v>
      </c>
      <c r="B138" s="28"/>
      <c r="C138" s="29"/>
      <c r="D138" s="28"/>
      <c r="E138" s="18"/>
      <c r="F138" s="30"/>
      <c r="G138" s="30"/>
      <c r="H138" s="31"/>
      <c r="I138" s="28"/>
      <c r="J138" s="18"/>
      <c r="K138" s="30"/>
      <c r="L138" s="30"/>
      <c r="M138" s="30"/>
      <c r="N138" s="28"/>
      <c r="O138" s="30"/>
      <c r="P138" s="30"/>
      <c r="Q138" s="18"/>
      <c r="R138" s="30"/>
      <c r="S138" s="32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 hidden="1" customHeight="1" outlineLevel="1" x14ac:dyDescent="0.3">
      <c r="A139" s="22"/>
      <c r="B139" s="23">
        <f>IF(C139&gt;0,RANK(C139,C$139:C$148,1),0)</f>
        <v>0</v>
      </c>
      <c r="C139" s="24">
        <f>H139+M139+R139+S139</f>
        <v>0</v>
      </c>
      <c r="D139" s="23"/>
      <c r="E139" s="18"/>
      <c r="F139" s="25">
        <f>E139+D139</f>
        <v>0</v>
      </c>
      <c r="G139" s="25">
        <f>IF(F139&gt;0,RANK(F139,F$139:F$148,0),0)</f>
        <v>0</v>
      </c>
      <c r="H139" s="26">
        <f t="shared" ref="H139:H148" si="121">G139</f>
        <v>0</v>
      </c>
      <c r="I139" s="23"/>
      <c r="J139" s="18"/>
      <c r="K139" s="25">
        <f>J139+I139</f>
        <v>0</v>
      </c>
      <c r="L139" s="25">
        <f>IF(K139&gt;0,RANK(K139,K$139:K$148,0),0)</f>
        <v>0</v>
      </c>
      <c r="M139" s="25">
        <f t="shared" ref="M139:M148" si="122">L139</f>
        <v>0</v>
      </c>
      <c r="N139" s="23"/>
      <c r="O139" s="18"/>
      <c r="P139" s="25">
        <f>+N139+O139</f>
        <v>0</v>
      </c>
      <c r="Q139" s="25">
        <f>IF(P139&gt;0,RANK(P139,P$139:P$148,0),0)</f>
        <v>0</v>
      </c>
      <c r="R139" s="25">
        <f>Q139/2</f>
        <v>0</v>
      </c>
      <c r="S139" s="27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 hidden="1" customHeight="1" outlineLevel="1" x14ac:dyDescent="0.3">
      <c r="A140" s="22"/>
      <c r="B140" s="23">
        <f t="shared" ref="B140:B148" si="123">IF(C140&gt;0,RANK(C140,C$139:C$148,1),0)</f>
        <v>0</v>
      </c>
      <c r="C140" s="24">
        <f t="shared" ref="C140:C147" si="124">H140+M140+R140+S140</f>
        <v>0</v>
      </c>
      <c r="D140" s="23"/>
      <c r="E140" s="18"/>
      <c r="F140" s="25">
        <f t="shared" ref="F140:F148" si="125">E140+D140</f>
        <v>0</v>
      </c>
      <c r="G140" s="25">
        <f t="shared" ref="G140:G148" si="126">IF(F140&gt;0,RANK(F140,F$139:F$148,0),0)</f>
        <v>0</v>
      </c>
      <c r="H140" s="26">
        <f t="shared" si="121"/>
        <v>0</v>
      </c>
      <c r="I140" s="23"/>
      <c r="J140" s="18"/>
      <c r="K140" s="25">
        <f t="shared" ref="K140:K148" si="127">J140+I140</f>
        <v>0</v>
      </c>
      <c r="L140" s="25">
        <f t="shared" ref="L140:L148" si="128">IF(K140&gt;0,RANK(K140,K$139:K$148,0),0)</f>
        <v>0</v>
      </c>
      <c r="M140" s="25">
        <f t="shared" si="122"/>
        <v>0</v>
      </c>
      <c r="N140" s="23"/>
      <c r="O140" s="18"/>
      <c r="P140" s="25">
        <f t="shared" ref="P140:P148" si="129">+N140+O140</f>
        <v>0</v>
      </c>
      <c r="Q140" s="25">
        <f t="shared" ref="Q140:Q148" si="130">IF(P140&gt;0,RANK(P140,P$139:P$148,0),0)</f>
        <v>0</v>
      </c>
      <c r="R140" s="25">
        <f t="shared" ref="R140:R148" si="131">Q140/2</f>
        <v>0</v>
      </c>
      <c r="S140" s="27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 hidden="1" customHeight="1" outlineLevel="1" x14ac:dyDescent="0.3">
      <c r="A141" s="22"/>
      <c r="B141" s="23">
        <f t="shared" si="123"/>
        <v>0</v>
      </c>
      <c r="C141" s="24">
        <f t="shared" si="124"/>
        <v>0</v>
      </c>
      <c r="D141" s="23"/>
      <c r="E141" s="18"/>
      <c r="F141" s="25">
        <f t="shared" si="125"/>
        <v>0</v>
      </c>
      <c r="G141" s="25">
        <f t="shared" si="126"/>
        <v>0</v>
      </c>
      <c r="H141" s="26">
        <f t="shared" si="121"/>
        <v>0</v>
      </c>
      <c r="I141" s="23"/>
      <c r="J141" s="18"/>
      <c r="K141" s="25">
        <f t="shared" si="127"/>
        <v>0</v>
      </c>
      <c r="L141" s="25">
        <f t="shared" si="128"/>
        <v>0</v>
      </c>
      <c r="M141" s="25">
        <f t="shared" si="122"/>
        <v>0</v>
      </c>
      <c r="N141" s="23"/>
      <c r="O141" s="18"/>
      <c r="P141" s="25">
        <f t="shared" si="129"/>
        <v>0</v>
      </c>
      <c r="Q141" s="25">
        <f t="shared" si="130"/>
        <v>0</v>
      </c>
      <c r="R141" s="25">
        <f t="shared" si="131"/>
        <v>0</v>
      </c>
      <c r="S141" s="27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 hidden="1" customHeight="1" outlineLevel="1" x14ac:dyDescent="0.3">
      <c r="A142" s="22"/>
      <c r="B142" s="23">
        <f t="shared" si="123"/>
        <v>0</v>
      </c>
      <c r="C142" s="24">
        <f t="shared" si="124"/>
        <v>0</v>
      </c>
      <c r="D142" s="23"/>
      <c r="E142" s="18"/>
      <c r="F142" s="25">
        <f t="shared" si="125"/>
        <v>0</v>
      </c>
      <c r="G142" s="25">
        <f t="shared" si="126"/>
        <v>0</v>
      </c>
      <c r="H142" s="26">
        <f t="shared" si="121"/>
        <v>0</v>
      </c>
      <c r="I142" s="23"/>
      <c r="J142" s="18"/>
      <c r="K142" s="25">
        <f t="shared" si="127"/>
        <v>0</v>
      </c>
      <c r="L142" s="25">
        <f t="shared" si="128"/>
        <v>0</v>
      </c>
      <c r="M142" s="25">
        <f t="shared" si="122"/>
        <v>0</v>
      </c>
      <c r="N142" s="23"/>
      <c r="O142" s="18"/>
      <c r="P142" s="25">
        <f t="shared" si="129"/>
        <v>0</v>
      </c>
      <c r="Q142" s="25">
        <f t="shared" si="130"/>
        <v>0</v>
      </c>
      <c r="R142" s="25">
        <f t="shared" si="131"/>
        <v>0</v>
      </c>
      <c r="S142" s="27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 hidden="1" customHeight="1" outlineLevel="1" x14ac:dyDescent="0.3">
      <c r="A143" s="22"/>
      <c r="B143" s="23">
        <f t="shared" si="123"/>
        <v>0</v>
      </c>
      <c r="C143" s="24">
        <f t="shared" si="124"/>
        <v>0</v>
      </c>
      <c r="D143" s="23"/>
      <c r="E143" s="18"/>
      <c r="F143" s="25">
        <f t="shared" si="125"/>
        <v>0</v>
      </c>
      <c r="G143" s="25">
        <f t="shared" si="126"/>
        <v>0</v>
      </c>
      <c r="H143" s="26">
        <f t="shared" si="121"/>
        <v>0</v>
      </c>
      <c r="I143" s="23"/>
      <c r="J143" s="18"/>
      <c r="K143" s="25">
        <f t="shared" si="127"/>
        <v>0</v>
      </c>
      <c r="L143" s="25">
        <f t="shared" si="128"/>
        <v>0</v>
      </c>
      <c r="M143" s="25">
        <f t="shared" si="122"/>
        <v>0</v>
      </c>
      <c r="N143" s="23"/>
      <c r="O143" s="18"/>
      <c r="P143" s="25">
        <f t="shared" si="129"/>
        <v>0</v>
      </c>
      <c r="Q143" s="25">
        <f t="shared" si="130"/>
        <v>0</v>
      </c>
      <c r="R143" s="25">
        <f t="shared" si="131"/>
        <v>0</v>
      </c>
      <c r="S143" s="27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 hidden="1" customHeight="1" outlineLevel="1" x14ac:dyDescent="0.3">
      <c r="A144" s="22"/>
      <c r="B144" s="23">
        <f t="shared" si="123"/>
        <v>0</v>
      </c>
      <c r="C144" s="24">
        <f t="shared" si="124"/>
        <v>0</v>
      </c>
      <c r="D144" s="23"/>
      <c r="E144" s="18"/>
      <c r="F144" s="25">
        <f t="shared" si="125"/>
        <v>0</v>
      </c>
      <c r="G144" s="25">
        <f t="shared" si="126"/>
        <v>0</v>
      </c>
      <c r="H144" s="26">
        <f t="shared" si="121"/>
        <v>0</v>
      </c>
      <c r="I144" s="23"/>
      <c r="J144" s="18"/>
      <c r="K144" s="25">
        <f t="shared" si="127"/>
        <v>0</v>
      </c>
      <c r="L144" s="25">
        <f t="shared" si="128"/>
        <v>0</v>
      </c>
      <c r="M144" s="25">
        <f t="shared" si="122"/>
        <v>0</v>
      </c>
      <c r="N144" s="23"/>
      <c r="O144" s="18"/>
      <c r="P144" s="25">
        <f t="shared" si="129"/>
        <v>0</v>
      </c>
      <c r="Q144" s="25">
        <f t="shared" si="130"/>
        <v>0</v>
      </c>
      <c r="R144" s="25">
        <f t="shared" si="131"/>
        <v>0</v>
      </c>
      <c r="S144" s="27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 hidden="1" customHeight="1" outlineLevel="1" x14ac:dyDescent="0.3">
      <c r="A145" s="22"/>
      <c r="B145" s="23">
        <f t="shared" si="123"/>
        <v>0</v>
      </c>
      <c r="C145" s="24">
        <f t="shared" si="124"/>
        <v>0</v>
      </c>
      <c r="D145" s="23"/>
      <c r="E145" s="18"/>
      <c r="F145" s="25">
        <f t="shared" si="125"/>
        <v>0</v>
      </c>
      <c r="G145" s="25">
        <f t="shared" si="126"/>
        <v>0</v>
      </c>
      <c r="H145" s="26">
        <f t="shared" si="121"/>
        <v>0</v>
      </c>
      <c r="I145" s="23"/>
      <c r="J145" s="18"/>
      <c r="K145" s="25">
        <f t="shared" si="127"/>
        <v>0</v>
      </c>
      <c r="L145" s="25">
        <f t="shared" si="128"/>
        <v>0</v>
      </c>
      <c r="M145" s="25">
        <f t="shared" si="122"/>
        <v>0</v>
      </c>
      <c r="N145" s="23"/>
      <c r="O145" s="18"/>
      <c r="P145" s="25">
        <f t="shared" si="129"/>
        <v>0</v>
      </c>
      <c r="Q145" s="25">
        <f t="shared" si="130"/>
        <v>0</v>
      </c>
      <c r="R145" s="25">
        <f t="shared" si="131"/>
        <v>0</v>
      </c>
      <c r="S145" s="27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 hidden="1" customHeight="1" outlineLevel="1" x14ac:dyDescent="0.3">
      <c r="A146" s="22"/>
      <c r="B146" s="23">
        <f t="shared" si="123"/>
        <v>0</v>
      </c>
      <c r="C146" s="24">
        <f t="shared" si="124"/>
        <v>0</v>
      </c>
      <c r="D146" s="23"/>
      <c r="E146" s="18"/>
      <c r="F146" s="25">
        <f t="shared" si="125"/>
        <v>0</v>
      </c>
      <c r="G146" s="25">
        <f t="shared" si="126"/>
        <v>0</v>
      </c>
      <c r="H146" s="26">
        <f t="shared" si="121"/>
        <v>0</v>
      </c>
      <c r="I146" s="23"/>
      <c r="J146" s="18"/>
      <c r="K146" s="25">
        <f t="shared" si="127"/>
        <v>0</v>
      </c>
      <c r="L146" s="25">
        <f t="shared" si="128"/>
        <v>0</v>
      </c>
      <c r="M146" s="25">
        <f t="shared" si="122"/>
        <v>0</v>
      </c>
      <c r="N146" s="23"/>
      <c r="O146" s="18"/>
      <c r="P146" s="25">
        <f t="shared" si="129"/>
        <v>0</v>
      </c>
      <c r="Q146" s="25">
        <f t="shared" si="130"/>
        <v>0</v>
      </c>
      <c r="R146" s="25">
        <f t="shared" si="131"/>
        <v>0</v>
      </c>
      <c r="S146" s="27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 hidden="1" customHeight="1" outlineLevel="1" x14ac:dyDescent="0.3">
      <c r="A147" s="22"/>
      <c r="B147" s="23">
        <f t="shared" si="123"/>
        <v>0</v>
      </c>
      <c r="C147" s="24">
        <f t="shared" si="124"/>
        <v>0</v>
      </c>
      <c r="D147" s="23"/>
      <c r="E147" s="18"/>
      <c r="F147" s="25">
        <f t="shared" si="125"/>
        <v>0</v>
      </c>
      <c r="G147" s="25">
        <f t="shared" si="126"/>
        <v>0</v>
      </c>
      <c r="H147" s="26">
        <f t="shared" si="121"/>
        <v>0</v>
      </c>
      <c r="I147" s="23"/>
      <c r="J147" s="18"/>
      <c r="K147" s="25">
        <f t="shared" si="127"/>
        <v>0</v>
      </c>
      <c r="L147" s="25">
        <f t="shared" si="128"/>
        <v>0</v>
      </c>
      <c r="M147" s="25">
        <f t="shared" si="122"/>
        <v>0</v>
      </c>
      <c r="N147" s="23"/>
      <c r="O147" s="18"/>
      <c r="P147" s="25">
        <f t="shared" si="129"/>
        <v>0</v>
      </c>
      <c r="Q147" s="25">
        <f t="shared" si="130"/>
        <v>0</v>
      </c>
      <c r="R147" s="25">
        <f t="shared" si="131"/>
        <v>0</v>
      </c>
      <c r="S147" s="27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 hidden="1" customHeight="1" outlineLevel="1" x14ac:dyDescent="0.3">
      <c r="A148" s="22"/>
      <c r="B148" s="23">
        <f t="shared" si="123"/>
        <v>0</v>
      </c>
      <c r="C148" s="24">
        <f>H148+M148+R148+S148</f>
        <v>0</v>
      </c>
      <c r="D148" s="23"/>
      <c r="E148" s="18"/>
      <c r="F148" s="25">
        <f t="shared" si="125"/>
        <v>0</v>
      </c>
      <c r="G148" s="25">
        <f t="shared" si="126"/>
        <v>0</v>
      </c>
      <c r="H148" s="26">
        <f t="shared" si="121"/>
        <v>0</v>
      </c>
      <c r="I148" s="23"/>
      <c r="J148" s="18"/>
      <c r="K148" s="25">
        <f t="shared" si="127"/>
        <v>0</v>
      </c>
      <c r="L148" s="25">
        <f t="shared" si="128"/>
        <v>0</v>
      </c>
      <c r="M148" s="25">
        <f t="shared" si="122"/>
        <v>0</v>
      </c>
      <c r="N148" s="23"/>
      <c r="O148" s="18"/>
      <c r="P148" s="25">
        <f t="shared" si="129"/>
        <v>0</v>
      </c>
      <c r="Q148" s="25">
        <f t="shared" si="130"/>
        <v>0</v>
      </c>
      <c r="R148" s="25">
        <f t="shared" si="131"/>
        <v>0</v>
      </c>
      <c r="S148" s="27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 hidden="1" customHeight="1" collapsed="1" x14ac:dyDescent="0.3">
      <c r="A149" s="21"/>
      <c r="B149" s="28"/>
      <c r="C149" s="29"/>
      <c r="D149" s="28"/>
      <c r="E149" s="18"/>
      <c r="F149" s="30"/>
      <c r="G149" s="30"/>
      <c r="H149" s="31"/>
      <c r="I149" s="28"/>
      <c r="J149" s="18"/>
      <c r="K149" s="30"/>
      <c r="L149" s="30"/>
      <c r="M149" s="30"/>
      <c r="N149" s="28"/>
      <c r="O149" s="30"/>
      <c r="P149" s="30"/>
      <c r="Q149" s="18"/>
      <c r="R149" s="30"/>
      <c r="S149" s="32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 hidden="1" customHeight="1" x14ac:dyDescent="0.3">
      <c r="A150" s="16" t="s">
        <v>24</v>
      </c>
      <c r="B150" s="28"/>
      <c r="C150" s="29"/>
      <c r="D150" s="28"/>
      <c r="E150" s="18"/>
      <c r="F150" s="30"/>
      <c r="G150" s="30"/>
      <c r="H150" s="31"/>
      <c r="I150" s="28"/>
      <c r="J150" s="18"/>
      <c r="K150" s="30"/>
      <c r="L150" s="30"/>
      <c r="M150" s="30"/>
      <c r="N150" s="28"/>
      <c r="O150" s="30"/>
      <c r="P150" s="30"/>
      <c r="Q150" s="18"/>
      <c r="R150" s="30"/>
      <c r="S150" s="32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 hidden="1" customHeight="1" outlineLevel="1" x14ac:dyDescent="0.3">
      <c r="A151" s="22"/>
      <c r="B151" s="23">
        <f>IF(C151&gt;0,RANK(C151,C$151:C$160,1),0)</f>
        <v>0</v>
      </c>
      <c r="C151" s="24">
        <f>H151+M151+R151+S151</f>
        <v>0</v>
      </c>
      <c r="D151" s="23"/>
      <c r="E151" s="18"/>
      <c r="F151" s="25">
        <f>E151+D151</f>
        <v>0</v>
      </c>
      <c r="G151" s="25">
        <f>IF(F151&gt;0,RANK(F151,F$151:F$160,0),0)</f>
        <v>0</v>
      </c>
      <c r="H151" s="26">
        <f t="shared" ref="H151:H160" si="132">G151</f>
        <v>0</v>
      </c>
      <c r="I151" s="23"/>
      <c r="J151" s="18"/>
      <c r="K151" s="25">
        <f>J151+I151</f>
        <v>0</v>
      </c>
      <c r="L151" s="25">
        <f>IF(K151&gt;0,RANK(K151,K$151:K$160,0),0)</f>
        <v>0</v>
      </c>
      <c r="M151" s="25">
        <f t="shared" ref="M151:M160" si="133">L151</f>
        <v>0</v>
      </c>
      <c r="N151" s="23"/>
      <c r="O151" s="18"/>
      <c r="P151" s="25">
        <f>+N151+O151</f>
        <v>0</v>
      </c>
      <c r="Q151" s="25">
        <f>IF(P151&gt;0,RANK(P151,P$151:P$160,0),0)</f>
        <v>0</v>
      </c>
      <c r="R151" s="25">
        <f>Q151/2</f>
        <v>0</v>
      </c>
      <c r="S151" s="27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 hidden="1" customHeight="1" outlineLevel="1" x14ac:dyDescent="0.3">
      <c r="A152" s="22"/>
      <c r="B152" s="23">
        <f t="shared" ref="B152:B160" si="134">IF(C152&gt;0,RANK(C152,C$151:C$160,1),0)</f>
        <v>0</v>
      </c>
      <c r="C152" s="24">
        <f t="shared" ref="C152:C159" si="135">H152+M152+R152+S152</f>
        <v>0</v>
      </c>
      <c r="D152" s="23"/>
      <c r="E152" s="18"/>
      <c r="F152" s="25">
        <f t="shared" ref="F152:F160" si="136">E152+D152</f>
        <v>0</v>
      </c>
      <c r="G152" s="25">
        <f t="shared" ref="G152:G160" si="137">IF(F152&gt;0,RANK(F152,F$151:F$160,0),0)</f>
        <v>0</v>
      </c>
      <c r="H152" s="26">
        <f t="shared" si="132"/>
        <v>0</v>
      </c>
      <c r="I152" s="23"/>
      <c r="J152" s="18"/>
      <c r="K152" s="25">
        <f t="shared" ref="K152:K160" si="138">J152+I152</f>
        <v>0</v>
      </c>
      <c r="L152" s="25">
        <f t="shared" ref="L152:L160" si="139">IF(K152&gt;0,RANK(K152,K$151:K$160,0),0)</f>
        <v>0</v>
      </c>
      <c r="M152" s="25">
        <f t="shared" si="133"/>
        <v>0</v>
      </c>
      <c r="N152" s="23"/>
      <c r="O152" s="18"/>
      <c r="P152" s="25">
        <f t="shared" ref="P152:P160" si="140">+N152+O152</f>
        <v>0</v>
      </c>
      <c r="Q152" s="25">
        <f t="shared" ref="Q152:Q160" si="141">IF(P152&gt;0,RANK(P152,P$151:P$160,0),0)</f>
        <v>0</v>
      </c>
      <c r="R152" s="25">
        <f t="shared" ref="R152:R160" si="142">Q152/2</f>
        <v>0</v>
      </c>
      <c r="S152" s="27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 hidden="1" customHeight="1" outlineLevel="1" x14ac:dyDescent="0.3">
      <c r="A153" s="22"/>
      <c r="B153" s="23">
        <f t="shared" si="134"/>
        <v>0</v>
      </c>
      <c r="C153" s="24">
        <f t="shared" si="135"/>
        <v>0</v>
      </c>
      <c r="D153" s="23"/>
      <c r="E153" s="18"/>
      <c r="F153" s="25">
        <f t="shared" si="136"/>
        <v>0</v>
      </c>
      <c r="G153" s="25">
        <f t="shared" si="137"/>
        <v>0</v>
      </c>
      <c r="H153" s="26">
        <f t="shared" si="132"/>
        <v>0</v>
      </c>
      <c r="I153" s="23"/>
      <c r="J153" s="18"/>
      <c r="K153" s="25">
        <f t="shared" si="138"/>
        <v>0</v>
      </c>
      <c r="L153" s="25">
        <f t="shared" si="139"/>
        <v>0</v>
      </c>
      <c r="M153" s="25">
        <f t="shared" si="133"/>
        <v>0</v>
      </c>
      <c r="N153" s="23"/>
      <c r="O153" s="18"/>
      <c r="P153" s="25">
        <f t="shared" si="140"/>
        <v>0</v>
      </c>
      <c r="Q153" s="25">
        <f t="shared" si="141"/>
        <v>0</v>
      </c>
      <c r="R153" s="25">
        <f t="shared" si="142"/>
        <v>0</v>
      </c>
      <c r="S153" s="27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 hidden="1" customHeight="1" outlineLevel="1" x14ac:dyDescent="0.3">
      <c r="A154" s="22"/>
      <c r="B154" s="23">
        <f t="shared" si="134"/>
        <v>0</v>
      </c>
      <c r="C154" s="24">
        <f t="shared" si="135"/>
        <v>0</v>
      </c>
      <c r="D154" s="23"/>
      <c r="E154" s="18"/>
      <c r="F154" s="25">
        <f t="shared" si="136"/>
        <v>0</v>
      </c>
      <c r="G154" s="25">
        <f t="shared" si="137"/>
        <v>0</v>
      </c>
      <c r="H154" s="26">
        <f t="shared" si="132"/>
        <v>0</v>
      </c>
      <c r="I154" s="23"/>
      <c r="J154" s="18"/>
      <c r="K154" s="25">
        <f t="shared" si="138"/>
        <v>0</v>
      </c>
      <c r="L154" s="25">
        <f t="shared" si="139"/>
        <v>0</v>
      </c>
      <c r="M154" s="25">
        <f t="shared" si="133"/>
        <v>0</v>
      </c>
      <c r="N154" s="23"/>
      <c r="O154" s="18"/>
      <c r="P154" s="25">
        <f t="shared" si="140"/>
        <v>0</v>
      </c>
      <c r="Q154" s="25">
        <f t="shared" si="141"/>
        <v>0</v>
      </c>
      <c r="R154" s="25">
        <f t="shared" si="142"/>
        <v>0</v>
      </c>
      <c r="S154" s="27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 hidden="1" customHeight="1" outlineLevel="1" x14ac:dyDescent="0.3">
      <c r="A155" s="22"/>
      <c r="B155" s="23">
        <f t="shared" si="134"/>
        <v>0</v>
      </c>
      <c r="C155" s="24">
        <f t="shared" si="135"/>
        <v>0</v>
      </c>
      <c r="D155" s="23"/>
      <c r="E155" s="18"/>
      <c r="F155" s="25">
        <f t="shared" si="136"/>
        <v>0</v>
      </c>
      <c r="G155" s="25">
        <f t="shared" si="137"/>
        <v>0</v>
      </c>
      <c r="H155" s="26">
        <f t="shared" si="132"/>
        <v>0</v>
      </c>
      <c r="I155" s="23"/>
      <c r="J155" s="18"/>
      <c r="K155" s="25">
        <f t="shared" si="138"/>
        <v>0</v>
      </c>
      <c r="L155" s="25">
        <f t="shared" si="139"/>
        <v>0</v>
      </c>
      <c r="M155" s="25">
        <f t="shared" si="133"/>
        <v>0</v>
      </c>
      <c r="N155" s="23"/>
      <c r="O155" s="18"/>
      <c r="P155" s="25">
        <f t="shared" si="140"/>
        <v>0</v>
      </c>
      <c r="Q155" s="25">
        <f t="shared" si="141"/>
        <v>0</v>
      </c>
      <c r="R155" s="25">
        <f t="shared" si="142"/>
        <v>0</v>
      </c>
      <c r="S155" s="27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 hidden="1" customHeight="1" outlineLevel="1" x14ac:dyDescent="0.3">
      <c r="A156" s="22"/>
      <c r="B156" s="23">
        <f t="shared" si="134"/>
        <v>0</v>
      </c>
      <c r="C156" s="24">
        <f t="shared" si="135"/>
        <v>0</v>
      </c>
      <c r="D156" s="23"/>
      <c r="E156" s="18"/>
      <c r="F156" s="25">
        <f t="shared" si="136"/>
        <v>0</v>
      </c>
      <c r="G156" s="25">
        <f t="shared" si="137"/>
        <v>0</v>
      </c>
      <c r="H156" s="26">
        <f t="shared" si="132"/>
        <v>0</v>
      </c>
      <c r="I156" s="23"/>
      <c r="J156" s="18"/>
      <c r="K156" s="25">
        <f t="shared" si="138"/>
        <v>0</v>
      </c>
      <c r="L156" s="25">
        <f t="shared" si="139"/>
        <v>0</v>
      </c>
      <c r="M156" s="25">
        <f t="shared" si="133"/>
        <v>0</v>
      </c>
      <c r="N156" s="23"/>
      <c r="O156" s="18"/>
      <c r="P156" s="25">
        <f t="shared" si="140"/>
        <v>0</v>
      </c>
      <c r="Q156" s="25">
        <f t="shared" si="141"/>
        <v>0</v>
      </c>
      <c r="R156" s="25">
        <f t="shared" si="142"/>
        <v>0</v>
      </c>
      <c r="S156" s="27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 hidden="1" customHeight="1" outlineLevel="1" x14ac:dyDescent="0.3">
      <c r="A157" s="22"/>
      <c r="B157" s="23">
        <f t="shared" si="134"/>
        <v>0</v>
      </c>
      <c r="C157" s="24">
        <f t="shared" si="135"/>
        <v>0</v>
      </c>
      <c r="D157" s="23"/>
      <c r="E157" s="18"/>
      <c r="F157" s="25">
        <f t="shared" si="136"/>
        <v>0</v>
      </c>
      <c r="G157" s="25">
        <f t="shared" si="137"/>
        <v>0</v>
      </c>
      <c r="H157" s="26">
        <f t="shared" si="132"/>
        <v>0</v>
      </c>
      <c r="I157" s="23"/>
      <c r="J157" s="18"/>
      <c r="K157" s="25">
        <f t="shared" si="138"/>
        <v>0</v>
      </c>
      <c r="L157" s="25">
        <f t="shared" si="139"/>
        <v>0</v>
      </c>
      <c r="M157" s="25">
        <f t="shared" si="133"/>
        <v>0</v>
      </c>
      <c r="N157" s="23"/>
      <c r="O157" s="18"/>
      <c r="P157" s="25">
        <f t="shared" si="140"/>
        <v>0</v>
      </c>
      <c r="Q157" s="25">
        <f t="shared" si="141"/>
        <v>0</v>
      </c>
      <c r="R157" s="25">
        <f t="shared" si="142"/>
        <v>0</v>
      </c>
      <c r="S157" s="27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 hidden="1" customHeight="1" outlineLevel="1" x14ac:dyDescent="0.3">
      <c r="A158" s="22"/>
      <c r="B158" s="23">
        <f t="shared" si="134"/>
        <v>0</v>
      </c>
      <c r="C158" s="24">
        <f t="shared" si="135"/>
        <v>0</v>
      </c>
      <c r="D158" s="23"/>
      <c r="E158" s="18"/>
      <c r="F158" s="25">
        <f t="shared" si="136"/>
        <v>0</v>
      </c>
      <c r="G158" s="25">
        <f t="shared" si="137"/>
        <v>0</v>
      </c>
      <c r="H158" s="26">
        <f t="shared" si="132"/>
        <v>0</v>
      </c>
      <c r="I158" s="23"/>
      <c r="J158" s="18"/>
      <c r="K158" s="25">
        <f t="shared" si="138"/>
        <v>0</v>
      </c>
      <c r="L158" s="25">
        <f t="shared" si="139"/>
        <v>0</v>
      </c>
      <c r="M158" s="25">
        <f t="shared" si="133"/>
        <v>0</v>
      </c>
      <c r="N158" s="23"/>
      <c r="O158" s="18"/>
      <c r="P158" s="25">
        <f t="shared" si="140"/>
        <v>0</v>
      </c>
      <c r="Q158" s="25">
        <f t="shared" si="141"/>
        <v>0</v>
      </c>
      <c r="R158" s="25">
        <f t="shared" si="142"/>
        <v>0</v>
      </c>
      <c r="S158" s="27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 hidden="1" customHeight="1" outlineLevel="1" x14ac:dyDescent="0.3">
      <c r="A159" s="22"/>
      <c r="B159" s="23">
        <f t="shared" si="134"/>
        <v>0</v>
      </c>
      <c r="C159" s="24">
        <f t="shared" si="135"/>
        <v>0</v>
      </c>
      <c r="D159" s="23"/>
      <c r="E159" s="18"/>
      <c r="F159" s="25">
        <f t="shared" si="136"/>
        <v>0</v>
      </c>
      <c r="G159" s="25">
        <f t="shared" si="137"/>
        <v>0</v>
      </c>
      <c r="H159" s="26">
        <f t="shared" si="132"/>
        <v>0</v>
      </c>
      <c r="I159" s="23"/>
      <c r="J159" s="18"/>
      <c r="K159" s="25">
        <f t="shared" si="138"/>
        <v>0</v>
      </c>
      <c r="L159" s="25">
        <f t="shared" si="139"/>
        <v>0</v>
      </c>
      <c r="M159" s="25">
        <f t="shared" si="133"/>
        <v>0</v>
      </c>
      <c r="N159" s="23"/>
      <c r="O159" s="18"/>
      <c r="P159" s="25">
        <f t="shared" si="140"/>
        <v>0</v>
      </c>
      <c r="Q159" s="25">
        <f t="shared" si="141"/>
        <v>0</v>
      </c>
      <c r="R159" s="25">
        <f t="shared" si="142"/>
        <v>0</v>
      </c>
      <c r="S159" s="27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 hidden="1" customHeight="1" outlineLevel="1" x14ac:dyDescent="0.3">
      <c r="A160" s="22"/>
      <c r="B160" s="23">
        <f t="shared" si="134"/>
        <v>0</v>
      </c>
      <c r="C160" s="24">
        <f>H160+M160+R160+S160</f>
        <v>0</v>
      </c>
      <c r="D160" s="23"/>
      <c r="E160" s="18"/>
      <c r="F160" s="25">
        <f t="shared" si="136"/>
        <v>0</v>
      </c>
      <c r="G160" s="25">
        <f t="shared" si="137"/>
        <v>0</v>
      </c>
      <c r="H160" s="26">
        <f t="shared" si="132"/>
        <v>0</v>
      </c>
      <c r="I160" s="23"/>
      <c r="J160" s="18"/>
      <c r="K160" s="25">
        <f t="shared" si="138"/>
        <v>0</v>
      </c>
      <c r="L160" s="25">
        <f t="shared" si="139"/>
        <v>0</v>
      </c>
      <c r="M160" s="25">
        <f t="shared" si="133"/>
        <v>0</v>
      </c>
      <c r="N160" s="23"/>
      <c r="O160" s="18"/>
      <c r="P160" s="25">
        <f t="shared" si="140"/>
        <v>0</v>
      </c>
      <c r="Q160" s="25">
        <f t="shared" si="141"/>
        <v>0</v>
      </c>
      <c r="R160" s="25">
        <f t="shared" si="142"/>
        <v>0</v>
      </c>
      <c r="S160" s="27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 hidden="1" customHeight="1" collapsed="1" x14ac:dyDescent="0.3">
      <c r="A161" s="33"/>
      <c r="B161" s="28"/>
      <c r="C161" s="29"/>
      <c r="D161" s="28"/>
      <c r="E161" s="18"/>
      <c r="F161" s="30"/>
      <c r="G161" s="30"/>
      <c r="H161" s="31"/>
      <c r="I161" s="28"/>
      <c r="J161" s="18"/>
      <c r="K161" s="30"/>
      <c r="L161" s="30"/>
      <c r="M161" s="30"/>
      <c r="N161" s="28"/>
      <c r="O161" s="30"/>
      <c r="P161" s="30"/>
      <c r="Q161" s="18"/>
      <c r="R161" s="30"/>
      <c r="S161" s="32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 customHeight="1" x14ac:dyDescent="0.3">
      <c r="A162" s="16" t="s">
        <v>25</v>
      </c>
      <c r="B162" s="28"/>
      <c r="C162" s="29"/>
      <c r="D162" s="28"/>
      <c r="E162" s="18"/>
      <c r="F162" s="30"/>
      <c r="G162" s="30"/>
      <c r="H162" s="31"/>
      <c r="I162" s="28"/>
      <c r="J162" s="18"/>
      <c r="K162" s="30"/>
      <c r="L162" s="30"/>
      <c r="M162" s="30"/>
      <c r="N162" s="28"/>
      <c r="O162" s="30"/>
      <c r="P162" s="30"/>
      <c r="Q162" s="18"/>
      <c r="R162" s="30"/>
      <c r="S162" s="32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 customHeight="1" x14ac:dyDescent="0.3">
      <c r="A163" s="22" t="s">
        <v>86</v>
      </c>
      <c r="B163" s="23">
        <f>IF(C163&gt;0,RANK(C163,C$163:C$164,1),0)</f>
        <v>1</v>
      </c>
      <c r="C163" s="24">
        <f>H163+M163+R163+S163</f>
        <v>2.5</v>
      </c>
      <c r="D163" s="23">
        <v>82</v>
      </c>
      <c r="E163" s="18"/>
      <c r="F163" s="25">
        <f>E163+D163</f>
        <v>82</v>
      </c>
      <c r="G163" s="25">
        <f>IF(F163&gt;0,RANK(F163,F$163:F$172,0),0)</f>
        <v>1</v>
      </c>
      <c r="H163" s="26">
        <f>G163</f>
        <v>1</v>
      </c>
      <c r="I163" s="23">
        <v>79.7</v>
      </c>
      <c r="J163" s="18"/>
      <c r="K163" s="25">
        <f>J163+I163</f>
        <v>79.7</v>
      </c>
      <c r="L163" s="25">
        <f>IF(K163&gt;0,RANK(K163,K$163:K$172,0),0)</f>
        <v>1</v>
      </c>
      <c r="M163" s="25">
        <f>L163</f>
        <v>1</v>
      </c>
      <c r="N163" s="23">
        <v>79.5</v>
      </c>
      <c r="O163" s="18"/>
      <c r="P163" s="25">
        <f>+N163+O163</f>
        <v>79.5</v>
      </c>
      <c r="Q163" s="25">
        <f>IF(P163&gt;0,RANK(P163,P$163:P$172,0),0)</f>
        <v>1</v>
      </c>
      <c r="R163" s="25">
        <f>Q163/2</f>
        <v>0.5</v>
      </c>
      <c r="S163" s="27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 customHeight="1" x14ac:dyDescent="0.3">
      <c r="A164" s="22" t="s">
        <v>85</v>
      </c>
      <c r="B164" s="23">
        <f>IF(C164&gt;0,RANK(C164,C$163:C$164,1),0)</f>
        <v>2</v>
      </c>
      <c r="C164" s="24">
        <f>H164+M164+R164+S164</f>
        <v>5</v>
      </c>
      <c r="D164" s="23">
        <v>80</v>
      </c>
      <c r="E164" s="18"/>
      <c r="F164" s="25">
        <f>E164+D164</f>
        <v>80</v>
      </c>
      <c r="G164" s="25">
        <f>IF(F164&gt;0,RANK(F164,F$163:F$172,0),0)</f>
        <v>2</v>
      </c>
      <c r="H164" s="26">
        <f>G164</f>
        <v>2</v>
      </c>
      <c r="I164" s="23">
        <v>71.2</v>
      </c>
      <c r="J164" s="18"/>
      <c r="K164" s="25">
        <f>J164+I164</f>
        <v>71.2</v>
      </c>
      <c r="L164" s="25">
        <f>IF(K164&gt;0,RANK(K164,K$163:K$172,0),0)</f>
        <v>2</v>
      </c>
      <c r="M164" s="25">
        <f>L164</f>
        <v>2</v>
      </c>
      <c r="N164" s="23">
        <v>79</v>
      </c>
      <c r="O164" s="18"/>
      <c r="P164" s="25">
        <f>+N164+O164</f>
        <v>79</v>
      </c>
      <c r="Q164" s="25">
        <f>IF(P164&gt;0,RANK(P164,P$163:P$172,0),0)</f>
        <v>2</v>
      </c>
      <c r="R164" s="25">
        <f>Q164/2</f>
        <v>1</v>
      </c>
      <c r="S164" s="27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 hidden="1" customHeight="1" outlineLevel="1" x14ac:dyDescent="0.3">
      <c r="A165" s="22"/>
      <c r="B165" s="23">
        <f t="shared" ref="B165:B172" si="143">IF(C165&gt;0,RANK(C165,C$163:C$172,1),0)</f>
        <v>0</v>
      </c>
      <c r="C165" s="24">
        <f t="shared" ref="C165:C171" si="144">H165+M165+R165+S165</f>
        <v>0</v>
      </c>
      <c r="D165" s="23"/>
      <c r="E165" s="18"/>
      <c r="F165" s="25">
        <f t="shared" ref="F165:F172" si="145">E165+D165</f>
        <v>0</v>
      </c>
      <c r="G165" s="25">
        <f t="shared" ref="G165:G172" si="146">IF(F165&gt;0,RANK(F165,F$163:F$172,0),0)</f>
        <v>0</v>
      </c>
      <c r="H165" s="26">
        <f t="shared" ref="H165:H172" si="147">G165</f>
        <v>0</v>
      </c>
      <c r="I165" s="23"/>
      <c r="J165" s="18"/>
      <c r="K165" s="25">
        <f t="shared" ref="K165:K172" si="148">J165+I165</f>
        <v>0</v>
      </c>
      <c r="L165" s="25">
        <f t="shared" ref="L165:L172" si="149">IF(K165&gt;0,RANK(K165,K$163:K$172,0),0)</f>
        <v>0</v>
      </c>
      <c r="M165" s="25">
        <f t="shared" ref="M165:M172" si="150">L165</f>
        <v>0</v>
      </c>
      <c r="N165" s="23"/>
      <c r="O165" s="18"/>
      <c r="P165" s="25">
        <f t="shared" ref="P165:P172" si="151">+N165+O165</f>
        <v>0</v>
      </c>
      <c r="Q165" s="25">
        <f t="shared" ref="Q165:Q172" si="152">IF(P165&gt;0,RANK(P165,P$163:P$172,0),0)</f>
        <v>0</v>
      </c>
      <c r="R165" s="25">
        <f t="shared" ref="R165:R172" si="153">Q165/2</f>
        <v>0</v>
      </c>
      <c r="S165" s="27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 hidden="1" customHeight="1" outlineLevel="1" x14ac:dyDescent="0.3">
      <c r="A166" s="22"/>
      <c r="B166" s="23">
        <f t="shared" si="143"/>
        <v>0</v>
      </c>
      <c r="C166" s="24">
        <f t="shared" si="144"/>
        <v>0</v>
      </c>
      <c r="D166" s="23"/>
      <c r="E166" s="18"/>
      <c r="F166" s="25">
        <f t="shared" si="145"/>
        <v>0</v>
      </c>
      <c r="G166" s="25">
        <f t="shared" si="146"/>
        <v>0</v>
      </c>
      <c r="H166" s="26">
        <f t="shared" si="147"/>
        <v>0</v>
      </c>
      <c r="I166" s="23"/>
      <c r="J166" s="18"/>
      <c r="K166" s="25">
        <f t="shared" si="148"/>
        <v>0</v>
      </c>
      <c r="L166" s="25">
        <f t="shared" si="149"/>
        <v>0</v>
      </c>
      <c r="M166" s="25">
        <f t="shared" si="150"/>
        <v>0</v>
      </c>
      <c r="N166" s="23"/>
      <c r="O166" s="18"/>
      <c r="P166" s="25">
        <f t="shared" si="151"/>
        <v>0</v>
      </c>
      <c r="Q166" s="25">
        <f t="shared" si="152"/>
        <v>0</v>
      </c>
      <c r="R166" s="25">
        <f t="shared" si="153"/>
        <v>0</v>
      </c>
      <c r="S166" s="27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 hidden="1" customHeight="1" outlineLevel="1" x14ac:dyDescent="0.3">
      <c r="A167" s="22"/>
      <c r="B167" s="23">
        <f t="shared" si="143"/>
        <v>0</v>
      </c>
      <c r="C167" s="24">
        <f t="shared" si="144"/>
        <v>0</v>
      </c>
      <c r="D167" s="23"/>
      <c r="E167" s="18"/>
      <c r="F167" s="25">
        <f t="shared" si="145"/>
        <v>0</v>
      </c>
      <c r="G167" s="25">
        <f t="shared" si="146"/>
        <v>0</v>
      </c>
      <c r="H167" s="26">
        <f t="shared" si="147"/>
        <v>0</v>
      </c>
      <c r="I167" s="23"/>
      <c r="J167" s="18"/>
      <c r="K167" s="25">
        <f t="shared" si="148"/>
        <v>0</v>
      </c>
      <c r="L167" s="25">
        <f t="shared" si="149"/>
        <v>0</v>
      </c>
      <c r="M167" s="25">
        <f t="shared" si="150"/>
        <v>0</v>
      </c>
      <c r="N167" s="23"/>
      <c r="O167" s="18"/>
      <c r="P167" s="25">
        <f t="shared" si="151"/>
        <v>0</v>
      </c>
      <c r="Q167" s="25">
        <f t="shared" si="152"/>
        <v>0</v>
      </c>
      <c r="R167" s="25">
        <f t="shared" si="153"/>
        <v>0</v>
      </c>
      <c r="S167" s="27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 hidden="1" customHeight="1" outlineLevel="1" x14ac:dyDescent="0.3">
      <c r="A168" s="22"/>
      <c r="B168" s="23">
        <f t="shared" si="143"/>
        <v>0</v>
      </c>
      <c r="C168" s="24">
        <f t="shared" si="144"/>
        <v>0</v>
      </c>
      <c r="D168" s="23"/>
      <c r="E168" s="18"/>
      <c r="F168" s="25">
        <f t="shared" si="145"/>
        <v>0</v>
      </c>
      <c r="G168" s="25">
        <f t="shared" si="146"/>
        <v>0</v>
      </c>
      <c r="H168" s="26">
        <f t="shared" si="147"/>
        <v>0</v>
      </c>
      <c r="I168" s="23"/>
      <c r="J168" s="18"/>
      <c r="K168" s="25">
        <f t="shared" si="148"/>
        <v>0</v>
      </c>
      <c r="L168" s="25">
        <f t="shared" si="149"/>
        <v>0</v>
      </c>
      <c r="M168" s="25">
        <f t="shared" si="150"/>
        <v>0</v>
      </c>
      <c r="N168" s="23"/>
      <c r="O168" s="18"/>
      <c r="P168" s="25">
        <f t="shared" si="151"/>
        <v>0</v>
      </c>
      <c r="Q168" s="25">
        <f t="shared" si="152"/>
        <v>0</v>
      </c>
      <c r="R168" s="25">
        <f t="shared" si="153"/>
        <v>0</v>
      </c>
      <c r="S168" s="27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 hidden="1" customHeight="1" outlineLevel="1" x14ac:dyDescent="0.3">
      <c r="A169" s="22"/>
      <c r="B169" s="23">
        <f t="shared" si="143"/>
        <v>0</v>
      </c>
      <c r="C169" s="24">
        <f t="shared" si="144"/>
        <v>0</v>
      </c>
      <c r="D169" s="23"/>
      <c r="E169" s="18"/>
      <c r="F169" s="25">
        <f t="shared" si="145"/>
        <v>0</v>
      </c>
      <c r="G169" s="25">
        <f t="shared" si="146"/>
        <v>0</v>
      </c>
      <c r="H169" s="26">
        <f t="shared" si="147"/>
        <v>0</v>
      </c>
      <c r="I169" s="23"/>
      <c r="J169" s="18"/>
      <c r="K169" s="25">
        <f t="shared" si="148"/>
        <v>0</v>
      </c>
      <c r="L169" s="25">
        <f t="shared" si="149"/>
        <v>0</v>
      </c>
      <c r="M169" s="25">
        <f t="shared" si="150"/>
        <v>0</v>
      </c>
      <c r="N169" s="23"/>
      <c r="O169" s="18"/>
      <c r="P169" s="25">
        <f t="shared" si="151"/>
        <v>0</v>
      </c>
      <c r="Q169" s="25">
        <f t="shared" si="152"/>
        <v>0</v>
      </c>
      <c r="R169" s="25">
        <f t="shared" si="153"/>
        <v>0</v>
      </c>
      <c r="S169" s="27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 hidden="1" customHeight="1" outlineLevel="1" x14ac:dyDescent="0.3">
      <c r="A170" s="22"/>
      <c r="B170" s="23">
        <f t="shared" si="143"/>
        <v>0</v>
      </c>
      <c r="C170" s="24">
        <f t="shared" si="144"/>
        <v>0</v>
      </c>
      <c r="D170" s="23"/>
      <c r="E170" s="18"/>
      <c r="F170" s="25">
        <f t="shared" si="145"/>
        <v>0</v>
      </c>
      <c r="G170" s="25">
        <f t="shared" si="146"/>
        <v>0</v>
      </c>
      <c r="H170" s="26">
        <f t="shared" si="147"/>
        <v>0</v>
      </c>
      <c r="I170" s="23"/>
      <c r="J170" s="18"/>
      <c r="K170" s="25">
        <f t="shared" si="148"/>
        <v>0</v>
      </c>
      <c r="L170" s="25">
        <f t="shared" si="149"/>
        <v>0</v>
      </c>
      <c r="M170" s="25">
        <f t="shared" si="150"/>
        <v>0</v>
      </c>
      <c r="N170" s="23"/>
      <c r="O170" s="18"/>
      <c r="P170" s="25">
        <f t="shared" si="151"/>
        <v>0</v>
      </c>
      <c r="Q170" s="25">
        <f t="shared" si="152"/>
        <v>0</v>
      </c>
      <c r="R170" s="25">
        <f t="shared" si="153"/>
        <v>0</v>
      </c>
      <c r="S170" s="27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 hidden="1" customHeight="1" outlineLevel="1" x14ac:dyDescent="0.3">
      <c r="A171" s="22"/>
      <c r="B171" s="23">
        <f t="shared" si="143"/>
        <v>0</v>
      </c>
      <c r="C171" s="24">
        <f t="shared" si="144"/>
        <v>0</v>
      </c>
      <c r="D171" s="23"/>
      <c r="E171" s="18"/>
      <c r="F171" s="25">
        <f t="shared" si="145"/>
        <v>0</v>
      </c>
      <c r="G171" s="25">
        <f t="shared" si="146"/>
        <v>0</v>
      </c>
      <c r="H171" s="26">
        <f t="shared" si="147"/>
        <v>0</v>
      </c>
      <c r="I171" s="23"/>
      <c r="J171" s="18"/>
      <c r="K171" s="25">
        <f t="shared" si="148"/>
        <v>0</v>
      </c>
      <c r="L171" s="25">
        <f t="shared" si="149"/>
        <v>0</v>
      </c>
      <c r="M171" s="25">
        <f t="shared" si="150"/>
        <v>0</v>
      </c>
      <c r="N171" s="23"/>
      <c r="O171" s="18"/>
      <c r="P171" s="25">
        <f t="shared" si="151"/>
        <v>0</v>
      </c>
      <c r="Q171" s="25">
        <f t="shared" si="152"/>
        <v>0</v>
      </c>
      <c r="R171" s="25">
        <f t="shared" si="153"/>
        <v>0</v>
      </c>
      <c r="S171" s="27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 hidden="1" customHeight="1" outlineLevel="1" x14ac:dyDescent="0.3">
      <c r="A172" s="22"/>
      <c r="B172" s="23">
        <f t="shared" si="143"/>
        <v>0</v>
      </c>
      <c r="C172" s="24">
        <f>H172+M172+R172+S172</f>
        <v>0</v>
      </c>
      <c r="D172" s="23"/>
      <c r="E172" s="18"/>
      <c r="F172" s="25">
        <f t="shared" si="145"/>
        <v>0</v>
      </c>
      <c r="G172" s="25">
        <f t="shared" si="146"/>
        <v>0</v>
      </c>
      <c r="H172" s="26">
        <f t="shared" si="147"/>
        <v>0</v>
      </c>
      <c r="I172" s="23"/>
      <c r="J172" s="18"/>
      <c r="K172" s="25">
        <f t="shared" si="148"/>
        <v>0</v>
      </c>
      <c r="L172" s="25">
        <f t="shared" si="149"/>
        <v>0</v>
      </c>
      <c r="M172" s="25">
        <f t="shared" si="150"/>
        <v>0</v>
      </c>
      <c r="N172" s="23"/>
      <c r="O172" s="18"/>
      <c r="P172" s="25">
        <f t="shared" si="151"/>
        <v>0</v>
      </c>
      <c r="Q172" s="25">
        <f t="shared" si="152"/>
        <v>0</v>
      </c>
      <c r="R172" s="25">
        <f t="shared" si="153"/>
        <v>0</v>
      </c>
      <c r="S172" s="27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 customHeight="1" collapsed="1" x14ac:dyDescent="0.3">
      <c r="A173" s="21"/>
      <c r="B173" s="28"/>
      <c r="C173" s="29"/>
      <c r="D173" s="28"/>
      <c r="E173" s="18"/>
      <c r="F173" s="30"/>
      <c r="G173" s="30"/>
      <c r="H173" s="31"/>
      <c r="I173" s="28"/>
      <c r="J173" s="18"/>
      <c r="K173" s="30"/>
      <c r="L173" s="30"/>
      <c r="M173" s="30"/>
      <c r="N173" s="28"/>
      <c r="O173" s="30"/>
      <c r="P173" s="30"/>
      <c r="Q173" s="18"/>
      <c r="R173" s="30"/>
      <c r="S173" s="32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 customHeight="1" x14ac:dyDescent="0.3">
      <c r="A174" s="16" t="s">
        <v>26</v>
      </c>
      <c r="B174" s="28"/>
      <c r="C174" s="29"/>
      <c r="D174" s="28"/>
      <c r="E174" s="18"/>
      <c r="F174" s="30"/>
      <c r="G174" s="30"/>
      <c r="H174" s="31"/>
      <c r="I174" s="28"/>
      <c r="J174" s="18"/>
      <c r="K174" s="30"/>
      <c r="L174" s="30"/>
      <c r="M174" s="30"/>
      <c r="N174" s="28"/>
      <c r="O174" s="30"/>
      <c r="P174" s="30"/>
      <c r="Q174" s="18"/>
      <c r="R174" s="30"/>
      <c r="S174" s="32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 customHeight="1" x14ac:dyDescent="0.3">
      <c r="A175" s="22" t="s">
        <v>87</v>
      </c>
      <c r="B175" s="23">
        <f>IF(C175&gt;0,RANK(C175,C$175,1),0)</f>
        <v>1</v>
      </c>
      <c r="C175" s="24">
        <f>H175+M175+R175+S175</f>
        <v>2.5</v>
      </c>
      <c r="D175" s="23">
        <v>86.5</v>
      </c>
      <c r="E175" s="18"/>
      <c r="F175" s="25">
        <f>E175+D175</f>
        <v>86.5</v>
      </c>
      <c r="G175" s="25">
        <f>IF(F175&gt;0,RANK(F175,F$175:F$184,0),0)</f>
        <v>1</v>
      </c>
      <c r="H175" s="26">
        <f t="shared" ref="H175:H184" si="154">G175</f>
        <v>1</v>
      </c>
      <c r="I175" s="23">
        <v>82.1</v>
      </c>
      <c r="J175" s="18"/>
      <c r="K175" s="25">
        <f>J175+I175</f>
        <v>82.1</v>
      </c>
      <c r="L175" s="25">
        <f>IF(K175&gt;0,RANK(K175,K$175:K$184,0),0)</f>
        <v>1</v>
      </c>
      <c r="M175" s="25">
        <f t="shared" ref="M175:M184" si="155">L175</f>
        <v>1</v>
      </c>
      <c r="N175" s="23">
        <v>78.5</v>
      </c>
      <c r="O175" s="18"/>
      <c r="P175" s="25">
        <f>+N175+O175</f>
        <v>78.5</v>
      </c>
      <c r="Q175" s="25">
        <f>IF(P175&gt;0,RANK(P175,P$175:P$184,0),0)</f>
        <v>1</v>
      </c>
      <c r="R175" s="25">
        <f>Q175/2</f>
        <v>0.5</v>
      </c>
      <c r="S175" s="27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 hidden="1" customHeight="1" outlineLevel="1" x14ac:dyDescent="0.3">
      <c r="A176" s="22"/>
      <c r="B176" s="23">
        <f t="shared" ref="B176:B184" si="156">IF(C176&gt;0,RANK(C176,C$175:C$184,1),0)</f>
        <v>0</v>
      </c>
      <c r="C176" s="24">
        <f t="shared" ref="C176:C183" si="157">H176+M176+R176+S176</f>
        <v>0</v>
      </c>
      <c r="D176" s="23"/>
      <c r="E176" s="18"/>
      <c r="F176" s="25">
        <f t="shared" ref="F176:F184" si="158">E176+D176</f>
        <v>0</v>
      </c>
      <c r="G176" s="25">
        <f t="shared" ref="G176:G184" si="159">IF(F176&gt;0,RANK(F176,F$175:F$184,0),0)</f>
        <v>0</v>
      </c>
      <c r="H176" s="26">
        <f t="shared" si="154"/>
        <v>0</v>
      </c>
      <c r="I176" s="23"/>
      <c r="J176" s="18"/>
      <c r="K176" s="25">
        <f t="shared" ref="K176:K184" si="160">J176+I176</f>
        <v>0</v>
      </c>
      <c r="L176" s="25">
        <f t="shared" ref="L176:L184" si="161">IF(K176&gt;0,RANK(K176,K$175:K$184,0),0)</f>
        <v>0</v>
      </c>
      <c r="M176" s="25">
        <f t="shared" si="155"/>
        <v>0</v>
      </c>
      <c r="N176" s="23"/>
      <c r="O176" s="18"/>
      <c r="P176" s="25">
        <f t="shared" ref="P176:P184" si="162">+N176+O176</f>
        <v>0</v>
      </c>
      <c r="Q176" s="25">
        <f t="shared" ref="Q176:Q184" si="163">IF(P176&gt;0,RANK(P176,P$175:P$184,0),0)</f>
        <v>0</v>
      </c>
      <c r="R176" s="25">
        <f t="shared" ref="R176:R184" si="164">Q176/2</f>
        <v>0</v>
      </c>
      <c r="S176" s="27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 hidden="1" customHeight="1" outlineLevel="1" x14ac:dyDescent="0.3">
      <c r="A177" s="22"/>
      <c r="B177" s="23">
        <f>IF(C177&gt;0,RANK(C177,C$175:C$184,1),0)</f>
        <v>0</v>
      </c>
      <c r="C177" s="24">
        <f t="shared" si="157"/>
        <v>0</v>
      </c>
      <c r="D177" s="23"/>
      <c r="E177" s="18"/>
      <c r="F177" s="25">
        <f t="shared" si="158"/>
        <v>0</v>
      </c>
      <c r="G177" s="25">
        <f t="shared" si="159"/>
        <v>0</v>
      </c>
      <c r="H177" s="26">
        <f t="shared" si="154"/>
        <v>0</v>
      </c>
      <c r="I177" s="23"/>
      <c r="J177" s="18"/>
      <c r="K177" s="25">
        <f t="shared" si="160"/>
        <v>0</v>
      </c>
      <c r="L177" s="25">
        <f t="shared" si="161"/>
        <v>0</v>
      </c>
      <c r="M177" s="25">
        <f t="shared" si="155"/>
        <v>0</v>
      </c>
      <c r="N177" s="23"/>
      <c r="O177" s="18"/>
      <c r="P177" s="25">
        <f t="shared" si="162"/>
        <v>0</v>
      </c>
      <c r="Q177" s="25">
        <f t="shared" si="163"/>
        <v>0</v>
      </c>
      <c r="R177" s="25">
        <f t="shared" si="164"/>
        <v>0</v>
      </c>
      <c r="S177" s="27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 hidden="1" customHeight="1" outlineLevel="1" x14ac:dyDescent="0.3">
      <c r="A178" s="22"/>
      <c r="B178" s="23">
        <f t="shared" si="156"/>
        <v>0</v>
      </c>
      <c r="C178" s="24">
        <f t="shared" si="157"/>
        <v>0</v>
      </c>
      <c r="D178" s="23"/>
      <c r="E178" s="18"/>
      <c r="F178" s="25">
        <f t="shared" si="158"/>
        <v>0</v>
      </c>
      <c r="G178" s="25">
        <f t="shared" si="159"/>
        <v>0</v>
      </c>
      <c r="H178" s="26">
        <f t="shared" si="154"/>
        <v>0</v>
      </c>
      <c r="I178" s="23"/>
      <c r="J178" s="18"/>
      <c r="K178" s="25">
        <f t="shared" si="160"/>
        <v>0</v>
      </c>
      <c r="L178" s="25">
        <f t="shared" si="161"/>
        <v>0</v>
      </c>
      <c r="M178" s="25">
        <f t="shared" si="155"/>
        <v>0</v>
      </c>
      <c r="N178" s="23"/>
      <c r="O178" s="18"/>
      <c r="P178" s="25">
        <f t="shared" si="162"/>
        <v>0</v>
      </c>
      <c r="Q178" s="25">
        <f t="shared" si="163"/>
        <v>0</v>
      </c>
      <c r="R178" s="25">
        <f t="shared" si="164"/>
        <v>0</v>
      </c>
      <c r="S178" s="27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 hidden="1" customHeight="1" outlineLevel="1" x14ac:dyDescent="0.3">
      <c r="A179" s="22"/>
      <c r="B179" s="23">
        <f t="shared" si="156"/>
        <v>0</v>
      </c>
      <c r="C179" s="24">
        <f t="shared" si="157"/>
        <v>0</v>
      </c>
      <c r="D179" s="23"/>
      <c r="E179" s="18"/>
      <c r="F179" s="25">
        <f t="shared" si="158"/>
        <v>0</v>
      </c>
      <c r="G179" s="25">
        <f t="shared" si="159"/>
        <v>0</v>
      </c>
      <c r="H179" s="26">
        <f t="shared" si="154"/>
        <v>0</v>
      </c>
      <c r="I179" s="23"/>
      <c r="J179" s="18"/>
      <c r="K179" s="25">
        <f t="shared" si="160"/>
        <v>0</v>
      </c>
      <c r="L179" s="25">
        <f t="shared" si="161"/>
        <v>0</v>
      </c>
      <c r="M179" s="25">
        <f t="shared" si="155"/>
        <v>0</v>
      </c>
      <c r="N179" s="23"/>
      <c r="O179" s="18"/>
      <c r="P179" s="25">
        <f t="shared" si="162"/>
        <v>0</v>
      </c>
      <c r="Q179" s="25">
        <f t="shared" si="163"/>
        <v>0</v>
      </c>
      <c r="R179" s="25">
        <f t="shared" si="164"/>
        <v>0</v>
      </c>
      <c r="S179" s="27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 hidden="1" customHeight="1" outlineLevel="1" x14ac:dyDescent="0.3">
      <c r="A180" s="22"/>
      <c r="B180" s="23">
        <f t="shared" si="156"/>
        <v>0</v>
      </c>
      <c r="C180" s="24">
        <f t="shared" si="157"/>
        <v>0</v>
      </c>
      <c r="D180" s="23"/>
      <c r="E180" s="18"/>
      <c r="F180" s="25">
        <f t="shared" si="158"/>
        <v>0</v>
      </c>
      <c r="G180" s="25">
        <f t="shared" si="159"/>
        <v>0</v>
      </c>
      <c r="H180" s="26">
        <f t="shared" si="154"/>
        <v>0</v>
      </c>
      <c r="I180" s="23"/>
      <c r="J180" s="18"/>
      <c r="K180" s="25">
        <f t="shared" si="160"/>
        <v>0</v>
      </c>
      <c r="L180" s="25">
        <f t="shared" si="161"/>
        <v>0</v>
      </c>
      <c r="M180" s="25">
        <f t="shared" si="155"/>
        <v>0</v>
      </c>
      <c r="N180" s="23"/>
      <c r="O180" s="18"/>
      <c r="P180" s="25">
        <f t="shared" si="162"/>
        <v>0</v>
      </c>
      <c r="Q180" s="25">
        <f t="shared" si="163"/>
        <v>0</v>
      </c>
      <c r="R180" s="25">
        <f t="shared" si="164"/>
        <v>0</v>
      </c>
      <c r="S180" s="27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 hidden="1" customHeight="1" outlineLevel="1" x14ac:dyDescent="0.3">
      <c r="A181" s="22"/>
      <c r="B181" s="23">
        <f t="shared" si="156"/>
        <v>0</v>
      </c>
      <c r="C181" s="24">
        <f t="shared" si="157"/>
        <v>0</v>
      </c>
      <c r="D181" s="23"/>
      <c r="E181" s="18"/>
      <c r="F181" s="25">
        <f t="shared" si="158"/>
        <v>0</v>
      </c>
      <c r="G181" s="25">
        <f t="shared" si="159"/>
        <v>0</v>
      </c>
      <c r="H181" s="26">
        <f t="shared" si="154"/>
        <v>0</v>
      </c>
      <c r="I181" s="23"/>
      <c r="J181" s="18"/>
      <c r="K181" s="25">
        <f t="shared" si="160"/>
        <v>0</v>
      </c>
      <c r="L181" s="25">
        <f t="shared" si="161"/>
        <v>0</v>
      </c>
      <c r="M181" s="25">
        <f t="shared" si="155"/>
        <v>0</v>
      </c>
      <c r="N181" s="23"/>
      <c r="O181" s="18"/>
      <c r="P181" s="25">
        <f t="shared" si="162"/>
        <v>0</v>
      </c>
      <c r="Q181" s="25">
        <f t="shared" si="163"/>
        <v>0</v>
      </c>
      <c r="R181" s="25">
        <f t="shared" si="164"/>
        <v>0</v>
      </c>
      <c r="S181" s="27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 hidden="1" customHeight="1" outlineLevel="1" x14ac:dyDescent="0.3">
      <c r="A182" s="22"/>
      <c r="B182" s="23">
        <f t="shared" si="156"/>
        <v>0</v>
      </c>
      <c r="C182" s="24">
        <f t="shared" si="157"/>
        <v>0</v>
      </c>
      <c r="D182" s="23"/>
      <c r="E182" s="18"/>
      <c r="F182" s="25">
        <f t="shared" si="158"/>
        <v>0</v>
      </c>
      <c r="G182" s="25">
        <f t="shared" si="159"/>
        <v>0</v>
      </c>
      <c r="H182" s="26">
        <f t="shared" si="154"/>
        <v>0</v>
      </c>
      <c r="I182" s="23"/>
      <c r="J182" s="18"/>
      <c r="K182" s="25">
        <f t="shared" si="160"/>
        <v>0</v>
      </c>
      <c r="L182" s="25">
        <f t="shared" si="161"/>
        <v>0</v>
      </c>
      <c r="M182" s="25">
        <f t="shared" si="155"/>
        <v>0</v>
      </c>
      <c r="N182" s="23"/>
      <c r="O182" s="18"/>
      <c r="P182" s="25">
        <f t="shared" si="162"/>
        <v>0</v>
      </c>
      <c r="Q182" s="25">
        <f t="shared" si="163"/>
        <v>0</v>
      </c>
      <c r="R182" s="25">
        <f t="shared" si="164"/>
        <v>0</v>
      </c>
      <c r="S182" s="27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 hidden="1" customHeight="1" outlineLevel="1" x14ac:dyDescent="0.3">
      <c r="A183" s="22"/>
      <c r="B183" s="23">
        <f t="shared" si="156"/>
        <v>0</v>
      </c>
      <c r="C183" s="24">
        <f t="shared" si="157"/>
        <v>0</v>
      </c>
      <c r="D183" s="23"/>
      <c r="E183" s="18"/>
      <c r="F183" s="25">
        <f t="shared" si="158"/>
        <v>0</v>
      </c>
      <c r="G183" s="25">
        <f t="shared" si="159"/>
        <v>0</v>
      </c>
      <c r="H183" s="26">
        <f t="shared" si="154"/>
        <v>0</v>
      </c>
      <c r="I183" s="23"/>
      <c r="J183" s="18"/>
      <c r="K183" s="25">
        <f t="shared" si="160"/>
        <v>0</v>
      </c>
      <c r="L183" s="25">
        <f t="shared" si="161"/>
        <v>0</v>
      </c>
      <c r="M183" s="25">
        <f t="shared" si="155"/>
        <v>0</v>
      </c>
      <c r="N183" s="23"/>
      <c r="O183" s="18"/>
      <c r="P183" s="25">
        <f t="shared" si="162"/>
        <v>0</v>
      </c>
      <c r="Q183" s="25">
        <f t="shared" si="163"/>
        <v>0</v>
      </c>
      <c r="R183" s="25">
        <f t="shared" si="164"/>
        <v>0</v>
      </c>
      <c r="S183" s="27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 hidden="1" customHeight="1" outlineLevel="1" x14ac:dyDescent="0.3">
      <c r="A184" s="22"/>
      <c r="B184" s="23">
        <f t="shared" si="156"/>
        <v>0</v>
      </c>
      <c r="C184" s="24">
        <f>H184+M184+R184+S184</f>
        <v>0</v>
      </c>
      <c r="D184" s="23"/>
      <c r="E184" s="18"/>
      <c r="F184" s="25">
        <f t="shared" si="158"/>
        <v>0</v>
      </c>
      <c r="G184" s="25">
        <f t="shared" si="159"/>
        <v>0</v>
      </c>
      <c r="H184" s="26">
        <f t="shared" si="154"/>
        <v>0</v>
      </c>
      <c r="I184" s="23"/>
      <c r="J184" s="18"/>
      <c r="K184" s="25">
        <f t="shared" si="160"/>
        <v>0</v>
      </c>
      <c r="L184" s="25">
        <f t="shared" si="161"/>
        <v>0</v>
      </c>
      <c r="M184" s="25">
        <f t="shared" si="155"/>
        <v>0</v>
      </c>
      <c r="N184" s="23"/>
      <c r="O184" s="18"/>
      <c r="P184" s="25">
        <f t="shared" si="162"/>
        <v>0</v>
      </c>
      <c r="Q184" s="25">
        <f t="shared" si="163"/>
        <v>0</v>
      </c>
      <c r="R184" s="25">
        <f t="shared" si="164"/>
        <v>0</v>
      </c>
      <c r="S184" s="27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 customHeight="1" collapsed="1" x14ac:dyDescent="0.3">
      <c r="A185" s="21"/>
      <c r="B185" s="28"/>
      <c r="C185" s="29"/>
      <c r="D185" s="28"/>
      <c r="E185" s="29"/>
      <c r="F185" s="30"/>
      <c r="G185" s="30"/>
      <c r="H185" s="31"/>
      <c r="I185" s="28"/>
      <c r="J185" s="29"/>
      <c r="K185" s="30"/>
      <c r="L185" s="30"/>
      <c r="M185" s="30"/>
      <c r="N185" s="28"/>
      <c r="O185" s="30"/>
      <c r="P185" s="30"/>
      <c r="Q185" s="29"/>
      <c r="R185" s="30"/>
      <c r="S185" s="32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 hidden="1" customHeight="1" x14ac:dyDescent="0.3">
      <c r="A186" s="16" t="s">
        <v>27</v>
      </c>
      <c r="B186" s="28"/>
      <c r="C186" s="29"/>
      <c r="D186" s="28"/>
      <c r="E186" s="29"/>
      <c r="F186" s="30"/>
      <c r="G186" s="30"/>
      <c r="H186" s="31"/>
      <c r="I186" s="28"/>
      <c r="J186" s="29"/>
      <c r="K186" s="30"/>
      <c r="L186" s="30"/>
      <c r="M186" s="30"/>
      <c r="N186" s="28"/>
      <c r="O186" s="30"/>
      <c r="P186" s="30"/>
      <c r="Q186" s="29"/>
      <c r="R186" s="30"/>
      <c r="S186" s="32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 hidden="1" customHeight="1" outlineLevel="1" x14ac:dyDescent="0.3">
      <c r="A187" s="22"/>
      <c r="B187" s="23">
        <f>IF(C187&gt;0,RANK(C187,C$187:C$196,1),0)</f>
        <v>0</v>
      </c>
      <c r="C187" s="24">
        <f>H187+M187+R187+S187</f>
        <v>0</v>
      </c>
      <c r="D187" s="23"/>
      <c r="E187" s="25"/>
      <c r="F187" s="25">
        <f>E187+D187</f>
        <v>0</v>
      </c>
      <c r="G187" s="25">
        <f>IF(F187&gt;0,RANK(F187,F$187:F$196,0),0)</f>
        <v>0</v>
      </c>
      <c r="H187" s="26">
        <f t="shared" ref="H187:H196" si="165">G187</f>
        <v>0</v>
      </c>
      <c r="I187" s="23"/>
      <c r="J187" s="25"/>
      <c r="K187" s="25">
        <f>J187+I187</f>
        <v>0</v>
      </c>
      <c r="L187" s="25">
        <f>IF(K187&gt;0,RANK(K187,K$187:K$196,0),0)</f>
        <v>0</v>
      </c>
      <c r="M187" s="25">
        <f t="shared" ref="M187:M196" si="166">L187</f>
        <v>0</v>
      </c>
      <c r="N187" s="23"/>
      <c r="O187" s="25"/>
      <c r="P187" s="25">
        <f>+N187+O187</f>
        <v>0</v>
      </c>
      <c r="Q187" s="25">
        <f>IF(P187&gt;0,RANK(P187,P$187:P$196,0),0)</f>
        <v>0</v>
      </c>
      <c r="R187" s="25">
        <f>Q187/2</f>
        <v>0</v>
      </c>
      <c r="S187" s="27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 hidden="1" customHeight="1" outlineLevel="1" x14ac:dyDescent="0.3">
      <c r="A188" s="22"/>
      <c r="B188" s="23">
        <f>IF(C188&gt;0,RANK(C188,C$187:C$196,1),0)</f>
        <v>0</v>
      </c>
      <c r="C188" s="24">
        <f t="shared" ref="C188:C195" si="167">H188+M188+R188+S188</f>
        <v>0</v>
      </c>
      <c r="D188" s="23"/>
      <c r="E188" s="25"/>
      <c r="F188" s="25">
        <f t="shared" ref="F188:F196" si="168">E188+D188</f>
        <v>0</v>
      </c>
      <c r="G188" s="25">
        <f t="shared" ref="G188:G196" si="169">IF(F188&gt;0,RANK(F188,F$187:F$196,0),0)</f>
        <v>0</v>
      </c>
      <c r="H188" s="26">
        <f t="shared" si="165"/>
        <v>0</v>
      </c>
      <c r="I188" s="23"/>
      <c r="J188" s="25"/>
      <c r="K188" s="25">
        <f t="shared" ref="K188:K196" si="170">J188+I188</f>
        <v>0</v>
      </c>
      <c r="L188" s="25">
        <f t="shared" ref="L188:L196" si="171">IF(K188&gt;0,RANK(K188,K$187:K$196,0),0)</f>
        <v>0</v>
      </c>
      <c r="M188" s="25">
        <f t="shared" si="166"/>
        <v>0</v>
      </c>
      <c r="N188" s="23"/>
      <c r="O188" s="25"/>
      <c r="P188" s="25">
        <f t="shared" ref="P188:P196" si="172">+N188+O188</f>
        <v>0</v>
      </c>
      <c r="Q188" s="25">
        <f t="shared" ref="Q188:Q196" si="173">IF(P188&gt;0,RANK(P188,P$187:P$196,0),0)</f>
        <v>0</v>
      </c>
      <c r="R188" s="25">
        <f t="shared" ref="R188:R196" si="174">Q188/2</f>
        <v>0</v>
      </c>
      <c r="S188" s="27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 hidden="1" customHeight="1" outlineLevel="1" x14ac:dyDescent="0.3">
      <c r="A189" s="22"/>
      <c r="B189" s="23">
        <f t="shared" ref="B189:B196" si="175">IF(C189&gt;0,RANK(C189,C$187:C$196,1),0)</f>
        <v>0</v>
      </c>
      <c r="C189" s="24">
        <f t="shared" si="167"/>
        <v>0</v>
      </c>
      <c r="D189" s="23"/>
      <c r="E189" s="25"/>
      <c r="F189" s="25">
        <f t="shared" si="168"/>
        <v>0</v>
      </c>
      <c r="G189" s="25">
        <f t="shared" si="169"/>
        <v>0</v>
      </c>
      <c r="H189" s="26">
        <f t="shared" si="165"/>
        <v>0</v>
      </c>
      <c r="I189" s="23"/>
      <c r="J189" s="25"/>
      <c r="K189" s="25">
        <f t="shared" si="170"/>
        <v>0</v>
      </c>
      <c r="L189" s="25">
        <f t="shared" si="171"/>
        <v>0</v>
      </c>
      <c r="M189" s="25">
        <f t="shared" si="166"/>
        <v>0</v>
      </c>
      <c r="N189" s="23"/>
      <c r="O189" s="25"/>
      <c r="P189" s="25">
        <f t="shared" si="172"/>
        <v>0</v>
      </c>
      <c r="Q189" s="25">
        <f t="shared" si="173"/>
        <v>0</v>
      </c>
      <c r="R189" s="25">
        <f t="shared" si="174"/>
        <v>0</v>
      </c>
      <c r="S189" s="27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 hidden="1" customHeight="1" outlineLevel="1" x14ac:dyDescent="0.3">
      <c r="A190" s="22"/>
      <c r="B190" s="23">
        <f t="shared" si="175"/>
        <v>0</v>
      </c>
      <c r="C190" s="24">
        <f t="shared" si="167"/>
        <v>0</v>
      </c>
      <c r="D190" s="23"/>
      <c r="E190" s="25"/>
      <c r="F190" s="25">
        <f t="shared" si="168"/>
        <v>0</v>
      </c>
      <c r="G190" s="25">
        <f t="shared" si="169"/>
        <v>0</v>
      </c>
      <c r="H190" s="26">
        <f t="shared" si="165"/>
        <v>0</v>
      </c>
      <c r="I190" s="23"/>
      <c r="J190" s="25"/>
      <c r="K190" s="25">
        <f t="shared" si="170"/>
        <v>0</v>
      </c>
      <c r="L190" s="25">
        <f t="shared" si="171"/>
        <v>0</v>
      </c>
      <c r="M190" s="25">
        <f t="shared" si="166"/>
        <v>0</v>
      </c>
      <c r="N190" s="23"/>
      <c r="O190" s="25"/>
      <c r="P190" s="25">
        <f t="shared" si="172"/>
        <v>0</v>
      </c>
      <c r="Q190" s="25">
        <f t="shared" si="173"/>
        <v>0</v>
      </c>
      <c r="R190" s="25">
        <f t="shared" si="174"/>
        <v>0</v>
      </c>
      <c r="S190" s="27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 hidden="1" customHeight="1" outlineLevel="1" x14ac:dyDescent="0.3">
      <c r="A191" s="22"/>
      <c r="B191" s="23">
        <f t="shared" si="175"/>
        <v>0</v>
      </c>
      <c r="C191" s="24">
        <f t="shared" si="167"/>
        <v>0</v>
      </c>
      <c r="D191" s="23"/>
      <c r="E191" s="25"/>
      <c r="F191" s="25">
        <f t="shared" si="168"/>
        <v>0</v>
      </c>
      <c r="G191" s="25">
        <f t="shared" si="169"/>
        <v>0</v>
      </c>
      <c r="H191" s="26">
        <f t="shared" si="165"/>
        <v>0</v>
      </c>
      <c r="I191" s="23"/>
      <c r="J191" s="25"/>
      <c r="K191" s="25">
        <f t="shared" si="170"/>
        <v>0</v>
      </c>
      <c r="L191" s="25">
        <f t="shared" si="171"/>
        <v>0</v>
      </c>
      <c r="M191" s="25">
        <f t="shared" si="166"/>
        <v>0</v>
      </c>
      <c r="N191" s="23"/>
      <c r="O191" s="25"/>
      <c r="P191" s="25">
        <f t="shared" si="172"/>
        <v>0</v>
      </c>
      <c r="Q191" s="25">
        <f t="shared" si="173"/>
        <v>0</v>
      </c>
      <c r="R191" s="25">
        <f t="shared" si="174"/>
        <v>0</v>
      </c>
      <c r="S191" s="27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 hidden="1" customHeight="1" outlineLevel="1" x14ac:dyDescent="0.3">
      <c r="A192" s="22"/>
      <c r="B192" s="23">
        <f t="shared" si="175"/>
        <v>0</v>
      </c>
      <c r="C192" s="24">
        <f t="shared" si="167"/>
        <v>0</v>
      </c>
      <c r="D192" s="23"/>
      <c r="E192" s="25"/>
      <c r="F192" s="25">
        <f t="shared" si="168"/>
        <v>0</v>
      </c>
      <c r="G192" s="25">
        <f t="shared" si="169"/>
        <v>0</v>
      </c>
      <c r="H192" s="26">
        <f t="shared" si="165"/>
        <v>0</v>
      </c>
      <c r="I192" s="23"/>
      <c r="J192" s="25"/>
      <c r="K192" s="25">
        <f t="shared" si="170"/>
        <v>0</v>
      </c>
      <c r="L192" s="25">
        <f t="shared" si="171"/>
        <v>0</v>
      </c>
      <c r="M192" s="25">
        <f t="shared" si="166"/>
        <v>0</v>
      </c>
      <c r="N192" s="23"/>
      <c r="O192" s="25"/>
      <c r="P192" s="25">
        <f t="shared" si="172"/>
        <v>0</v>
      </c>
      <c r="Q192" s="25">
        <f t="shared" si="173"/>
        <v>0</v>
      </c>
      <c r="R192" s="25">
        <f t="shared" si="174"/>
        <v>0</v>
      </c>
      <c r="S192" s="27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 hidden="1" customHeight="1" outlineLevel="1" x14ac:dyDescent="0.3">
      <c r="A193" s="22"/>
      <c r="B193" s="23">
        <f t="shared" si="175"/>
        <v>0</v>
      </c>
      <c r="C193" s="24">
        <f t="shared" si="167"/>
        <v>0</v>
      </c>
      <c r="D193" s="23"/>
      <c r="E193" s="25"/>
      <c r="F193" s="25">
        <f t="shared" si="168"/>
        <v>0</v>
      </c>
      <c r="G193" s="25">
        <f t="shared" si="169"/>
        <v>0</v>
      </c>
      <c r="H193" s="26">
        <f t="shared" si="165"/>
        <v>0</v>
      </c>
      <c r="I193" s="23"/>
      <c r="J193" s="25"/>
      <c r="K193" s="25">
        <f t="shared" si="170"/>
        <v>0</v>
      </c>
      <c r="L193" s="25">
        <f t="shared" si="171"/>
        <v>0</v>
      </c>
      <c r="M193" s="25">
        <f t="shared" si="166"/>
        <v>0</v>
      </c>
      <c r="N193" s="23"/>
      <c r="O193" s="25"/>
      <c r="P193" s="25">
        <f t="shared" si="172"/>
        <v>0</v>
      </c>
      <c r="Q193" s="25">
        <f t="shared" si="173"/>
        <v>0</v>
      </c>
      <c r="R193" s="25">
        <f t="shared" si="174"/>
        <v>0</v>
      </c>
      <c r="S193" s="27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 hidden="1" customHeight="1" outlineLevel="1" x14ac:dyDescent="0.3">
      <c r="A194" s="22"/>
      <c r="B194" s="23">
        <f t="shared" si="175"/>
        <v>0</v>
      </c>
      <c r="C194" s="24">
        <f t="shared" si="167"/>
        <v>0</v>
      </c>
      <c r="D194" s="23"/>
      <c r="E194" s="25"/>
      <c r="F194" s="25">
        <f t="shared" si="168"/>
        <v>0</v>
      </c>
      <c r="G194" s="25">
        <f t="shared" si="169"/>
        <v>0</v>
      </c>
      <c r="H194" s="26">
        <f t="shared" si="165"/>
        <v>0</v>
      </c>
      <c r="I194" s="23"/>
      <c r="J194" s="25"/>
      <c r="K194" s="25">
        <f t="shared" si="170"/>
        <v>0</v>
      </c>
      <c r="L194" s="25">
        <f t="shared" si="171"/>
        <v>0</v>
      </c>
      <c r="M194" s="25">
        <f t="shared" si="166"/>
        <v>0</v>
      </c>
      <c r="N194" s="23"/>
      <c r="O194" s="25"/>
      <c r="P194" s="25">
        <f t="shared" si="172"/>
        <v>0</v>
      </c>
      <c r="Q194" s="25">
        <f t="shared" si="173"/>
        <v>0</v>
      </c>
      <c r="R194" s="25">
        <f t="shared" si="174"/>
        <v>0</v>
      </c>
      <c r="S194" s="27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 hidden="1" customHeight="1" outlineLevel="1" x14ac:dyDescent="0.3">
      <c r="A195" s="22"/>
      <c r="B195" s="23">
        <f t="shared" si="175"/>
        <v>0</v>
      </c>
      <c r="C195" s="24">
        <f t="shared" si="167"/>
        <v>0</v>
      </c>
      <c r="D195" s="23"/>
      <c r="E195" s="25"/>
      <c r="F195" s="25">
        <f t="shared" si="168"/>
        <v>0</v>
      </c>
      <c r="G195" s="25">
        <f t="shared" si="169"/>
        <v>0</v>
      </c>
      <c r="H195" s="26">
        <f t="shared" si="165"/>
        <v>0</v>
      </c>
      <c r="I195" s="23"/>
      <c r="J195" s="25"/>
      <c r="K195" s="25">
        <f t="shared" si="170"/>
        <v>0</v>
      </c>
      <c r="L195" s="25">
        <f t="shared" si="171"/>
        <v>0</v>
      </c>
      <c r="M195" s="25">
        <f t="shared" si="166"/>
        <v>0</v>
      </c>
      <c r="N195" s="23"/>
      <c r="O195" s="25"/>
      <c r="P195" s="25">
        <f t="shared" si="172"/>
        <v>0</v>
      </c>
      <c r="Q195" s="25">
        <f t="shared" si="173"/>
        <v>0</v>
      </c>
      <c r="R195" s="25">
        <f t="shared" si="174"/>
        <v>0</v>
      </c>
      <c r="S195" s="27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 hidden="1" customHeight="1" outlineLevel="1" x14ac:dyDescent="0.3">
      <c r="A196" s="22"/>
      <c r="B196" s="23">
        <f t="shared" si="175"/>
        <v>0</v>
      </c>
      <c r="C196" s="24">
        <f>H196+M196+R196+S196</f>
        <v>0</v>
      </c>
      <c r="D196" s="23"/>
      <c r="E196" s="25"/>
      <c r="F196" s="25">
        <f t="shared" si="168"/>
        <v>0</v>
      </c>
      <c r="G196" s="25">
        <f t="shared" si="169"/>
        <v>0</v>
      </c>
      <c r="H196" s="26">
        <f t="shared" si="165"/>
        <v>0</v>
      </c>
      <c r="I196" s="23"/>
      <c r="J196" s="25"/>
      <c r="K196" s="25">
        <f t="shared" si="170"/>
        <v>0</v>
      </c>
      <c r="L196" s="25">
        <f t="shared" si="171"/>
        <v>0</v>
      </c>
      <c r="M196" s="25">
        <f t="shared" si="166"/>
        <v>0</v>
      </c>
      <c r="N196" s="23"/>
      <c r="O196" s="25"/>
      <c r="P196" s="25">
        <f t="shared" si="172"/>
        <v>0</v>
      </c>
      <c r="Q196" s="25">
        <f t="shared" si="173"/>
        <v>0</v>
      </c>
      <c r="R196" s="25">
        <f t="shared" si="174"/>
        <v>0</v>
      </c>
      <c r="S196" s="27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 hidden="1" customHeight="1" collapsed="1" x14ac:dyDescent="0.3">
      <c r="A197" s="21"/>
      <c r="B197" s="28"/>
      <c r="C197" s="29"/>
      <c r="D197" s="28"/>
      <c r="E197" s="29"/>
      <c r="F197" s="30"/>
      <c r="G197" s="30"/>
      <c r="H197" s="31"/>
      <c r="I197" s="28"/>
      <c r="J197" s="29"/>
      <c r="K197" s="30"/>
      <c r="L197" s="30"/>
      <c r="M197" s="30"/>
      <c r="N197" s="28"/>
      <c r="O197" s="30"/>
      <c r="P197" s="30"/>
      <c r="Q197" s="29"/>
      <c r="R197" s="30"/>
      <c r="S197" s="32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 hidden="1" customHeight="1" x14ac:dyDescent="0.3">
      <c r="A198" s="16" t="s">
        <v>28</v>
      </c>
      <c r="B198" s="28"/>
      <c r="C198" s="29"/>
      <c r="D198" s="28"/>
      <c r="E198" s="29"/>
      <c r="F198" s="30"/>
      <c r="G198" s="30"/>
      <c r="H198" s="31"/>
      <c r="I198" s="28"/>
      <c r="J198" s="29"/>
      <c r="K198" s="30"/>
      <c r="L198" s="30"/>
      <c r="M198" s="30"/>
      <c r="N198" s="28"/>
      <c r="O198" s="30"/>
      <c r="P198" s="30"/>
      <c r="Q198" s="29"/>
      <c r="R198" s="30"/>
      <c r="S198" s="32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 hidden="1" customHeight="1" outlineLevel="1" x14ac:dyDescent="0.3">
      <c r="A199" s="22"/>
      <c r="B199" s="23">
        <f>IF(C199&gt;0,RANK(C199,C$199:C$208,1),0)</f>
        <v>0</v>
      </c>
      <c r="C199" s="24">
        <f>H199+M199+R199+S199</f>
        <v>0</v>
      </c>
      <c r="D199" s="23"/>
      <c r="E199" s="25"/>
      <c r="F199" s="25">
        <f>E199+D199</f>
        <v>0</v>
      </c>
      <c r="G199" s="25">
        <f>IF(F199&gt;0,RANK(F199,F$199:F$208,0),0)</f>
        <v>0</v>
      </c>
      <c r="H199" s="26">
        <f t="shared" ref="H199:H208" si="176">G199</f>
        <v>0</v>
      </c>
      <c r="I199" s="23"/>
      <c r="J199" s="25"/>
      <c r="K199" s="25">
        <f>J199+I199</f>
        <v>0</v>
      </c>
      <c r="L199" s="25">
        <f>IF(K199&gt;0,RANK(K199,K$199:K$208,0),0)</f>
        <v>0</v>
      </c>
      <c r="M199" s="25">
        <f t="shared" ref="M199:M208" si="177">L199</f>
        <v>0</v>
      </c>
      <c r="N199" s="23"/>
      <c r="O199" s="25"/>
      <c r="P199" s="25">
        <f>+N199+O199</f>
        <v>0</v>
      </c>
      <c r="Q199" s="25">
        <f>IF(P199&gt;0,RANK(P199,P$199:P$208,0),0)</f>
        <v>0</v>
      </c>
      <c r="R199" s="25">
        <f>Q199/2</f>
        <v>0</v>
      </c>
      <c r="S199" s="27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 hidden="1" customHeight="1" outlineLevel="1" x14ac:dyDescent="0.3">
      <c r="A200" s="22"/>
      <c r="B200" s="23">
        <f t="shared" ref="B200:B208" si="178">IF(C200&gt;0,RANK(C200,C$199:C$208,1),0)</f>
        <v>0</v>
      </c>
      <c r="C200" s="24">
        <f t="shared" ref="C200:C207" si="179">H200+M200+R200+S200</f>
        <v>0</v>
      </c>
      <c r="D200" s="23"/>
      <c r="E200" s="25"/>
      <c r="F200" s="25">
        <f t="shared" ref="F200:F208" si="180">E200+D200</f>
        <v>0</v>
      </c>
      <c r="G200" s="25">
        <f t="shared" ref="G200:G208" si="181">IF(F200&gt;0,RANK(F200,F$199:F$208,0),0)</f>
        <v>0</v>
      </c>
      <c r="H200" s="26">
        <f t="shared" si="176"/>
        <v>0</v>
      </c>
      <c r="I200" s="23"/>
      <c r="J200" s="25"/>
      <c r="K200" s="25">
        <f t="shared" ref="K200:K208" si="182">J200+I200</f>
        <v>0</v>
      </c>
      <c r="L200" s="25">
        <f t="shared" ref="L200:L208" si="183">IF(K200&gt;0,RANK(K200,K$199:K$208,0),0)</f>
        <v>0</v>
      </c>
      <c r="M200" s="25">
        <f t="shared" si="177"/>
        <v>0</v>
      </c>
      <c r="N200" s="23"/>
      <c r="O200" s="25"/>
      <c r="P200" s="25">
        <f t="shared" ref="P200:P208" si="184">+N200+O200</f>
        <v>0</v>
      </c>
      <c r="Q200" s="25">
        <f t="shared" ref="Q200:Q208" si="185">IF(P200&gt;0,RANK(P200,P$199:P$208,0),0)</f>
        <v>0</v>
      </c>
      <c r="R200" s="25">
        <f t="shared" ref="R200:R208" si="186">Q200/2</f>
        <v>0</v>
      </c>
      <c r="S200" s="27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 hidden="1" customHeight="1" outlineLevel="1" x14ac:dyDescent="0.3">
      <c r="A201" s="22"/>
      <c r="B201" s="23">
        <f t="shared" si="178"/>
        <v>0</v>
      </c>
      <c r="C201" s="24">
        <f t="shared" si="179"/>
        <v>0</v>
      </c>
      <c r="D201" s="23"/>
      <c r="E201" s="25"/>
      <c r="F201" s="25">
        <f t="shared" si="180"/>
        <v>0</v>
      </c>
      <c r="G201" s="25">
        <f t="shared" si="181"/>
        <v>0</v>
      </c>
      <c r="H201" s="26">
        <f t="shared" si="176"/>
        <v>0</v>
      </c>
      <c r="I201" s="23"/>
      <c r="J201" s="25"/>
      <c r="K201" s="25">
        <f t="shared" si="182"/>
        <v>0</v>
      </c>
      <c r="L201" s="25">
        <f t="shared" si="183"/>
        <v>0</v>
      </c>
      <c r="M201" s="25">
        <f t="shared" si="177"/>
        <v>0</v>
      </c>
      <c r="N201" s="23"/>
      <c r="O201" s="25"/>
      <c r="P201" s="25">
        <f t="shared" si="184"/>
        <v>0</v>
      </c>
      <c r="Q201" s="25">
        <f t="shared" si="185"/>
        <v>0</v>
      </c>
      <c r="R201" s="25">
        <f t="shared" si="186"/>
        <v>0</v>
      </c>
      <c r="S201" s="27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 hidden="1" customHeight="1" outlineLevel="1" x14ac:dyDescent="0.3">
      <c r="A202" s="22"/>
      <c r="B202" s="23">
        <f t="shared" si="178"/>
        <v>0</v>
      </c>
      <c r="C202" s="24">
        <f t="shared" si="179"/>
        <v>0</v>
      </c>
      <c r="D202" s="23"/>
      <c r="E202" s="25"/>
      <c r="F202" s="25">
        <f t="shared" si="180"/>
        <v>0</v>
      </c>
      <c r="G202" s="25">
        <f t="shared" si="181"/>
        <v>0</v>
      </c>
      <c r="H202" s="26">
        <f t="shared" si="176"/>
        <v>0</v>
      </c>
      <c r="I202" s="23"/>
      <c r="J202" s="25"/>
      <c r="K202" s="25">
        <f t="shared" si="182"/>
        <v>0</v>
      </c>
      <c r="L202" s="25">
        <f t="shared" si="183"/>
        <v>0</v>
      </c>
      <c r="M202" s="25">
        <f t="shared" si="177"/>
        <v>0</v>
      </c>
      <c r="N202" s="23"/>
      <c r="O202" s="25"/>
      <c r="P202" s="25">
        <f t="shared" si="184"/>
        <v>0</v>
      </c>
      <c r="Q202" s="25">
        <f t="shared" si="185"/>
        <v>0</v>
      </c>
      <c r="R202" s="25">
        <f t="shared" si="186"/>
        <v>0</v>
      </c>
      <c r="S202" s="27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 hidden="1" customHeight="1" outlineLevel="1" x14ac:dyDescent="0.3">
      <c r="A203" s="22"/>
      <c r="B203" s="23">
        <f t="shared" si="178"/>
        <v>0</v>
      </c>
      <c r="C203" s="24">
        <f t="shared" si="179"/>
        <v>0</v>
      </c>
      <c r="D203" s="23"/>
      <c r="E203" s="25"/>
      <c r="F203" s="25">
        <f t="shared" si="180"/>
        <v>0</v>
      </c>
      <c r="G203" s="25">
        <f t="shared" si="181"/>
        <v>0</v>
      </c>
      <c r="H203" s="26">
        <f t="shared" si="176"/>
        <v>0</v>
      </c>
      <c r="I203" s="23"/>
      <c r="J203" s="25"/>
      <c r="K203" s="25">
        <f t="shared" si="182"/>
        <v>0</v>
      </c>
      <c r="L203" s="25">
        <f t="shared" si="183"/>
        <v>0</v>
      </c>
      <c r="M203" s="25">
        <f t="shared" si="177"/>
        <v>0</v>
      </c>
      <c r="N203" s="23"/>
      <c r="O203" s="25"/>
      <c r="P203" s="25">
        <f t="shared" si="184"/>
        <v>0</v>
      </c>
      <c r="Q203" s="25">
        <f t="shared" si="185"/>
        <v>0</v>
      </c>
      <c r="R203" s="25">
        <f t="shared" si="186"/>
        <v>0</v>
      </c>
      <c r="S203" s="27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 hidden="1" customHeight="1" outlineLevel="1" x14ac:dyDescent="0.3">
      <c r="A204" s="22"/>
      <c r="B204" s="23">
        <f t="shared" si="178"/>
        <v>0</v>
      </c>
      <c r="C204" s="24">
        <f t="shared" si="179"/>
        <v>0</v>
      </c>
      <c r="D204" s="23"/>
      <c r="E204" s="25"/>
      <c r="F204" s="25">
        <f t="shared" si="180"/>
        <v>0</v>
      </c>
      <c r="G204" s="25">
        <f t="shared" si="181"/>
        <v>0</v>
      </c>
      <c r="H204" s="26">
        <f t="shared" si="176"/>
        <v>0</v>
      </c>
      <c r="I204" s="23"/>
      <c r="J204" s="25"/>
      <c r="K204" s="25">
        <f t="shared" si="182"/>
        <v>0</v>
      </c>
      <c r="L204" s="25">
        <f t="shared" si="183"/>
        <v>0</v>
      </c>
      <c r="M204" s="25">
        <f t="shared" si="177"/>
        <v>0</v>
      </c>
      <c r="N204" s="23"/>
      <c r="O204" s="25"/>
      <c r="P204" s="25">
        <f t="shared" si="184"/>
        <v>0</v>
      </c>
      <c r="Q204" s="25">
        <f t="shared" si="185"/>
        <v>0</v>
      </c>
      <c r="R204" s="25">
        <f t="shared" si="186"/>
        <v>0</v>
      </c>
      <c r="S204" s="27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 hidden="1" customHeight="1" outlineLevel="1" x14ac:dyDescent="0.3">
      <c r="A205" s="22"/>
      <c r="B205" s="23">
        <f t="shared" si="178"/>
        <v>0</v>
      </c>
      <c r="C205" s="24">
        <f t="shared" si="179"/>
        <v>0</v>
      </c>
      <c r="D205" s="23"/>
      <c r="E205" s="25"/>
      <c r="F205" s="25">
        <f t="shared" si="180"/>
        <v>0</v>
      </c>
      <c r="G205" s="25">
        <f t="shared" si="181"/>
        <v>0</v>
      </c>
      <c r="H205" s="26">
        <f t="shared" si="176"/>
        <v>0</v>
      </c>
      <c r="I205" s="23"/>
      <c r="J205" s="25"/>
      <c r="K205" s="25">
        <f t="shared" si="182"/>
        <v>0</v>
      </c>
      <c r="L205" s="25">
        <f t="shared" si="183"/>
        <v>0</v>
      </c>
      <c r="M205" s="25">
        <f t="shared" si="177"/>
        <v>0</v>
      </c>
      <c r="N205" s="23"/>
      <c r="O205" s="25"/>
      <c r="P205" s="25">
        <f t="shared" si="184"/>
        <v>0</v>
      </c>
      <c r="Q205" s="25">
        <f t="shared" si="185"/>
        <v>0</v>
      </c>
      <c r="R205" s="25">
        <f t="shared" si="186"/>
        <v>0</v>
      </c>
      <c r="S205" s="27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 hidden="1" customHeight="1" outlineLevel="1" x14ac:dyDescent="0.3">
      <c r="A206" s="22"/>
      <c r="B206" s="23">
        <f t="shared" si="178"/>
        <v>0</v>
      </c>
      <c r="C206" s="24">
        <f t="shared" si="179"/>
        <v>0</v>
      </c>
      <c r="D206" s="23"/>
      <c r="E206" s="25"/>
      <c r="F206" s="25">
        <f t="shared" si="180"/>
        <v>0</v>
      </c>
      <c r="G206" s="25">
        <f t="shared" si="181"/>
        <v>0</v>
      </c>
      <c r="H206" s="26">
        <f t="shared" si="176"/>
        <v>0</v>
      </c>
      <c r="I206" s="23"/>
      <c r="J206" s="25"/>
      <c r="K206" s="25">
        <f t="shared" si="182"/>
        <v>0</v>
      </c>
      <c r="L206" s="25">
        <f t="shared" si="183"/>
        <v>0</v>
      </c>
      <c r="M206" s="25">
        <f t="shared" si="177"/>
        <v>0</v>
      </c>
      <c r="N206" s="23"/>
      <c r="O206" s="25"/>
      <c r="P206" s="25">
        <f t="shared" si="184"/>
        <v>0</v>
      </c>
      <c r="Q206" s="25">
        <f t="shared" si="185"/>
        <v>0</v>
      </c>
      <c r="R206" s="25">
        <f t="shared" si="186"/>
        <v>0</v>
      </c>
      <c r="S206" s="27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 hidden="1" customHeight="1" outlineLevel="1" x14ac:dyDescent="0.3">
      <c r="A207" s="22"/>
      <c r="B207" s="23">
        <f t="shared" si="178"/>
        <v>0</v>
      </c>
      <c r="C207" s="24">
        <f t="shared" si="179"/>
        <v>0</v>
      </c>
      <c r="D207" s="23"/>
      <c r="E207" s="25"/>
      <c r="F207" s="25">
        <f t="shared" si="180"/>
        <v>0</v>
      </c>
      <c r="G207" s="25">
        <f t="shared" si="181"/>
        <v>0</v>
      </c>
      <c r="H207" s="26">
        <f t="shared" si="176"/>
        <v>0</v>
      </c>
      <c r="I207" s="23"/>
      <c r="J207" s="25"/>
      <c r="K207" s="25">
        <f t="shared" si="182"/>
        <v>0</v>
      </c>
      <c r="L207" s="25">
        <f t="shared" si="183"/>
        <v>0</v>
      </c>
      <c r="M207" s="25">
        <f t="shared" si="177"/>
        <v>0</v>
      </c>
      <c r="N207" s="23"/>
      <c r="O207" s="25"/>
      <c r="P207" s="25">
        <f t="shared" si="184"/>
        <v>0</v>
      </c>
      <c r="Q207" s="25">
        <f t="shared" si="185"/>
        <v>0</v>
      </c>
      <c r="R207" s="25">
        <f t="shared" si="186"/>
        <v>0</v>
      </c>
      <c r="S207" s="27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 hidden="1" customHeight="1" outlineLevel="1" x14ac:dyDescent="0.3">
      <c r="A208" s="22"/>
      <c r="B208" s="23">
        <f t="shared" si="178"/>
        <v>0</v>
      </c>
      <c r="C208" s="24">
        <f>H208+M208+R208+S208</f>
        <v>0</v>
      </c>
      <c r="D208" s="23"/>
      <c r="E208" s="25"/>
      <c r="F208" s="25">
        <f t="shared" si="180"/>
        <v>0</v>
      </c>
      <c r="G208" s="25">
        <f t="shared" si="181"/>
        <v>0</v>
      </c>
      <c r="H208" s="26">
        <f t="shared" si="176"/>
        <v>0</v>
      </c>
      <c r="I208" s="23"/>
      <c r="J208" s="25"/>
      <c r="K208" s="25">
        <f t="shared" si="182"/>
        <v>0</v>
      </c>
      <c r="L208" s="25">
        <f t="shared" si="183"/>
        <v>0</v>
      </c>
      <c r="M208" s="25">
        <f t="shared" si="177"/>
        <v>0</v>
      </c>
      <c r="N208" s="23"/>
      <c r="O208" s="25"/>
      <c r="P208" s="25">
        <f t="shared" si="184"/>
        <v>0</v>
      </c>
      <c r="Q208" s="25">
        <f t="shared" si="185"/>
        <v>0</v>
      </c>
      <c r="R208" s="25">
        <f t="shared" si="186"/>
        <v>0</v>
      </c>
      <c r="S208" s="27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 hidden="1" customHeight="1" collapsed="1" x14ac:dyDescent="0.3">
      <c r="A209" s="21"/>
      <c r="B209" s="28"/>
      <c r="C209" s="29"/>
      <c r="D209" s="28"/>
      <c r="E209" s="29"/>
      <c r="F209" s="30"/>
      <c r="G209" s="30"/>
      <c r="H209" s="31"/>
      <c r="I209" s="28"/>
      <c r="J209" s="29"/>
      <c r="K209" s="30"/>
      <c r="L209" s="30"/>
      <c r="M209" s="30"/>
      <c r="N209" s="28"/>
      <c r="O209" s="30"/>
      <c r="P209" s="30"/>
      <c r="Q209" s="29"/>
      <c r="R209" s="30"/>
      <c r="S209" s="32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 customHeight="1" x14ac:dyDescent="0.3">
      <c r="A210" s="76" t="s">
        <v>88</v>
      </c>
      <c r="B210" s="28"/>
      <c r="C210" s="29"/>
      <c r="D210" s="28"/>
      <c r="E210" s="29"/>
      <c r="F210" s="30"/>
      <c r="G210" s="30"/>
      <c r="H210" s="31"/>
      <c r="I210" s="28"/>
      <c r="J210" s="29"/>
      <c r="K210" s="30"/>
      <c r="L210" s="30"/>
      <c r="M210" s="30"/>
      <c r="N210" s="28"/>
      <c r="O210" s="30"/>
      <c r="P210" s="30"/>
      <c r="Q210" s="29"/>
      <c r="R210" s="30"/>
      <c r="S210" s="32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 customHeight="1" x14ac:dyDescent="0.3">
      <c r="A211" s="77" t="s">
        <v>89</v>
      </c>
      <c r="B211" s="23">
        <f>IF(C211&gt;0,RANK(C211,C$211,1),0)</f>
        <v>1</v>
      </c>
      <c r="C211" s="24">
        <f>H211+M211+R211+S211</f>
        <v>2.5</v>
      </c>
      <c r="D211" s="23">
        <v>55</v>
      </c>
      <c r="E211" s="25">
        <v>55</v>
      </c>
      <c r="F211" s="25">
        <f>E211+D211</f>
        <v>110</v>
      </c>
      <c r="G211" s="25">
        <f>IF(F211&gt;0,RANK(F211,F$211:F$220,0),0)</f>
        <v>1</v>
      </c>
      <c r="H211" s="26">
        <f t="shared" ref="H211:H220" si="187">G211</f>
        <v>1</v>
      </c>
      <c r="I211" s="23">
        <v>79.099999999999994</v>
      </c>
      <c r="J211" s="25">
        <v>76.599999999999994</v>
      </c>
      <c r="K211" s="25">
        <f>J211+I211</f>
        <v>155.69999999999999</v>
      </c>
      <c r="L211" s="25">
        <f>IF(K211&gt;0,RANK(K211,K$211:K$220,0),0)</f>
        <v>1</v>
      </c>
      <c r="M211" s="25">
        <f t="shared" ref="M211:M220" si="188">L211</f>
        <v>1</v>
      </c>
      <c r="N211" s="23">
        <v>87.5</v>
      </c>
      <c r="O211" s="25">
        <v>81.5</v>
      </c>
      <c r="P211" s="25">
        <f>+N211+O211</f>
        <v>169</v>
      </c>
      <c r="Q211" s="25">
        <f>IF(P211&gt;0,RANK(P211,P$211:P$220,0),0)</f>
        <v>1</v>
      </c>
      <c r="R211" s="25">
        <f>Q211/2</f>
        <v>0.5</v>
      </c>
      <c r="S211" s="27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 hidden="1" customHeight="1" outlineLevel="1" x14ac:dyDescent="0.3">
      <c r="A212" s="22"/>
      <c r="B212" s="23">
        <f t="shared" ref="B212:B220" si="189">IF(C212&gt;0,RANK(C212,C$211:C$220,1),0)</f>
        <v>0</v>
      </c>
      <c r="C212" s="24">
        <f t="shared" ref="C212:C219" si="190">H212+M212+R212+S212</f>
        <v>0</v>
      </c>
      <c r="D212" s="23"/>
      <c r="E212" s="25"/>
      <c r="F212" s="25">
        <f t="shared" ref="F212:F220" si="191">E212+D212</f>
        <v>0</v>
      </c>
      <c r="G212" s="25">
        <f t="shared" ref="G212:G220" si="192">IF(F212&gt;0,RANK(F212,F$211:F$220,0),0)</f>
        <v>0</v>
      </c>
      <c r="H212" s="26">
        <f t="shared" si="187"/>
        <v>0</v>
      </c>
      <c r="I212" s="23"/>
      <c r="J212" s="25"/>
      <c r="K212" s="25">
        <f t="shared" ref="K212:K220" si="193">J212+I212</f>
        <v>0</v>
      </c>
      <c r="L212" s="25">
        <f t="shared" ref="L212:L220" si="194">IF(K212&gt;0,RANK(K212,K$211:K$220,0),0)</f>
        <v>0</v>
      </c>
      <c r="M212" s="25">
        <f t="shared" si="188"/>
        <v>0</v>
      </c>
      <c r="N212" s="23"/>
      <c r="O212" s="25"/>
      <c r="P212" s="25">
        <f t="shared" ref="P212:P220" si="195">+N212+O212</f>
        <v>0</v>
      </c>
      <c r="Q212" s="25">
        <f t="shared" ref="Q212:Q220" si="196">IF(P212&gt;0,RANK(P212,P$211:P$220,0),0)</f>
        <v>0</v>
      </c>
      <c r="R212" s="25">
        <f t="shared" ref="R212:R220" si="197">Q212/2</f>
        <v>0</v>
      </c>
      <c r="S212" s="27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 hidden="1" customHeight="1" outlineLevel="1" x14ac:dyDescent="0.3">
      <c r="A213" s="22"/>
      <c r="B213" s="23">
        <f t="shared" si="189"/>
        <v>0</v>
      </c>
      <c r="C213" s="24">
        <f t="shared" si="190"/>
        <v>0</v>
      </c>
      <c r="D213" s="23"/>
      <c r="E213" s="25"/>
      <c r="F213" s="25">
        <f t="shared" si="191"/>
        <v>0</v>
      </c>
      <c r="G213" s="25">
        <f t="shared" si="192"/>
        <v>0</v>
      </c>
      <c r="H213" s="26">
        <f t="shared" si="187"/>
        <v>0</v>
      </c>
      <c r="I213" s="23"/>
      <c r="J213" s="25"/>
      <c r="K213" s="25">
        <f t="shared" si="193"/>
        <v>0</v>
      </c>
      <c r="L213" s="25">
        <f t="shared" si="194"/>
        <v>0</v>
      </c>
      <c r="M213" s="25">
        <f t="shared" si="188"/>
        <v>0</v>
      </c>
      <c r="N213" s="23"/>
      <c r="O213" s="25"/>
      <c r="P213" s="25">
        <f t="shared" si="195"/>
        <v>0</v>
      </c>
      <c r="Q213" s="25">
        <f t="shared" si="196"/>
        <v>0</v>
      </c>
      <c r="R213" s="25">
        <f t="shared" si="197"/>
        <v>0</v>
      </c>
      <c r="S213" s="27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 hidden="1" customHeight="1" outlineLevel="1" x14ac:dyDescent="0.3">
      <c r="A214" s="22"/>
      <c r="B214" s="23">
        <f t="shared" si="189"/>
        <v>0</v>
      </c>
      <c r="C214" s="24">
        <f t="shared" si="190"/>
        <v>0</v>
      </c>
      <c r="D214" s="23"/>
      <c r="E214" s="25"/>
      <c r="F214" s="25">
        <f t="shared" si="191"/>
        <v>0</v>
      </c>
      <c r="G214" s="25">
        <f t="shared" si="192"/>
        <v>0</v>
      </c>
      <c r="H214" s="26">
        <f t="shared" si="187"/>
        <v>0</v>
      </c>
      <c r="I214" s="23"/>
      <c r="J214" s="25"/>
      <c r="K214" s="25">
        <f t="shared" si="193"/>
        <v>0</v>
      </c>
      <c r="L214" s="25">
        <f t="shared" si="194"/>
        <v>0</v>
      </c>
      <c r="M214" s="25">
        <f t="shared" si="188"/>
        <v>0</v>
      </c>
      <c r="N214" s="23"/>
      <c r="O214" s="25"/>
      <c r="P214" s="25">
        <f t="shared" si="195"/>
        <v>0</v>
      </c>
      <c r="Q214" s="25">
        <f t="shared" si="196"/>
        <v>0</v>
      </c>
      <c r="R214" s="25">
        <f t="shared" si="197"/>
        <v>0</v>
      </c>
      <c r="S214" s="27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 hidden="1" customHeight="1" outlineLevel="1" x14ac:dyDescent="0.3">
      <c r="A215" s="22"/>
      <c r="B215" s="23">
        <f t="shared" si="189"/>
        <v>0</v>
      </c>
      <c r="C215" s="24">
        <f t="shared" si="190"/>
        <v>0</v>
      </c>
      <c r="D215" s="23"/>
      <c r="E215" s="25"/>
      <c r="F215" s="25">
        <f t="shared" si="191"/>
        <v>0</v>
      </c>
      <c r="G215" s="25">
        <f t="shared" si="192"/>
        <v>0</v>
      </c>
      <c r="H215" s="26">
        <f t="shared" si="187"/>
        <v>0</v>
      </c>
      <c r="I215" s="23"/>
      <c r="J215" s="25"/>
      <c r="K215" s="25">
        <f t="shared" si="193"/>
        <v>0</v>
      </c>
      <c r="L215" s="25">
        <f t="shared" si="194"/>
        <v>0</v>
      </c>
      <c r="M215" s="25">
        <f t="shared" si="188"/>
        <v>0</v>
      </c>
      <c r="N215" s="23"/>
      <c r="O215" s="25"/>
      <c r="P215" s="25">
        <f t="shared" si="195"/>
        <v>0</v>
      </c>
      <c r="Q215" s="25">
        <f t="shared" si="196"/>
        <v>0</v>
      </c>
      <c r="R215" s="25">
        <f t="shared" si="197"/>
        <v>0</v>
      </c>
      <c r="S215" s="27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 hidden="1" customHeight="1" outlineLevel="1" x14ac:dyDescent="0.3">
      <c r="A216" s="22"/>
      <c r="B216" s="23">
        <f t="shared" si="189"/>
        <v>0</v>
      </c>
      <c r="C216" s="24">
        <f t="shared" si="190"/>
        <v>0</v>
      </c>
      <c r="D216" s="23"/>
      <c r="E216" s="25"/>
      <c r="F216" s="25">
        <f t="shared" si="191"/>
        <v>0</v>
      </c>
      <c r="G216" s="25">
        <f t="shared" si="192"/>
        <v>0</v>
      </c>
      <c r="H216" s="26">
        <f t="shared" si="187"/>
        <v>0</v>
      </c>
      <c r="I216" s="23"/>
      <c r="J216" s="25"/>
      <c r="K216" s="25">
        <f t="shared" si="193"/>
        <v>0</v>
      </c>
      <c r="L216" s="25">
        <f t="shared" si="194"/>
        <v>0</v>
      </c>
      <c r="M216" s="25">
        <f t="shared" si="188"/>
        <v>0</v>
      </c>
      <c r="N216" s="23"/>
      <c r="O216" s="25"/>
      <c r="P216" s="25">
        <f t="shared" si="195"/>
        <v>0</v>
      </c>
      <c r="Q216" s="25">
        <f t="shared" si="196"/>
        <v>0</v>
      </c>
      <c r="R216" s="25">
        <f t="shared" si="197"/>
        <v>0</v>
      </c>
      <c r="S216" s="27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 hidden="1" customHeight="1" outlineLevel="1" x14ac:dyDescent="0.3">
      <c r="A217" s="22"/>
      <c r="B217" s="23">
        <f t="shared" si="189"/>
        <v>0</v>
      </c>
      <c r="C217" s="24">
        <f t="shared" si="190"/>
        <v>0</v>
      </c>
      <c r="D217" s="23"/>
      <c r="E217" s="25"/>
      <c r="F217" s="25">
        <f t="shared" si="191"/>
        <v>0</v>
      </c>
      <c r="G217" s="25">
        <f t="shared" si="192"/>
        <v>0</v>
      </c>
      <c r="H217" s="26">
        <f t="shared" si="187"/>
        <v>0</v>
      </c>
      <c r="I217" s="23"/>
      <c r="J217" s="25"/>
      <c r="K217" s="25">
        <f t="shared" si="193"/>
        <v>0</v>
      </c>
      <c r="L217" s="25">
        <f t="shared" si="194"/>
        <v>0</v>
      </c>
      <c r="M217" s="25">
        <f t="shared" si="188"/>
        <v>0</v>
      </c>
      <c r="N217" s="23"/>
      <c r="O217" s="25"/>
      <c r="P217" s="25">
        <f t="shared" si="195"/>
        <v>0</v>
      </c>
      <c r="Q217" s="25">
        <f t="shared" si="196"/>
        <v>0</v>
      </c>
      <c r="R217" s="25">
        <f t="shared" si="197"/>
        <v>0</v>
      </c>
      <c r="S217" s="27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 hidden="1" customHeight="1" outlineLevel="1" x14ac:dyDescent="0.3">
      <c r="A218" s="22"/>
      <c r="B218" s="23">
        <f t="shared" si="189"/>
        <v>0</v>
      </c>
      <c r="C218" s="24">
        <f t="shared" si="190"/>
        <v>0</v>
      </c>
      <c r="D218" s="23"/>
      <c r="E218" s="25"/>
      <c r="F218" s="25">
        <f t="shared" si="191"/>
        <v>0</v>
      </c>
      <c r="G218" s="25">
        <f t="shared" si="192"/>
        <v>0</v>
      </c>
      <c r="H218" s="26">
        <f t="shared" si="187"/>
        <v>0</v>
      </c>
      <c r="I218" s="23"/>
      <c r="J218" s="25"/>
      <c r="K218" s="25">
        <f t="shared" si="193"/>
        <v>0</v>
      </c>
      <c r="L218" s="25">
        <f t="shared" si="194"/>
        <v>0</v>
      </c>
      <c r="M218" s="25">
        <f t="shared" si="188"/>
        <v>0</v>
      </c>
      <c r="N218" s="23"/>
      <c r="O218" s="25"/>
      <c r="P218" s="25">
        <f t="shared" si="195"/>
        <v>0</v>
      </c>
      <c r="Q218" s="25">
        <f t="shared" si="196"/>
        <v>0</v>
      </c>
      <c r="R218" s="25">
        <f t="shared" si="197"/>
        <v>0</v>
      </c>
      <c r="S218" s="27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 hidden="1" customHeight="1" outlineLevel="1" x14ac:dyDescent="0.3">
      <c r="A219" s="22"/>
      <c r="B219" s="23">
        <f t="shared" si="189"/>
        <v>0</v>
      </c>
      <c r="C219" s="24">
        <f t="shared" si="190"/>
        <v>0</v>
      </c>
      <c r="D219" s="23"/>
      <c r="E219" s="25"/>
      <c r="F219" s="25">
        <f t="shared" si="191"/>
        <v>0</v>
      </c>
      <c r="G219" s="25">
        <f t="shared" si="192"/>
        <v>0</v>
      </c>
      <c r="H219" s="26">
        <f t="shared" si="187"/>
        <v>0</v>
      </c>
      <c r="I219" s="23"/>
      <c r="J219" s="25"/>
      <c r="K219" s="25">
        <f t="shared" si="193"/>
        <v>0</v>
      </c>
      <c r="L219" s="25">
        <f t="shared" si="194"/>
        <v>0</v>
      </c>
      <c r="M219" s="25">
        <f t="shared" si="188"/>
        <v>0</v>
      </c>
      <c r="N219" s="23"/>
      <c r="O219" s="25"/>
      <c r="P219" s="25">
        <f t="shared" si="195"/>
        <v>0</v>
      </c>
      <c r="Q219" s="25">
        <f t="shared" si="196"/>
        <v>0</v>
      </c>
      <c r="R219" s="25">
        <f t="shared" si="197"/>
        <v>0</v>
      </c>
      <c r="S219" s="27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 hidden="1" customHeight="1" outlineLevel="1" x14ac:dyDescent="0.3">
      <c r="A220" s="22"/>
      <c r="B220" s="23">
        <f t="shared" si="189"/>
        <v>0</v>
      </c>
      <c r="C220" s="24">
        <f>H220+M220+R220+S220</f>
        <v>0</v>
      </c>
      <c r="D220" s="23"/>
      <c r="E220" s="25"/>
      <c r="F220" s="25">
        <f t="shared" si="191"/>
        <v>0</v>
      </c>
      <c r="G220" s="25">
        <f t="shared" si="192"/>
        <v>0</v>
      </c>
      <c r="H220" s="26">
        <f t="shared" si="187"/>
        <v>0</v>
      </c>
      <c r="I220" s="23"/>
      <c r="J220" s="25"/>
      <c r="K220" s="25">
        <f t="shared" si="193"/>
        <v>0</v>
      </c>
      <c r="L220" s="25">
        <f t="shared" si="194"/>
        <v>0</v>
      </c>
      <c r="M220" s="25">
        <f t="shared" si="188"/>
        <v>0</v>
      </c>
      <c r="N220" s="23"/>
      <c r="O220" s="25"/>
      <c r="P220" s="25">
        <f t="shared" si="195"/>
        <v>0</v>
      </c>
      <c r="Q220" s="25">
        <f t="shared" si="196"/>
        <v>0</v>
      </c>
      <c r="R220" s="25">
        <f t="shared" si="197"/>
        <v>0</v>
      </c>
      <c r="S220" s="27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 customHeight="1" collapsed="1" x14ac:dyDescent="0.3">
      <c r="A221" s="21"/>
      <c r="B221" s="28"/>
      <c r="C221" s="29"/>
      <c r="D221" s="28"/>
      <c r="E221" s="29"/>
      <c r="F221" s="30"/>
      <c r="G221" s="30"/>
      <c r="H221" s="31"/>
      <c r="I221" s="28"/>
      <c r="J221" s="29"/>
      <c r="K221" s="30"/>
      <c r="L221" s="30"/>
      <c r="M221" s="30"/>
      <c r="N221" s="28"/>
      <c r="O221" s="30"/>
      <c r="P221" s="30"/>
      <c r="Q221" s="29"/>
      <c r="R221" s="30"/>
      <c r="S221" s="32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 customHeight="1" x14ac:dyDescent="0.3">
      <c r="A222" s="76" t="s">
        <v>90</v>
      </c>
      <c r="B222" s="28"/>
      <c r="C222" s="29"/>
      <c r="D222" s="28"/>
      <c r="E222" s="29"/>
      <c r="F222" s="30"/>
      <c r="G222" s="30"/>
      <c r="H222" s="31"/>
      <c r="I222" s="28"/>
      <c r="J222" s="29"/>
      <c r="K222" s="30"/>
      <c r="L222" s="30"/>
      <c r="M222" s="30"/>
      <c r="N222" s="28"/>
      <c r="O222" s="30"/>
      <c r="P222" s="30"/>
      <c r="Q222" s="29"/>
      <c r="R222" s="30"/>
      <c r="S222" s="32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 customHeight="1" x14ac:dyDescent="0.3">
      <c r="A223" s="77" t="s">
        <v>93</v>
      </c>
      <c r="B223" s="23">
        <f>IF(C223&gt;0,RANK(C223,C$223:C$225,1),0)</f>
        <v>1</v>
      </c>
      <c r="C223" s="24">
        <f>H223+M223+R223+S223</f>
        <v>3</v>
      </c>
      <c r="D223" s="23">
        <v>88.3</v>
      </c>
      <c r="E223" s="25">
        <v>92</v>
      </c>
      <c r="F223" s="25">
        <f>E223+D223</f>
        <v>180.3</v>
      </c>
      <c r="G223" s="25">
        <f>IF(F223&gt;0,RANK(F223,F$223:F$232,0),0)</f>
        <v>1</v>
      </c>
      <c r="H223" s="26">
        <f>G223</f>
        <v>1</v>
      </c>
      <c r="I223" s="23">
        <v>89.6</v>
      </c>
      <c r="J223" s="25">
        <v>90.6</v>
      </c>
      <c r="K223" s="25">
        <f>J223+I223</f>
        <v>180.2</v>
      </c>
      <c r="L223" s="25">
        <f>IF(K223&gt;0,RANK(K223,K$223:K$232,0),0)</f>
        <v>1</v>
      </c>
      <c r="M223" s="25">
        <f>L223</f>
        <v>1</v>
      </c>
      <c r="N223" s="23">
        <v>91.5</v>
      </c>
      <c r="O223" s="25">
        <v>85.5</v>
      </c>
      <c r="P223" s="25">
        <f>+N223+O223</f>
        <v>177</v>
      </c>
      <c r="Q223" s="25">
        <f>IF(P223&gt;0,RANK(P223,P$223:P$232,0),0)</f>
        <v>2</v>
      </c>
      <c r="R223" s="25">
        <f>Q223/2</f>
        <v>1</v>
      </c>
      <c r="S223" s="27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 customHeight="1" x14ac:dyDescent="0.3">
      <c r="A224" s="77" t="s">
        <v>92</v>
      </c>
      <c r="B224" s="23">
        <f>IF(C224&gt;0,RANK(C224,C$223:C$225,1),0)</f>
        <v>2</v>
      </c>
      <c r="C224" s="24">
        <f>H224+M224+R224+S224</f>
        <v>4.5</v>
      </c>
      <c r="D224" s="23">
        <v>89.1</v>
      </c>
      <c r="E224" s="25">
        <v>88</v>
      </c>
      <c r="F224" s="25">
        <f>E224+D224</f>
        <v>177.1</v>
      </c>
      <c r="G224" s="25">
        <f>IF(F224&gt;0,RANK(F224,F$223:F$232,0),0)</f>
        <v>2</v>
      </c>
      <c r="H224" s="26">
        <f>G224</f>
        <v>2</v>
      </c>
      <c r="I224" s="23">
        <v>87.3</v>
      </c>
      <c r="J224" s="25">
        <v>78.5</v>
      </c>
      <c r="K224" s="25">
        <f>J224+I224</f>
        <v>165.8</v>
      </c>
      <c r="L224" s="25">
        <f>IF(K224&gt;0,RANK(K224,K$223:K$232,0),0)</f>
        <v>2</v>
      </c>
      <c r="M224" s="25">
        <f>L224</f>
        <v>2</v>
      </c>
      <c r="N224" s="23">
        <v>92.5</v>
      </c>
      <c r="O224" s="25">
        <v>86.5</v>
      </c>
      <c r="P224" s="25">
        <f>+N224+O224</f>
        <v>179</v>
      </c>
      <c r="Q224" s="25">
        <f>IF(P224&gt;0,RANK(P224,P$223:P$232,0),0)</f>
        <v>1</v>
      </c>
      <c r="R224" s="25">
        <f>Q224/2</f>
        <v>0.5</v>
      </c>
      <c r="S224" s="27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 customHeight="1" x14ac:dyDescent="0.3">
      <c r="A225" s="77" t="s">
        <v>91</v>
      </c>
      <c r="B225" s="23">
        <f>IF(C225&gt;0,RANK(C225,C$223:C$225,1),0)</f>
        <v>3</v>
      </c>
      <c r="C225" s="24">
        <f>H225+M225+R225+S225</f>
        <v>7.5</v>
      </c>
      <c r="D225" s="23">
        <v>87</v>
      </c>
      <c r="E225" s="25">
        <v>80</v>
      </c>
      <c r="F225" s="25">
        <f>E225+D225</f>
        <v>167</v>
      </c>
      <c r="G225" s="25">
        <f>IF(F225&gt;0,RANK(F225,F$223:F$232,0),0)</f>
        <v>3</v>
      </c>
      <c r="H225" s="26">
        <f>G225</f>
        <v>3</v>
      </c>
      <c r="I225" s="23">
        <v>80.099999999999994</v>
      </c>
      <c r="J225" s="25">
        <v>83.4</v>
      </c>
      <c r="K225" s="25">
        <f>J225+I225</f>
        <v>163.5</v>
      </c>
      <c r="L225" s="25">
        <f>IF(K225&gt;0,RANK(K225,K$223:K$232,0),0)</f>
        <v>3</v>
      </c>
      <c r="M225" s="25">
        <f>L225</f>
        <v>3</v>
      </c>
      <c r="N225" s="23">
        <v>89.5</v>
      </c>
      <c r="O225" s="25">
        <v>84.5</v>
      </c>
      <c r="P225" s="25">
        <f>+N225+O225</f>
        <v>174</v>
      </c>
      <c r="Q225" s="25">
        <f>IF(P225&gt;0,RANK(P225,P$223:P$232,0),0)</f>
        <v>3</v>
      </c>
      <c r="R225" s="25">
        <f>Q225/2</f>
        <v>1.5</v>
      </c>
      <c r="S225" s="27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 hidden="1" customHeight="1" outlineLevel="1" x14ac:dyDescent="0.3">
      <c r="A226" s="22"/>
      <c r="B226" s="23">
        <f>IF(C226&gt;0,RANK(C226,C$223:C$232,1),0)</f>
        <v>0</v>
      </c>
      <c r="C226" s="24">
        <f t="shared" ref="C226:C231" si="198">H226+M226+R226+S226</f>
        <v>0</v>
      </c>
      <c r="D226" s="23"/>
      <c r="E226" s="25"/>
      <c r="F226" s="25">
        <f t="shared" ref="F226:F232" si="199">E226+D226</f>
        <v>0</v>
      </c>
      <c r="G226" s="25">
        <f t="shared" ref="G226:G232" si="200">IF(F226&gt;0,RANK(F226,F$223:F$232,0),0)</f>
        <v>0</v>
      </c>
      <c r="H226" s="26">
        <f t="shared" ref="H226:H232" si="201">G226</f>
        <v>0</v>
      </c>
      <c r="I226" s="23"/>
      <c r="J226" s="25"/>
      <c r="K226" s="25">
        <f t="shared" ref="K226:K232" si="202">J226+I226</f>
        <v>0</v>
      </c>
      <c r="L226" s="25">
        <f t="shared" ref="L226:L232" si="203">IF(K226&gt;0,RANK(K226,K$223:K$232,0),0)</f>
        <v>0</v>
      </c>
      <c r="M226" s="25">
        <f t="shared" ref="M226:M232" si="204">L226</f>
        <v>0</v>
      </c>
      <c r="N226" s="23"/>
      <c r="O226" s="25"/>
      <c r="P226" s="25">
        <f t="shared" ref="P226:P232" si="205">+N226+O226</f>
        <v>0</v>
      </c>
      <c r="Q226" s="25">
        <f t="shared" ref="Q226:Q232" si="206">IF(P226&gt;0,RANK(P226,P$223:P$232,0),0)</f>
        <v>0</v>
      </c>
      <c r="R226" s="25">
        <f t="shared" ref="R226:R232" si="207">Q226/2</f>
        <v>0</v>
      </c>
      <c r="S226" s="27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 hidden="1" customHeight="1" outlineLevel="1" x14ac:dyDescent="0.3">
      <c r="A227" s="22"/>
      <c r="B227" s="23">
        <f t="shared" ref="B227:B232" si="208">IF(C227&gt;0,RANK(C227,C$223:C$232,1),0)</f>
        <v>0</v>
      </c>
      <c r="C227" s="24">
        <f t="shared" si="198"/>
        <v>0</v>
      </c>
      <c r="D227" s="23"/>
      <c r="E227" s="25"/>
      <c r="F227" s="25">
        <f t="shared" si="199"/>
        <v>0</v>
      </c>
      <c r="G227" s="25">
        <f t="shared" si="200"/>
        <v>0</v>
      </c>
      <c r="H227" s="26">
        <f t="shared" si="201"/>
        <v>0</v>
      </c>
      <c r="I227" s="23"/>
      <c r="J227" s="25"/>
      <c r="K227" s="25">
        <f t="shared" si="202"/>
        <v>0</v>
      </c>
      <c r="L227" s="25">
        <f t="shared" si="203"/>
        <v>0</v>
      </c>
      <c r="M227" s="25">
        <f t="shared" si="204"/>
        <v>0</v>
      </c>
      <c r="N227" s="23"/>
      <c r="O227" s="25"/>
      <c r="P227" s="25">
        <f t="shared" si="205"/>
        <v>0</v>
      </c>
      <c r="Q227" s="25">
        <f t="shared" si="206"/>
        <v>0</v>
      </c>
      <c r="R227" s="25">
        <f t="shared" si="207"/>
        <v>0</v>
      </c>
      <c r="S227" s="27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 hidden="1" customHeight="1" outlineLevel="1" x14ac:dyDescent="0.3">
      <c r="A228" s="22"/>
      <c r="B228" s="23">
        <f t="shared" si="208"/>
        <v>0</v>
      </c>
      <c r="C228" s="24">
        <f t="shared" si="198"/>
        <v>0</v>
      </c>
      <c r="D228" s="23"/>
      <c r="E228" s="25"/>
      <c r="F228" s="25">
        <f t="shared" si="199"/>
        <v>0</v>
      </c>
      <c r="G228" s="25">
        <f t="shared" si="200"/>
        <v>0</v>
      </c>
      <c r="H228" s="26">
        <f t="shared" si="201"/>
        <v>0</v>
      </c>
      <c r="I228" s="23"/>
      <c r="J228" s="25"/>
      <c r="K228" s="25">
        <f t="shared" si="202"/>
        <v>0</v>
      </c>
      <c r="L228" s="25">
        <f t="shared" si="203"/>
        <v>0</v>
      </c>
      <c r="M228" s="25">
        <f t="shared" si="204"/>
        <v>0</v>
      </c>
      <c r="N228" s="23"/>
      <c r="O228" s="25"/>
      <c r="P228" s="25">
        <f t="shared" si="205"/>
        <v>0</v>
      </c>
      <c r="Q228" s="25">
        <f t="shared" si="206"/>
        <v>0</v>
      </c>
      <c r="R228" s="25">
        <f t="shared" si="207"/>
        <v>0</v>
      </c>
      <c r="S228" s="27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 hidden="1" customHeight="1" outlineLevel="1" x14ac:dyDescent="0.3">
      <c r="A229" s="22"/>
      <c r="B229" s="23">
        <f t="shared" si="208"/>
        <v>0</v>
      </c>
      <c r="C229" s="24">
        <f t="shared" si="198"/>
        <v>0</v>
      </c>
      <c r="D229" s="23"/>
      <c r="E229" s="25"/>
      <c r="F229" s="25">
        <f t="shared" si="199"/>
        <v>0</v>
      </c>
      <c r="G229" s="25">
        <f t="shared" si="200"/>
        <v>0</v>
      </c>
      <c r="H229" s="26">
        <f t="shared" si="201"/>
        <v>0</v>
      </c>
      <c r="I229" s="23"/>
      <c r="J229" s="25"/>
      <c r="K229" s="25">
        <f t="shared" si="202"/>
        <v>0</v>
      </c>
      <c r="L229" s="25">
        <f t="shared" si="203"/>
        <v>0</v>
      </c>
      <c r="M229" s="25">
        <f t="shared" si="204"/>
        <v>0</v>
      </c>
      <c r="N229" s="23"/>
      <c r="O229" s="25"/>
      <c r="P229" s="25">
        <f t="shared" si="205"/>
        <v>0</v>
      </c>
      <c r="Q229" s="25">
        <f t="shared" si="206"/>
        <v>0</v>
      </c>
      <c r="R229" s="25">
        <f t="shared" si="207"/>
        <v>0</v>
      </c>
      <c r="S229" s="27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 hidden="1" customHeight="1" outlineLevel="1" x14ac:dyDescent="0.3">
      <c r="A230" s="22"/>
      <c r="B230" s="23">
        <f t="shared" si="208"/>
        <v>0</v>
      </c>
      <c r="C230" s="24">
        <f t="shared" si="198"/>
        <v>0</v>
      </c>
      <c r="D230" s="23"/>
      <c r="E230" s="25"/>
      <c r="F230" s="25">
        <f t="shared" si="199"/>
        <v>0</v>
      </c>
      <c r="G230" s="25">
        <f t="shared" si="200"/>
        <v>0</v>
      </c>
      <c r="H230" s="26">
        <f t="shared" si="201"/>
        <v>0</v>
      </c>
      <c r="I230" s="23"/>
      <c r="J230" s="25"/>
      <c r="K230" s="25">
        <f t="shared" si="202"/>
        <v>0</v>
      </c>
      <c r="L230" s="25">
        <f t="shared" si="203"/>
        <v>0</v>
      </c>
      <c r="M230" s="25">
        <f t="shared" si="204"/>
        <v>0</v>
      </c>
      <c r="N230" s="23"/>
      <c r="O230" s="25"/>
      <c r="P230" s="25">
        <f t="shared" si="205"/>
        <v>0</v>
      </c>
      <c r="Q230" s="25">
        <f t="shared" si="206"/>
        <v>0</v>
      </c>
      <c r="R230" s="25">
        <f t="shared" si="207"/>
        <v>0</v>
      </c>
      <c r="S230" s="27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 hidden="1" customHeight="1" outlineLevel="1" x14ac:dyDescent="0.3">
      <c r="A231" s="22"/>
      <c r="B231" s="23">
        <f t="shared" si="208"/>
        <v>0</v>
      </c>
      <c r="C231" s="24">
        <f t="shared" si="198"/>
        <v>0</v>
      </c>
      <c r="D231" s="23"/>
      <c r="E231" s="25"/>
      <c r="F231" s="25">
        <f t="shared" si="199"/>
        <v>0</v>
      </c>
      <c r="G231" s="25">
        <f t="shared" si="200"/>
        <v>0</v>
      </c>
      <c r="H231" s="26">
        <f t="shared" si="201"/>
        <v>0</v>
      </c>
      <c r="I231" s="23"/>
      <c r="J231" s="25"/>
      <c r="K231" s="25">
        <f t="shared" si="202"/>
        <v>0</v>
      </c>
      <c r="L231" s="25">
        <f t="shared" si="203"/>
        <v>0</v>
      </c>
      <c r="M231" s="25">
        <f t="shared" si="204"/>
        <v>0</v>
      </c>
      <c r="N231" s="23"/>
      <c r="O231" s="25"/>
      <c r="P231" s="25">
        <f t="shared" si="205"/>
        <v>0</v>
      </c>
      <c r="Q231" s="25">
        <f t="shared" si="206"/>
        <v>0</v>
      </c>
      <c r="R231" s="25">
        <f t="shared" si="207"/>
        <v>0</v>
      </c>
      <c r="S231" s="27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 hidden="1" customHeight="1" outlineLevel="1" x14ac:dyDescent="0.3">
      <c r="A232" s="22"/>
      <c r="B232" s="23">
        <f t="shared" si="208"/>
        <v>0</v>
      </c>
      <c r="C232" s="24">
        <f>H232+M232+R232+S232</f>
        <v>0</v>
      </c>
      <c r="D232" s="23"/>
      <c r="E232" s="25"/>
      <c r="F232" s="25">
        <f t="shared" si="199"/>
        <v>0</v>
      </c>
      <c r="G232" s="25">
        <f t="shared" si="200"/>
        <v>0</v>
      </c>
      <c r="H232" s="26">
        <f t="shared" si="201"/>
        <v>0</v>
      </c>
      <c r="I232" s="23"/>
      <c r="J232" s="25"/>
      <c r="K232" s="25">
        <f t="shared" si="202"/>
        <v>0</v>
      </c>
      <c r="L232" s="25">
        <f t="shared" si="203"/>
        <v>0</v>
      </c>
      <c r="M232" s="25">
        <f t="shared" si="204"/>
        <v>0</v>
      </c>
      <c r="N232" s="23"/>
      <c r="O232" s="25"/>
      <c r="P232" s="25">
        <f t="shared" si="205"/>
        <v>0</v>
      </c>
      <c r="Q232" s="25">
        <f t="shared" si="206"/>
        <v>0</v>
      </c>
      <c r="R232" s="25">
        <f t="shared" si="207"/>
        <v>0</v>
      </c>
      <c r="S232" s="27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 customHeight="1" collapsed="1" x14ac:dyDescent="0.3">
      <c r="A233" s="21"/>
      <c r="B233" s="28"/>
      <c r="C233" s="29"/>
      <c r="D233" s="28"/>
      <c r="E233" s="29"/>
      <c r="F233" s="30"/>
      <c r="G233" s="30"/>
      <c r="H233" s="31"/>
      <c r="I233" s="28"/>
      <c r="J233" s="29"/>
      <c r="K233" s="30"/>
      <c r="L233" s="30"/>
      <c r="M233" s="30"/>
      <c r="N233" s="28"/>
      <c r="O233" s="30"/>
      <c r="P233" s="30"/>
      <c r="Q233" s="29"/>
      <c r="R233" s="30"/>
      <c r="S233" s="32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 customHeight="1" x14ac:dyDescent="0.3">
      <c r="A234" s="16" t="s">
        <v>31</v>
      </c>
      <c r="B234" s="28"/>
      <c r="C234" s="29"/>
      <c r="D234" s="28"/>
      <c r="E234" s="29"/>
      <c r="F234" s="30"/>
      <c r="G234" s="30"/>
      <c r="H234" s="31"/>
      <c r="I234" s="28"/>
      <c r="J234" s="29"/>
      <c r="K234" s="30"/>
      <c r="L234" s="30"/>
      <c r="M234" s="30"/>
      <c r="N234" s="28"/>
      <c r="O234" s="30"/>
      <c r="P234" s="30"/>
      <c r="Q234" s="29"/>
      <c r="R234" s="30"/>
      <c r="S234" s="32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 customHeight="1" x14ac:dyDescent="0.3">
      <c r="A235" s="77" t="s">
        <v>94</v>
      </c>
      <c r="B235" s="23">
        <f>IF(C235&gt;0,RANK(C235,C$235:C$237,1),0)</f>
        <v>1</v>
      </c>
      <c r="C235" s="24">
        <f>H235+M235+R235+S235</f>
        <v>2.5</v>
      </c>
      <c r="D235" s="23">
        <v>89.3</v>
      </c>
      <c r="E235" s="25">
        <v>92.4</v>
      </c>
      <c r="F235" s="25">
        <f>E235+D235</f>
        <v>181.7</v>
      </c>
      <c r="G235" s="25">
        <f>IF(F235&gt;0,RANK(F235,F$235:F$244,0),0)</f>
        <v>1</v>
      </c>
      <c r="H235" s="26">
        <f>G235</f>
        <v>1</v>
      </c>
      <c r="I235" s="23">
        <v>95</v>
      </c>
      <c r="J235" s="25">
        <v>91.3</v>
      </c>
      <c r="K235" s="25">
        <f>J235+I235</f>
        <v>186.3</v>
      </c>
      <c r="L235" s="25">
        <f>IF(K235&gt;0,RANK(K235,K$235:K$244,0),0)</f>
        <v>1</v>
      </c>
      <c r="M235" s="25">
        <f>L235</f>
        <v>1</v>
      </c>
      <c r="N235" s="23">
        <v>91.5</v>
      </c>
      <c r="O235" s="25">
        <v>89.3</v>
      </c>
      <c r="P235" s="25">
        <f>+N235+O235</f>
        <v>180.8</v>
      </c>
      <c r="Q235" s="25">
        <f>IF(P235&gt;0,RANK(P235,P$235:P$244,0),0)</f>
        <v>1</v>
      </c>
      <c r="R235" s="25">
        <f>Q235/2</f>
        <v>0.5</v>
      </c>
      <c r="S235" s="27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 customHeight="1" x14ac:dyDescent="0.3">
      <c r="A236" s="77" t="s">
        <v>95</v>
      </c>
      <c r="B236" s="23">
        <f>IF(C236&gt;0,RANK(C236,C$235:C$237,1),0)</f>
        <v>2</v>
      </c>
      <c r="C236" s="24">
        <f>H236+M236+R236+S236</f>
        <v>5.5</v>
      </c>
      <c r="D236" s="23">
        <v>88</v>
      </c>
      <c r="E236" s="25">
        <v>87.5</v>
      </c>
      <c r="F236" s="25">
        <f>E236+D236</f>
        <v>175.5</v>
      </c>
      <c r="G236" s="25">
        <f>IF(F236&gt;0,RANK(F236,F$235:F$244,0),0)</f>
        <v>2</v>
      </c>
      <c r="H236" s="26">
        <f>G236</f>
        <v>2</v>
      </c>
      <c r="I236" s="23">
        <v>84.2</v>
      </c>
      <c r="J236" s="25">
        <v>82.5</v>
      </c>
      <c r="K236" s="25">
        <f>J236+I236</f>
        <v>166.7</v>
      </c>
      <c r="L236" s="25">
        <f>IF(K236&gt;0,RANK(K236,K$235:K$244,0),0)</f>
        <v>2</v>
      </c>
      <c r="M236" s="25">
        <f>L236</f>
        <v>2</v>
      </c>
      <c r="N236" s="23">
        <v>86.6</v>
      </c>
      <c r="O236" s="25">
        <v>83.9</v>
      </c>
      <c r="P236" s="25">
        <f>+N236+O236</f>
        <v>170.5</v>
      </c>
      <c r="Q236" s="25">
        <f>IF(P236&gt;0,RANK(P236,P$235:P$244,0),0)</f>
        <v>3</v>
      </c>
      <c r="R236" s="25">
        <f>Q236/2</f>
        <v>1.5</v>
      </c>
      <c r="S236" s="27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 customHeight="1" x14ac:dyDescent="0.3">
      <c r="A237" s="77" t="s">
        <v>96</v>
      </c>
      <c r="B237" s="23">
        <f>IF(C237&gt;0,RANK(C237,C$235:C$237,1),0)</f>
        <v>3</v>
      </c>
      <c r="C237" s="24">
        <f>H237+M237+R237+S237</f>
        <v>7</v>
      </c>
      <c r="D237" s="23">
        <v>89</v>
      </c>
      <c r="E237" s="25">
        <v>86</v>
      </c>
      <c r="F237" s="25">
        <f>E237+D237</f>
        <v>175</v>
      </c>
      <c r="G237" s="25">
        <f>IF(F237&gt;0,RANK(F237,F$235:F$244,0),0)</f>
        <v>3</v>
      </c>
      <c r="H237" s="26">
        <f>G237</f>
        <v>3</v>
      </c>
      <c r="I237" s="23">
        <v>78.5</v>
      </c>
      <c r="J237" s="25">
        <v>83.5</v>
      </c>
      <c r="K237" s="25">
        <f>J237+I237</f>
        <v>162</v>
      </c>
      <c r="L237" s="25">
        <f>IF(K237&gt;0,RANK(K237,K$235:K$244,0),0)</f>
        <v>3</v>
      </c>
      <c r="M237" s="25">
        <f>L237</f>
        <v>3</v>
      </c>
      <c r="N237" s="23">
        <v>87.5</v>
      </c>
      <c r="O237" s="25">
        <v>86.3</v>
      </c>
      <c r="P237" s="25">
        <f>+N237+O237</f>
        <v>173.8</v>
      </c>
      <c r="Q237" s="25">
        <f>IF(P237&gt;0,RANK(P237,P$235:P$244,0),0)</f>
        <v>2</v>
      </c>
      <c r="R237" s="25">
        <f>Q237/2</f>
        <v>1</v>
      </c>
      <c r="S237" s="27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 hidden="1" customHeight="1" outlineLevel="1" x14ac:dyDescent="0.3">
      <c r="A238" s="22"/>
      <c r="B238" s="23">
        <f>IF(C238&gt;0,RANK(C238,C$235:C$244,1),0)</f>
        <v>0</v>
      </c>
      <c r="C238" s="24">
        <f t="shared" ref="C238:C243" si="209">H238+M238+R238+S238</f>
        <v>0</v>
      </c>
      <c r="D238" s="23"/>
      <c r="E238" s="25"/>
      <c r="F238" s="25">
        <f t="shared" ref="F238:F244" si="210">E238+D238</f>
        <v>0</v>
      </c>
      <c r="G238" s="25">
        <f t="shared" ref="G238:G244" si="211">IF(F238&gt;0,RANK(F238,F$235:F$244,0),0)</f>
        <v>0</v>
      </c>
      <c r="H238" s="26">
        <f t="shared" ref="H238:H244" si="212">G238</f>
        <v>0</v>
      </c>
      <c r="I238" s="23"/>
      <c r="J238" s="25"/>
      <c r="K238" s="25">
        <f t="shared" ref="K238:K244" si="213">J238+I238</f>
        <v>0</v>
      </c>
      <c r="L238" s="25">
        <f t="shared" ref="L238:L244" si="214">IF(K238&gt;0,RANK(K238,K$235:K$244,0),0)</f>
        <v>0</v>
      </c>
      <c r="M238" s="25">
        <f t="shared" ref="M238:M244" si="215">L238</f>
        <v>0</v>
      </c>
      <c r="N238" s="23"/>
      <c r="O238" s="25"/>
      <c r="P238" s="25">
        <f t="shared" ref="P238:P244" si="216">+N238+O238</f>
        <v>0</v>
      </c>
      <c r="Q238" s="25">
        <f t="shared" ref="Q238:Q244" si="217">IF(P238&gt;0,RANK(P238,P$235:P$244,0),0)</f>
        <v>0</v>
      </c>
      <c r="R238" s="25">
        <f t="shared" ref="R238:R244" si="218">Q238/2</f>
        <v>0</v>
      </c>
      <c r="S238" s="27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 hidden="1" customHeight="1" outlineLevel="1" x14ac:dyDescent="0.3">
      <c r="A239" s="22"/>
      <c r="B239" s="23">
        <f t="shared" ref="B239:B244" si="219">IF(C239&gt;0,RANK(C239,C$235:C$244,1),0)</f>
        <v>0</v>
      </c>
      <c r="C239" s="24">
        <f t="shared" si="209"/>
        <v>0</v>
      </c>
      <c r="D239" s="23"/>
      <c r="E239" s="25"/>
      <c r="F239" s="25">
        <f t="shared" si="210"/>
        <v>0</v>
      </c>
      <c r="G239" s="25">
        <f t="shared" si="211"/>
        <v>0</v>
      </c>
      <c r="H239" s="26">
        <f t="shared" si="212"/>
        <v>0</v>
      </c>
      <c r="I239" s="23"/>
      <c r="J239" s="25"/>
      <c r="K239" s="25">
        <f t="shared" si="213"/>
        <v>0</v>
      </c>
      <c r="L239" s="25">
        <f t="shared" si="214"/>
        <v>0</v>
      </c>
      <c r="M239" s="25">
        <f t="shared" si="215"/>
        <v>0</v>
      </c>
      <c r="N239" s="23"/>
      <c r="O239" s="25"/>
      <c r="P239" s="25">
        <f t="shared" si="216"/>
        <v>0</v>
      </c>
      <c r="Q239" s="25">
        <f t="shared" si="217"/>
        <v>0</v>
      </c>
      <c r="R239" s="25">
        <f t="shared" si="218"/>
        <v>0</v>
      </c>
      <c r="S239" s="27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 hidden="1" customHeight="1" outlineLevel="1" x14ac:dyDescent="0.3">
      <c r="A240" s="22"/>
      <c r="B240" s="23">
        <f t="shared" si="219"/>
        <v>0</v>
      </c>
      <c r="C240" s="24">
        <f t="shared" si="209"/>
        <v>0</v>
      </c>
      <c r="D240" s="23"/>
      <c r="E240" s="25"/>
      <c r="F240" s="25">
        <f t="shared" si="210"/>
        <v>0</v>
      </c>
      <c r="G240" s="25">
        <f t="shared" si="211"/>
        <v>0</v>
      </c>
      <c r="H240" s="26">
        <f t="shared" si="212"/>
        <v>0</v>
      </c>
      <c r="I240" s="23"/>
      <c r="J240" s="25"/>
      <c r="K240" s="25">
        <f t="shared" si="213"/>
        <v>0</v>
      </c>
      <c r="L240" s="25">
        <f t="shared" si="214"/>
        <v>0</v>
      </c>
      <c r="M240" s="25">
        <f t="shared" si="215"/>
        <v>0</v>
      </c>
      <c r="N240" s="23"/>
      <c r="O240" s="25"/>
      <c r="P240" s="25">
        <f t="shared" si="216"/>
        <v>0</v>
      </c>
      <c r="Q240" s="25">
        <f t="shared" si="217"/>
        <v>0</v>
      </c>
      <c r="R240" s="25">
        <f t="shared" si="218"/>
        <v>0</v>
      </c>
      <c r="S240" s="27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 hidden="1" customHeight="1" outlineLevel="1" x14ac:dyDescent="0.3">
      <c r="A241" s="22"/>
      <c r="B241" s="23">
        <f t="shared" si="219"/>
        <v>0</v>
      </c>
      <c r="C241" s="24">
        <f t="shared" si="209"/>
        <v>0</v>
      </c>
      <c r="D241" s="23"/>
      <c r="E241" s="25"/>
      <c r="F241" s="25">
        <f t="shared" si="210"/>
        <v>0</v>
      </c>
      <c r="G241" s="25">
        <f t="shared" si="211"/>
        <v>0</v>
      </c>
      <c r="H241" s="26">
        <f t="shared" si="212"/>
        <v>0</v>
      </c>
      <c r="I241" s="23"/>
      <c r="J241" s="25"/>
      <c r="K241" s="25">
        <f t="shared" si="213"/>
        <v>0</v>
      </c>
      <c r="L241" s="25">
        <f t="shared" si="214"/>
        <v>0</v>
      </c>
      <c r="M241" s="25">
        <f t="shared" si="215"/>
        <v>0</v>
      </c>
      <c r="N241" s="23"/>
      <c r="O241" s="25"/>
      <c r="P241" s="25">
        <f t="shared" si="216"/>
        <v>0</v>
      </c>
      <c r="Q241" s="25">
        <f t="shared" si="217"/>
        <v>0</v>
      </c>
      <c r="R241" s="25">
        <f t="shared" si="218"/>
        <v>0</v>
      </c>
      <c r="S241" s="27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 hidden="1" customHeight="1" outlineLevel="1" x14ac:dyDescent="0.3">
      <c r="A242" s="22"/>
      <c r="B242" s="23">
        <f t="shared" si="219"/>
        <v>0</v>
      </c>
      <c r="C242" s="24">
        <f t="shared" si="209"/>
        <v>0</v>
      </c>
      <c r="D242" s="23"/>
      <c r="E242" s="25"/>
      <c r="F242" s="25">
        <f t="shared" si="210"/>
        <v>0</v>
      </c>
      <c r="G242" s="25">
        <f t="shared" si="211"/>
        <v>0</v>
      </c>
      <c r="H242" s="26">
        <f t="shared" si="212"/>
        <v>0</v>
      </c>
      <c r="I242" s="23"/>
      <c r="J242" s="25"/>
      <c r="K242" s="25">
        <f t="shared" si="213"/>
        <v>0</v>
      </c>
      <c r="L242" s="25">
        <f t="shared" si="214"/>
        <v>0</v>
      </c>
      <c r="M242" s="25">
        <f t="shared" si="215"/>
        <v>0</v>
      </c>
      <c r="N242" s="23"/>
      <c r="O242" s="25"/>
      <c r="P242" s="25">
        <f t="shared" si="216"/>
        <v>0</v>
      </c>
      <c r="Q242" s="25">
        <f t="shared" si="217"/>
        <v>0</v>
      </c>
      <c r="R242" s="25">
        <f t="shared" si="218"/>
        <v>0</v>
      </c>
      <c r="S242" s="27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 hidden="1" customHeight="1" outlineLevel="1" x14ac:dyDescent="0.3">
      <c r="A243" s="22"/>
      <c r="B243" s="23">
        <f t="shared" si="219"/>
        <v>0</v>
      </c>
      <c r="C243" s="24">
        <f t="shared" si="209"/>
        <v>0</v>
      </c>
      <c r="D243" s="23"/>
      <c r="E243" s="25"/>
      <c r="F243" s="25">
        <f t="shared" si="210"/>
        <v>0</v>
      </c>
      <c r="G243" s="25">
        <f t="shared" si="211"/>
        <v>0</v>
      </c>
      <c r="H243" s="26">
        <f t="shared" si="212"/>
        <v>0</v>
      </c>
      <c r="I243" s="23"/>
      <c r="J243" s="25"/>
      <c r="K243" s="25">
        <f t="shared" si="213"/>
        <v>0</v>
      </c>
      <c r="L243" s="25">
        <f t="shared" si="214"/>
        <v>0</v>
      </c>
      <c r="M243" s="25">
        <f t="shared" si="215"/>
        <v>0</v>
      </c>
      <c r="N243" s="23"/>
      <c r="O243" s="25"/>
      <c r="P243" s="25">
        <f t="shared" si="216"/>
        <v>0</v>
      </c>
      <c r="Q243" s="25">
        <f t="shared" si="217"/>
        <v>0</v>
      </c>
      <c r="R243" s="25">
        <f t="shared" si="218"/>
        <v>0</v>
      </c>
      <c r="S243" s="27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 hidden="1" customHeight="1" outlineLevel="1" x14ac:dyDescent="0.3">
      <c r="A244" s="22"/>
      <c r="B244" s="23">
        <f t="shared" si="219"/>
        <v>0</v>
      </c>
      <c r="C244" s="24">
        <f>H244+M244+R244+S244</f>
        <v>0</v>
      </c>
      <c r="D244" s="23"/>
      <c r="E244" s="25"/>
      <c r="F244" s="25">
        <f t="shared" si="210"/>
        <v>0</v>
      </c>
      <c r="G244" s="25">
        <f t="shared" si="211"/>
        <v>0</v>
      </c>
      <c r="H244" s="26">
        <f t="shared" si="212"/>
        <v>0</v>
      </c>
      <c r="I244" s="23"/>
      <c r="J244" s="25"/>
      <c r="K244" s="25">
        <f t="shared" si="213"/>
        <v>0</v>
      </c>
      <c r="L244" s="25">
        <f t="shared" si="214"/>
        <v>0</v>
      </c>
      <c r="M244" s="25">
        <f t="shared" si="215"/>
        <v>0</v>
      </c>
      <c r="N244" s="23"/>
      <c r="O244" s="25"/>
      <c r="P244" s="25">
        <f t="shared" si="216"/>
        <v>0</v>
      </c>
      <c r="Q244" s="25">
        <f t="shared" si="217"/>
        <v>0</v>
      </c>
      <c r="R244" s="25">
        <f t="shared" si="218"/>
        <v>0</v>
      </c>
      <c r="S244" s="27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 customHeight="1" collapsed="1" thickBot="1" x14ac:dyDescent="0.35">
      <c r="A245" s="34"/>
      <c r="B245" s="35"/>
      <c r="C245" s="36"/>
      <c r="D245" s="35"/>
      <c r="E245" s="36"/>
      <c r="F245" s="37"/>
      <c r="G245" s="37"/>
      <c r="H245" s="38"/>
      <c r="I245" s="35"/>
      <c r="J245" s="36"/>
      <c r="K245" s="37"/>
      <c r="L245" s="37"/>
      <c r="M245" s="37"/>
      <c r="N245" s="35"/>
      <c r="O245" s="37"/>
      <c r="P245" s="37"/>
      <c r="Q245" s="36"/>
      <c r="R245" s="37"/>
      <c r="S245" s="39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sortState xmlns:xlrd2="http://schemas.microsoft.com/office/spreadsheetml/2017/richdata2" ref="A235:AF237">
    <sortCondition ref="B235:B237"/>
  </sortState>
  <pageMargins left="0.25" right="0.25" top="0.75" bottom="0.75" header="0" footer="0"/>
  <pageSetup scale="86" fitToWidth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  <pageSetUpPr fitToPage="1"/>
  </sheetPr>
  <dimension ref="A1:Z964"/>
  <sheetViews>
    <sheetView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E41" sqref="E41"/>
    </sheetView>
  </sheetViews>
  <sheetFormatPr defaultColWidth="14.44140625" defaultRowHeight="15" customHeight="1" outlineLevelRow="1" x14ac:dyDescent="0.3"/>
  <cols>
    <col min="1" max="1" width="25" customWidth="1"/>
    <col min="2" max="2" width="12.88671875" customWidth="1"/>
    <col min="3" max="4" width="8.88671875" customWidth="1"/>
    <col min="5" max="8" width="12.88671875" customWidth="1"/>
    <col min="9" max="26" width="8.88671875" customWidth="1"/>
  </cols>
  <sheetData>
    <row r="1" spans="1:26" ht="14.4" x14ac:dyDescent="0.3">
      <c r="A1" s="1"/>
      <c r="B1" s="46"/>
      <c r="C1" s="46"/>
      <c r="D1" s="46"/>
      <c r="E1" s="46"/>
      <c r="F1" s="46"/>
      <c r="G1" s="46"/>
      <c r="H1" s="46"/>
      <c r="I1" s="4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" x14ac:dyDescent="0.35">
      <c r="A2" s="91" t="s">
        <v>45</v>
      </c>
      <c r="B2" s="89"/>
      <c r="C2" s="86"/>
      <c r="D2" s="86"/>
      <c r="E2" s="86"/>
      <c r="F2" s="86"/>
      <c r="G2" s="86"/>
      <c r="H2" s="86"/>
      <c r="I2" s="90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thickBot="1" x14ac:dyDescent="0.35">
      <c r="A3" s="1"/>
      <c r="B3" s="3" t="s">
        <v>0</v>
      </c>
      <c r="C3" s="46"/>
      <c r="D3" s="46"/>
      <c r="E3" s="46"/>
      <c r="F3" s="46"/>
      <c r="G3" s="46"/>
      <c r="H3" s="46"/>
      <c r="I3" s="4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4" x14ac:dyDescent="0.3">
      <c r="A4" s="4"/>
      <c r="B4" s="54" t="s">
        <v>1</v>
      </c>
      <c r="C4" s="55" t="s">
        <v>2</v>
      </c>
      <c r="D4" s="56" t="s">
        <v>1</v>
      </c>
      <c r="E4" s="54" t="s">
        <v>8</v>
      </c>
      <c r="F4" s="57"/>
      <c r="G4" s="54" t="s">
        <v>50</v>
      </c>
      <c r="H4" s="57"/>
      <c r="I4" s="58" t="s">
        <v>5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4.4" x14ac:dyDescent="0.3">
      <c r="A5" s="9"/>
      <c r="B5" s="59" t="s">
        <v>6</v>
      </c>
      <c r="C5" s="60" t="s">
        <v>51</v>
      </c>
      <c r="D5" s="61" t="s">
        <v>32</v>
      </c>
      <c r="E5" s="59" t="s">
        <v>32</v>
      </c>
      <c r="F5" s="61" t="s">
        <v>51</v>
      </c>
      <c r="G5" s="59" t="s">
        <v>32</v>
      </c>
      <c r="H5" s="61" t="s">
        <v>51</v>
      </c>
      <c r="I5" s="62" t="s">
        <v>9</v>
      </c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4.4" x14ac:dyDescent="0.3">
      <c r="A6" s="16" t="s">
        <v>38</v>
      </c>
      <c r="B6" s="28"/>
      <c r="C6" s="29"/>
      <c r="D6" s="31"/>
      <c r="E6" s="28"/>
      <c r="F6" s="31"/>
      <c r="G6" s="28"/>
      <c r="H6" s="31"/>
      <c r="I6" s="3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4" hidden="1" outlineLevel="1" x14ac:dyDescent="0.3">
      <c r="A7" s="22"/>
      <c r="B7" s="23">
        <f t="shared" ref="B7:B16" si="0">IF(C7&gt;0,RANK(C7,C$7:C$16,1),0)</f>
        <v>0</v>
      </c>
      <c r="C7" s="24">
        <f t="shared" ref="C7:C16" si="1">F7+H7+I7</f>
        <v>0</v>
      </c>
      <c r="D7" s="26">
        <f t="shared" ref="D7:D16" si="2">E7+G7</f>
        <v>0</v>
      </c>
      <c r="E7" s="23"/>
      <c r="F7" s="26">
        <f t="shared" ref="F7:F16" si="3">IF(E7&gt;0,RANK(E7,E$7:E$16,0),0)</f>
        <v>0</v>
      </c>
      <c r="G7" s="28"/>
      <c r="H7" s="26">
        <f t="shared" ref="H7:H16" si="4">IF(G7&gt;0,RANK(G7,G$7:G$16,0),0)</f>
        <v>0</v>
      </c>
      <c r="I7" s="27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4" hidden="1" outlineLevel="1" x14ac:dyDescent="0.3">
      <c r="A8" s="22"/>
      <c r="B8" s="23">
        <f t="shared" si="0"/>
        <v>0</v>
      </c>
      <c r="C8" s="24">
        <f t="shared" si="1"/>
        <v>0</v>
      </c>
      <c r="D8" s="26">
        <f t="shared" si="2"/>
        <v>0</v>
      </c>
      <c r="E8" s="23"/>
      <c r="F8" s="26">
        <f t="shared" si="3"/>
        <v>0</v>
      </c>
      <c r="G8" s="28"/>
      <c r="H8" s="26">
        <f t="shared" si="4"/>
        <v>0</v>
      </c>
      <c r="I8" s="27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4" hidden="1" outlineLevel="1" x14ac:dyDescent="0.3">
      <c r="A9" s="22"/>
      <c r="B9" s="23">
        <f t="shared" si="0"/>
        <v>0</v>
      </c>
      <c r="C9" s="24">
        <f t="shared" si="1"/>
        <v>0</v>
      </c>
      <c r="D9" s="26">
        <f t="shared" si="2"/>
        <v>0</v>
      </c>
      <c r="E9" s="23"/>
      <c r="F9" s="26">
        <f t="shared" si="3"/>
        <v>0</v>
      </c>
      <c r="G9" s="28"/>
      <c r="H9" s="26">
        <f t="shared" si="4"/>
        <v>0</v>
      </c>
      <c r="I9" s="2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4" hidden="1" outlineLevel="1" x14ac:dyDescent="0.3">
      <c r="A10" s="22"/>
      <c r="B10" s="23">
        <f t="shared" si="0"/>
        <v>0</v>
      </c>
      <c r="C10" s="24">
        <f t="shared" si="1"/>
        <v>0</v>
      </c>
      <c r="D10" s="26">
        <f t="shared" si="2"/>
        <v>0</v>
      </c>
      <c r="E10" s="23"/>
      <c r="F10" s="26">
        <f t="shared" si="3"/>
        <v>0</v>
      </c>
      <c r="G10" s="28"/>
      <c r="H10" s="26">
        <f t="shared" si="4"/>
        <v>0</v>
      </c>
      <c r="I10" s="2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4" hidden="1" outlineLevel="1" x14ac:dyDescent="0.3">
      <c r="A11" s="22"/>
      <c r="B11" s="23">
        <f t="shared" si="0"/>
        <v>0</v>
      </c>
      <c r="C11" s="24">
        <f t="shared" si="1"/>
        <v>0</v>
      </c>
      <c r="D11" s="26">
        <f t="shared" si="2"/>
        <v>0</v>
      </c>
      <c r="E11" s="23"/>
      <c r="F11" s="26">
        <f t="shared" si="3"/>
        <v>0</v>
      </c>
      <c r="G11" s="28"/>
      <c r="H11" s="26">
        <f t="shared" si="4"/>
        <v>0</v>
      </c>
      <c r="I11" s="2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4" hidden="1" outlineLevel="1" x14ac:dyDescent="0.3">
      <c r="A12" s="22"/>
      <c r="B12" s="23">
        <f t="shared" si="0"/>
        <v>0</v>
      </c>
      <c r="C12" s="24">
        <f t="shared" si="1"/>
        <v>0</v>
      </c>
      <c r="D12" s="26">
        <f t="shared" si="2"/>
        <v>0</v>
      </c>
      <c r="E12" s="23"/>
      <c r="F12" s="26">
        <f t="shared" si="3"/>
        <v>0</v>
      </c>
      <c r="G12" s="28"/>
      <c r="H12" s="26">
        <f t="shared" si="4"/>
        <v>0</v>
      </c>
      <c r="I12" s="27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4" hidden="1" outlineLevel="1" x14ac:dyDescent="0.3">
      <c r="A13" s="22"/>
      <c r="B13" s="23">
        <f t="shared" si="0"/>
        <v>0</v>
      </c>
      <c r="C13" s="24">
        <f t="shared" si="1"/>
        <v>0</v>
      </c>
      <c r="D13" s="26">
        <f t="shared" si="2"/>
        <v>0</v>
      </c>
      <c r="E13" s="23"/>
      <c r="F13" s="26">
        <f t="shared" si="3"/>
        <v>0</v>
      </c>
      <c r="G13" s="28"/>
      <c r="H13" s="26">
        <f t="shared" si="4"/>
        <v>0</v>
      </c>
      <c r="I13" s="2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4" hidden="1" outlineLevel="1" x14ac:dyDescent="0.3">
      <c r="A14" s="22"/>
      <c r="B14" s="23">
        <f t="shared" si="0"/>
        <v>0</v>
      </c>
      <c r="C14" s="24">
        <f t="shared" si="1"/>
        <v>0</v>
      </c>
      <c r="D14" s="26">
        <f t="shared" si="2"/>
        <v>0</v>
      </c>
      <c r="E14" s="23"/>
      <c r="F14" s="26">
        <f t="shared" si="3"/>
        <v>0</v>
      </c>
      <c r="G14" s="28"/>
      <c r="H14" s="26">
        <f t="shared" si="4"/>
        <v>0</v>
      </c>
      <c r="I14" s="27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4" hidden="1" outlineLevel="1" x14ac:dyDescent="0.3">
      <c r="A15" s="22"/>
      <c r="B15" s="23">
        <f t="shared" si="0"/>
        <v>0</v>
      </c>
      <c r="C15" s="24">
        <f t="shared" si="1"/>
        <v>0</v>
      </c>
      <c r="D15" s="26">
        <f t="shared" si="2"/>
        <v>0</v>
      </c>
      <c r="E15" s="23"/>
      <c r="F15" s="26">
        <f t="shared" si="3"/>
        <v>0</v>
      </c>
      <c r="G15" s="28"/>
      <c r="H15" s="26">
        <f t="shared" si="4"/>
        <v>0</v>
      </c>
      <c r="I15" s="2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4" hidden="1" outlineLevel="1" x14ac:dyDescent="0.3">
      <c r="A16" s="22"/>
      <c r="B16" s="23">
        <f t="shared" si="0"/>
        <v>0</v>
      </c>
      <c r="C16" s="24">
        <f t="shared" si="1"/>
        <v>0</v>
      </c>
      <c r="D16" s="26">
        <f t="shared" si="2"/>
        <v>0</v>
      </c>
      <c r="E16" s="23"/>
      <c r="F16" s="26">
        <f t="shared" si="3"/>
        <v>0</v>
      </c>
      <c r="G16" s="28"/>
      <c r="H16" s="26">
        <f t="shared" si="4"/>
        <v>0</v>
      </c>
      <c r="I16" s="2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4" collapsed="1" x14ac:dyDescent="0.3">
      <c r="A17" s="21"/>
      <c r="B17" s="28"/>
      <c r="C17" s="29"/>
      <c r="D17" s="31"/>
      <c r="E17" s="28"/>
      <c r="F17" s="31"/>
      <c r="G17" s="28"/>
      <c r="H17" s="31"/>
      <c r="I17" s="32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4" x14ac:dyDescent="0.3">
      <c r="A18" s="16" t="s">
        <v>120</v>
      </c>
      <c r="B18" s="28"/>
      <c r="C18" s="29"/>
      <c r="D18" s="31"/>
      <c r="E18" s="28"/>
      <c r="F18" s="31"/>
      <c r="G18" s="28"/>
      <c r="H18" s="31"/>
      <c r="I18" s="32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4" hidden="1" outlineLevel="1" x14ac:dyDescent="0.3">
      <c r="A19" s="22"/>
      <c r="B19" s="23">
        <f>IF(C19&gt;0,RANK(C19,C$19,1),0)</f>
        <v>0</v>
      </c>
      <c r="C19" s="24">
        <f t="shared" ref="C19:C28" si="5">F19+H19+I19</f>
        <v>0</v>
      </c>
      <c r="D19" s="26">
        <f t="shared" ref="D19:D28" si="6">E19+G19</f>
        <v>0</v>
      </c>
      <c r="E19" s="23"/>
      <c r="F19" s="26">
        <f t="shared" ref="F19:F28" si="7">IF(E19&gt;0,RANK(E19,E$19:E$28,0),0)</f>
        <v>0</v>
      </c>
      <c r="G19" s="28"/>
      <c r="H19" s="29"/>
      <c r="I19" s="2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4" hidden="1" outlineLevel="1" x14ac:dyDescent="0.3">
      <c r="A20" s="22"/>
      <c r="B20" s="23">
        <f t="shared" ref="B20:B28" si="8">IF(C20&gt;0,RANK(C20,C$19:C$28,1),0)</f>
        <v>0</v>
      </c>
      <c r="C20" s="24">
        <f t="shared" si="5"/>
        <v>0</v>
      </c>
      <c r="D20" s="26">
        <f t="shared" si="6"/>
        <v>0</v>
      </c>
      <c r="E20" s="23"/>
      <c r="F20" s="26">
        <f t="shared" si="7"/>
        <v>0</v>
      </c>
      <c r="G20" s="28"/>
      <c r="H20" s="29"/>
      <c r="I20" s="2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hidden="1" customHeight="1" outlineLevel="1" x14ac:dyDescent="0.3">
      <c r="A21" s="22"/>
      <c r="B21" s="23">
        <f t="shared" si="8"/>
        <v>0</v>
      </c>
      <c r="C21" s="24">
        <f t="shared" si="5"/>
        <v>0</v>
      </c>
      <c r="D21" s="26">
        <f t="shared" si="6"/>
        <v>0</v>
      </c>
      <c r="E21" s="23"/>
      <c r="F21" s="26">
        <f t="shared" si="7"/>
        <v>0</v>
      </c>
      <c r="G21" s="28"/>
      <c r="H21" s="29"/>
      <c r="I21" s="2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hidden="1" customHeight="1" outlineLevel="1" x14ac:dyDescent="0.3">
      <c r="A22" s="22"/>
      <c r="B22" s="23">
        <f t="shared" si="8"/>
        <v>0</v>
      </c>
      <c r="C22" s="24">
        <f t="shared" si="5"/>
        <v>0</v>
      </c>
      <c r="D22" s="26">
        <f t="shared" si="6"/>
        <v>0</v>
      </c>
      <c r="E22" s="23"/>
      <c r="F22" s="26">
        <f t="shared" si="7"/>
        <v>0</v>
      </c>
      <c r="G22" s="28"/>
      <c r="H22" s="29"/>
      <c r="I22" s="2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hidden="1" customHeight="1" outlineLevel="1" x14ac:dyDescent="0.3">
      <c r="A23" s="22"/>
      <c r="B23" s="23">
        <f t="shared" si="8"/>
        <v>0</v>
      </c>
      <c r="C23" s="24">
        <f t="shared" si="5"/>
        <v>0</v>
      </c>
      <c r="D23" s="26">
        <f t="shared" si="6"/>
        <v>0</v>
      </c>
      <c r="E23" s="23"/>
      <c r="F23" s="26">
        <f t="shared" si="7"/>
        <v>0</v>
      </c>
      <c r="G23" s="28"/>
      <c r="H23" s="29"/>
      <c r="I23" s="2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hidden="1" customHeight="1" outlineLevel="1" x14ac:dyDescent="0.3">
      <c r="A24" s="22"/>
      <c r="B24" s="23">
        <f t="shared" si="8"/>
        <v>0</v>
      </c>
      <c r="C24" s="24">
        <f t="shared" si="5"/>
        <v>0</v>
      </c>
      <c r="D24" s="26">
        <f t="shared" si="6"/>
        <v>0</v>
      </c>
      <c r="E24" s="23"/>
      <c r="F24" s="26">
        <f t="shared" si="7"/>
        <v>0</v>
      </c>
      <c r="G24" s="28"/>
      <c r="H24" s="29"/>
      <c r="I24" s="2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hidden="1" customHeight="1" outlineLevel="1" x14ac:dyDescent="0.3">
      <c r="A25" s="22"/>
      <c r="B25" s="23">
        <f t="shared" si="8"/>
        <v>0</v>
      </c>
      <c r="C25" s="24">
        <f t="shared" si="5"/>
        <v>0</v>
      </c>
      <c r="D25" s="26">
        <f t="shared" si="6"/>
        <v>0</v>
      </c>
      <c r="E25" s="23"/>
      <c r="F25" s="26">
        <f t="shared" si="7"/>
        <v>0</v>
      </c>
      <c r="G25" s="28"/>
      <c r="H25" s="29"/>
      <c r="I25" s="2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hidden="1" customHeight="1" outlineLevel="1" x14ac:dyDescent="0.3">
      <c r="A26" s="22"/>
      <c r="B26" s="23">
        <f t="shared" si="8"/>
        <v>0</v>
      </c>
      <c r="C26" s="24">
        <f t="shared" si="5"/>
        <v>0</v>
      </c>
      <c r="D26" s="26">
        <f t="shared" si="6"/>
        <v>0</v>
      </c>
      <c r="E26" s="23"/>
      <c r="F26" s="26">
        <f t="shared" si="7"/>
        <v>0</v>
      </c>
      <c r="G26" s="28"/>
      <c r="H26" s="29"/>
      <c r="I26" s="2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hidden="1" customHeight="1" outlineLevel="1" x14ac:dyDescent="0.3">
      <c r="A27" s="22"/>
      <c r="B27" s="23">
        <f t="shared" si="8"/>
        <v>0</v>
      </c>
      <c r="C27" s="24">
        <f t="shared" si="5"/>
        <v>0</v>
      </c>
      <c r="D27" s="26">
        <f t="shared" si="6"/>
        <v>0</v>
      </c>
      <c r="E27" s="23"/>
      <c r="F27" s="26">
        <f t="shared" si="7"/>
        <v>0</v>
      </c>
      <c r="G27" s="28"/>
      <c r="H27" s="29"/>
      <c r="I27" s="27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hidden="1" customHeight="1" outlineLevel="1" x14ac:dyDescent="0.3">
      <c r="A28" s="22"/>
      <c r="B28" s="23">
        <f t="shared" si="8"/>
        <v>0</v>
      </c>
      <c r="C28" s="24">
        <f t="shared" si="5"/>
        <v>0</v>
      </c>
      <c r="D28" s="26">
        <f t="shared" si="6"/>
        <v>0</v>
      </c>
      <c r="E28" s="23"/>
      <c r="F28" s="26">
        <f t="shared" si="7"/>
        <v>0</v>
      </c>
      <c r="G28" s="28"/>
      <c r="H28" s="29"/>
      <c r="I28" s="2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collapsed="1" x14ac:dyDescent="0.3">
      <c r="A29" s="21"/>
      <c r="B29" s="28"/>
      <c r="C29" s="29"/>
      <c r="D29" s="31"/>
      <c r="E29" s="28"/>
      <c r="F29" s="31"/>
      <c r="G29" s="28"/>
      <c r="H29" s="29"/>
      <c r="I29" s="3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6" t="s">
        <v>121</v>
      </c>
      <c r="B30" s="28"/>
      <c r="C30" s="29"/>
      <c r="D30" s="31"/>
      <c r="E30" s="28"/>
      <c r="F30" s="31"/>
      <c r="G30" s="28"/>
      <c r="H30" s="29"/>
      <c r="I30" s="3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22" t="s">
        <v>140</v>
      </c>
      <c r="B31" s="23">
        <f>IF(C31&gt;0,RANK(C31,C$31,1),0)</f>
        <v>1</v>
      </c>
      <c r="C31" s="24">
        <f>F31+H31+I31</f>
        <v>1</v>
      </c>
      <c r="D31" s="26">
        <f t="shared" ref="D31:D40" si="9">E31+G31</f>
        <v>82.5</v>
      </c>
      <c r="E31" s="23">
        <v>82.5</v>
      </c>
      <c r="F31" s="26">
        <f>IF(E31&gt;0,RANK(E31,E$31:E$40,0),0)</f>
        <v>1</v>
      </c>
      <c r="G31" s="28"/>
      <c r="H31" s="29"/>
      <c r="I31" s="2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hidden="1" customHeight="1" outlineLevel="1" x14ac:dyDescent="0.3">
      <c r="A32" s="22"/>
      <c r="B32" s="23">
        <f>IF(C32&gt;0,RANK(C32,C$31:C$32,1),0)</f>
        <v>0</v>
      </c>
      <c r="C32" s="24">
        <f>F32+H32+I32</f>
        <v>0</v>
      </c>
      <c r="D32" s="26">
        <f t="shared" si="9"/>
        <v>0</v>
      </c>
      <c r="E32" s="23"/>
      <c r="F32" s="26">
        <f>IF(E32&gt;0,RANK(E32,E$31:E$40,0),0)</f>
        <v>0</v>
      </c>
      <c r="G32" s="28"/>
      <c r="H32" s="29"/>
      <c r="I32" s="27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hidden="1" customHeight="1" outlineLevel="1" x14ac:dyDescent="0.3">
      <c r="A33" s="22"/>
      <c r="B33" s="23">
        <f>IF(C33&gt;0,RANK(C33,C$31:C$33,1),0)</f>
        <v>0</v>
      </c>
      <c r="C33" s="24">
        <f t="shared" ref="C33:C40" si="10">F33+H33+I33</f>
        <v>0</v>
      </c>
      <c r="D33" s="26">
        <f t="shared" si="9"/>
        <v>0</v>
      </c>
      <c r="E33" s="23"/>
      <c r="F33" s="26">
        <f t="shared" ref="F33:F40" si="11">IF(E33&gt;0,RANK(E33,E$31:E$40,0),0)</f>
        <v>0</v>
      </c>
      <c r="G33" s="28"/>
      <c r="H33" s="29"/>
      <c r="I33" s="2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hidden="1" customHeight="1" outlineLevel="1" x14ac:dyDescent="0.3">
      <c r="A34" s="22"/>
      <c r="B34" s="23">
        <f>IF(C34&gt;0,RANK(C34,C$31:C$34,1),0)</f>
        <v>0</v>
      </c>
      <c r="C34" s="24">
        <f t="shared" si="10"/>
        <v>0</v>
      </c>
      <c r="D34" s="26">
        <f t="shared" si="9"/>
        <v>0</v>
      </c>
      <c r="E34" s="23"/>
      <c r="F34" s="26">
        <f t="shared" si="11"/>
        <v>0</v>
      </c>
      <c r="G34" s="28"/>
      <c r="H34" s="29"/>
      <c r="I34" s="2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hidden="1" customHeight="1" outlineLevel="1" x14ac:dyDescent="0.3">
      <c r="A35" s="22"/>
      <c r="B35" s="23">
        <f t="shared" ref="B35:B40" si="12">IF(C35&gt;0,RANK(C35,C$31:C$40,1),0)</f>
        <v>0</v>
      </c>
      <c r="C35" s="24">
        <f t="shared" si="10"/>
        <v>0</v>
      </c>
      <c r="D35" s="26">
        <f t="shared" si="9"/>
        <v>0</v>
      </c>
      <c r="E35" s="23"/>
      <c r="F35" s="26">
        <f t="shared" si="11"/>
        <v>0</v>
      </c>
      <c r="G35" s="28"/>
      <c r="H35" s="29"/>
      <c r="I35" s="27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hidden="1" customHeight="1" outlineLevel="1" x14ac:dyDescent="0.3">
      <c r="A36" s="22"/>
      <c r="B36" s="23">
        <f t="shared" si="12"/>
        <v>0</v>
      </c>
      <c r="C36" s="24">
        <f t="shared" si="10"/>
        <v>0</v>
      </c>
      <c r="D36" s="26">
        <f t="shared" si="9"/>
        <v>0</v>
      </c>
      <c r="E36" s="23"/>
      <c r="F36" s="26">
        <f t="shared" si="11"/>
        <v>0</v>
      </c>
      <c r="G36" s="28"/>
      <c r="H36" s="29"/>
      <c r="I36" s="27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hidden="1" customHeight="1" outlineLevel="1" x14ac:dyDescent="0.3">
      <c r="A37" s="22"/>
      <c r="B37" s="23">
        <f t="shared" si="12"/>
        <v>0</v>
      </c>
      <c r="C37" s="24">
        <f t="shared" si="10"/>
        <v>0</v>
      </c>
      <c r="D37" s="26">
        <f t="shared" si="9"/>
        <v>0</v>
      </c>
      <c r="E37" s="23"/>
      <c r="F37" s="26">
        <f t="shared" si="11"/>
        <v>0</v>
      </c>
      <c r="G37" s="28"/>
      <c r="H37" s="29"/>
      <c r="I37" s="27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hidden="1" customHeight="1" outlineLevel="1" x14ac:dyDescent="0.3">
      <c r="A38" s="22"/>
      <c r="B38" s="23">
        <f t="shared" si="12"/>
        <v>0</v>
      </c>
      <c r="C38" s="24">
        <f t="shared" si="10"/>
        <v>0</v>
      </c>
      <c r="D38" s="26">
        <f t="shared" si="9"/>
        <v>0</v>
      </c>
      <c r="E38" s="23"/>
      <c r="F38" s="26">
        <f t="shared" si="11"/>
        <v>0</v>
      </c>
      <c r="G38" s="28"/>
      <c r="H38" s="29"/>
      <c r="I38" s="2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hidden="1" customHeight="1" outlineLevel="1" x14ac:dyDescent="0.3">
      <c r="A39" s="22"/>
      <c r="B39" s="23">
        <f t="shared" si="12"/>
        <v>0</v>
      </c>
      <c r="C39" s="24">
        <f t="shared" si="10"/>
        <v>0</v>
      </c>
      <c r="D39" s="26">
        <f t="shared" si="9"/>
        <v>0</v>
      </c>
      <c r="E39" s="23"/>
      <c r="F39" s="26">
        <f t="shared" si="11"/>
        <v>0</v>
      </c>
      <c r="G39" s="28"/>
      <c r="H39" s="29"/>
      <c r="I39" s="2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hidden="1" customHeight="1" outlineLevel="1" x14ac:dyDescent="0.3">
      <c r="A40" s="22"/>
      <c r="B40" s="23">
        <f t="shared" si="12"/>
        <v>0</v>
      </c>
      <c r="C40" s="24">
        <f t="shared" si="10"/>
        <v>0</v>
      </c>
      <c r="D40" s="26">
        <f t="shared" si="9"/>
        <v>0</v>
      </c>
      <c r="E40" s="23"/>
      <c r="F40" s="26">
        <f t="shared" si="11"/>
        <v>0</v>
      </c>
      <c r="G40" s="28"/>
      <c r="H40" s="29"/>
      <c r="I40" s="2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collapsed="1" x14ac:dyDescent="0.3">
      <c r="A41" s="21"/>
      <c r="B41" s="28"/>
      <c r="C41" s="29"/>
      <c r="D41" s="31"/>
      <c r="E41" s="28"/>
      <c r="F41" s="31"/>
      <c r="G41" s="28"/>
      <c r="H41" s="29"/>
      <c r="I41" s="3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6" t="s">
        <v>40</v>
      </c>
      <c r="B42" s="28"/>
      <c r="C42" s="29"/>
      <c r="D42" s="31"/>
      <c r="E42" s="28"/>
      <c r="F42" s="31"/>
      <c r="G42" s="28"/>
      <c r="H42" s="29"/>
      <c r="I42" s="3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hidden="1" customHeight="1" outlineLevel="1" x14ac:dyDescent="0.3">
      <c r="A43" s="22"/>
      <c r="B43" s="23">
        <f>IF(C43&gt;0,RANK(C43,C$43,1),0)</f>
        <v>0</v>
      </c>
      <c r="C43" s="24">
        <f t="shared" ref="C43:C52" si="13">F43+H43+I43</f>
        <v>0</v>
      </c>
      <c r="D43" s="26">
        <f t="shared" ref="D43:D52" si="14">E43+G43</f>
        <v>0</v>
      </c>
      <c r="E43" s="23"/>
      <c r="F43" s="26">
        <f>IF(E43&gt;0,RANK(E43,E$43:E$52,0),0)</f>
        <v>0</v>
      </c>
      <c r="G43" s="28"/>
      <c r="H43" s="29"/>
      <c r="I43" s="2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hidden="1" customHeight="1" outlineLevel="1" x14ac:dyDescent="0.3">
      <c r="A44" s="22"/>
      <c r="B44" s="23">
        <f>IF(C44&gt;0,RANK(C44,C$43:C$46,1),0)</f>
        <v>0</v>
      </c>
      <c r="C44" s="24">
        <f t="shared" si="13"/>
        <v>0</v>
      </c>
      <c r="D44" s="26">
        <f t="shared" si="14"/>
        <v>0</v>
      </c>
      <c r="E44" s="23"/>
      <c r="F44" s="26">
        <f>IF(E44&gt;0,RANK(E44,E$43:E$52,0),0)</f>
        <v>0</v>
      </c>
      <c r="G44" s="28"/>
      <c r="H44" s="29"/>
      <c r="I44" s="2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hidden="1" customHeight="1" outlineLevel="1" x14ac:dyDescent="0.3">
      <c r="A45" s="22"/>
      <c r="B45" s="23">
        <f>IF(C45&gt;0,RANK(C45,C$43:C$46,1),0)</f>
        <v>0</v>
      </c>
      <c r="C45" s="24">
        <f t="shared" si="13"/>
        <v>0</v>
      </c>
      <c r="D45" s="26">
        <f t="shared" si="14"/>
        <v>0</v>
      </c>
      <c r="E45" s="23"/>
      <c r="F45" s="26">
        <f>IF(E45&gt;0,RANK(E45,E$43:E$52,0),0)</f>
        <v>0</v>
      </c>
      <c r="G45" s="28"/>
      <c r="H45" s="29"/>
      <c r="I45" s="2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hidden="1" customHeight="1" outlineLevel="1" x14ac:dyDescent="0.3">
      <c r="A46" s="22"/>
      <c r="B46" s="23">
        <f>IF(C46&gt;0,RANK(C46,C$43:C$46,1),0)</f>
        <v>0</v>
      </c>
      <c r="C46" s="24">
        <f t="shared" si="13"/>
        <v>0</v>
      </c>
      <c r="D46" s="26">
        <f t="shared" si="14"/>
        <v>0</v>
      </c>
      <c r="E46" s="23"/>
      <c r="F46" s="26">
        <f>IF(E46&gt;0,RANK(E46,E$43:E$52,0),0)</f>
        <v>0</v>
      </c>
      <c r="G46" s="28"/>
      <c r="H46" s="29"/>
      <c r="I46" s="2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hidden="1" customHeight="1" outlineLevel="1" x14ac:dyDescent="0.3">
      <c r="A47" s="22"/>
      <c r="B47" s="23">
        <f t="shared" ref="B47:B52" si="15">IF(C47&gt;0,RANK(C47,C$43:C$52,1),0)</f>
        <v>0</v>
      </c>
      <c r="C47" s="24">
        <f t="shared" si="13"/>
        <v>0</v>
      </c>
      <c r="D47" s="26">
        <f t="shared" si="14"/>
        <v>0</v>
      </c>
      <c r="E47" s="23"/>
      <c r="F47" s="26">
        <f t="shared" ref="F47:F52" si="16">IF(E47&gt;0,RANK(E47,E$43:E$52,0),0)</f>
        <v>0</v>
      </c>
      <c r="G47" s="23"/>
      <c r="H47" s="26">
        <f t="shared" ref="H47:H52" si="17">IF(G47&gt;0,RANK(G47,G$43:G$52,0),0)</f>
        <v>0</v>
      </c>
      <c r="I47" s="2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hidden="1" customHeight="1" outlineLevel="1" x14ac:dyDescent="0.3">
      <c r="A48" s="22"/>
      <c r="B48" s="23">
        <f t="shared" si="15"/>
        <v>0</v>
      </c>
      <c r="C48" s="24">
        <f t="shared" si="13"/>
        <v>0</v>
      </c>
      <c r="D48" s="26">
        <f t="shared" si="14"/>
        <v>0</v>
      </c>
      <c r="E48" s="23"/>
      <c r="F48" s="26">
        <f t="shared" si="16"/>
        <v>0</v>
      </c>
      <c r="G48" s="23"/>
      <c r="H48" s="26">
        <f t="shared" si="17"/>
        <v>0</v>
      </c>
      <c r="I48" s="2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hidden="1" customHeight="1" outlineLevel="1" x14ac:dyDescent="0.3">
      <c r="A49" s="22"/>
      <c r="B49" s="23">
        <f t="shared" si="15"/>
        <v>0</v>
      </c>
      <c r="C49" s="24">
        <f t="shared" si="13"/>
        <v>0</v>
      </c>
      <c r="D49" s="26">
        <f t="shared" si="14"/>
        <v>0</v>
      </c>
      <c r="E49" s="23"/>
      <c r="F49" s="26">
        <f t="shared" si="16"/>
        <v>0</v>
      </c>
      <c r="G49" s="23"/>
      <c r="H49" s="26">
        <f t="shared" si="17"/>
        <v>0</v>
      </c>
      <c r="I49" s="2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hidden="1" customHeight="1" outlineLevel="1" x14ac:dyDescent="0.3">
      <c r="A50" s="22"/>
      <c r="B50" s="23">
        <f t="shared" si="15"/>
        <v>0</v>
      </c>
      <c r="C50" s="24">
        <f t="shared" si="13"/>
        <v>0</v>
      </c>
      <c r="D50" s="26">
        <f t="shared" si="14"/>
        <v>0</v>
      </c>
      <c r="E50" s="23"/>
      <c r="F50" s="26">
        <f t="shared" si="16"/>
        <v>0</v>
      </c>
      <c r="G50" s="23"/>
      <c r="H50" s="26">
        <f t="shared" si="17"/>
        <v>0</v>
      </c>
      <c r="I50" s="2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hidden="1" customHeight="1" outlineLevel="1" x14ac:dyDescent="0.3">
      <c r="A51" s="22"/>
      <c r="B51" s="23">
        <f t="shared" si="15"/>
        <v>0</v>
      </c>
      <c r="C51" s="24">
        <f t="shared" si="13"/>
        <v>0</v>
      </c>
      <c r="D51" s="26">
        <f t="shared" si="14"/>
        <v>0</v>
      </c>
      <c r="E51" s="23"/>
      <c r="F51" s="26">
        <f t="shared" si="16"/>
        <v>0</v>
      </c>
      <c r="G51" s="23"/>
      <c r="H51" s="26">
        <f t="shared" si="17"/>
        <v>0</v>
      </c>
      <c r="I51" s="27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hidden="1" customHeight="1" outlineLevel="1" x14ac:dyDescent="0.3">
      <c r="A52" s="22"/>
      <c r="B52" s="23">
        <f t="shared" si="15"/>
        <v>0</v>
      </c>
      <c r="C52" s="24">
        <f t="shared" si="13"/>
        <v>0</v>
      </c>
      <c r="D52" s="26">
        <f t="shared" si="14"/>
        <v>0</v>
      </c>
      <c r="E52" s="23"/>
      <c r="F52" s="26">
        <f t="shared" si="16"/>
        <v>0</v>
      </c>
      <c r="G52" s="23"/>
      <c r="H52" s="26">
        <f t="shared" si="17"/>
        <v>0</v>
      </c>
      <c r="I52" s="27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collapsed="1" x14ac:dyDescent="0.3">
      <c r="A53" s="21"/>
      <c r="B53" s="28"/>
      <c r="C53" s="29"/>
      <c r="D53" s="31"/>
      <c r="E53" s="28"/>
      <c r="F53" s="31"/>
      <c r="G53" s="28"/>
      <c r="H53" s="31"/>
      <c r="I53" s="3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4" x14ac:dyDescent="0.3">
      <c r="A54" s="76" t="s">
        <v>137</v>
      </c>
      <c r="B54" s="28"/>
      <c r="C54" s="29"/>
      <c r="D54" s="31"/>
      <c r="E54" s="28"/>
      <c r="F54" s="31"/>
      <c r="G54" s="28"/>
      <c r="H54" s="31"/>
      <c r="I54" s="3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4" hidden="1" outlineLevel="1" x14ac:dyDescent="0.3">
      <c r="A55" s="22"/>
      <c r="B55" s="23">
        <f t="shared" ref="B55:B64" si="18">IF(C55&gt;0,RANK(C55,C$7:C$16,1),0)</f>
        <v>0</v>
      </c>
      <c r="C55" s="24">
        <f t="shared" ref="C55:C64" si="19">F55+H55+I55</f>
        <v>0</v>
      </c>
      <c r="D55" s="26">
        <f t="shared" ref="D55:D64" si="20">E55+G55</f>
        <v>0</v>
      </c>
      <c r="E55" s="23"/>
      <c r="F55" s="26">
        <f t="shared" ref="F55:F64" si="21">IF(E55&gt;0,RANK(E55,E$7:E$16,0),0)</f>
        <v>0</v>
      </c>
      <c r="G55" s="28"/>
      <c r="H55" s="26">
        <f t="shared" ref="H55:H64" si="22">IF(G55&gt;0,RANK(G55,G$7:G$16,0),0)</f>
        <v>0</v>
      </c>
      <c r="I55" s="27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4" hidden="1" outlineLevel="1" x14ac:dyDescent="0.3">
      <c r="A56" s="22"/>
      <c r="B56" s="23">
        <f t="shared" si="18"/>
        <v>0</v>
      </c>
      <c r="C56" s="24">
        <f t="shared" si="19"/>
        <v>0</v>
      </c>
      <c r="D56" s="26">
        <f t="shared" si="20"/>
        <v>0</v>
      </c>
      <c r="E56" s="23"/>
      <c r="F56" s="26">
        <f t="shared" si="21"/>
        <v>0</v>
      </c>
      <c r="G56" s="28"/>
      <c r="H56" s="26">
        <f t="shared" si="22"/>
        <v>0</v>
      </c>
      <c r="I56" s="27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4" hidden="1" outlineLevel="1" x14ac:dyDescent="0.3">
      <c r="A57" s="22"/>
      <c r="B57" s="23">
        <f t="shared" si="18"/>
        <v>0</v>
      </c>
      <c r="C57" s="24">
        <f t="shared" si="19"/>
        <v>0</v>
      </c>
      <c r="D57" s="26">
        <f t="shared" si="20"/>
        <v>0</v>
      </c>
      <c r="E57" s="23"/>
      <c r="F57" s="26">
        <f t="shared" si="21"/>
        <v>0</v>
      </c>
      <c r="G57" s="28"/>
      <c r="H57" s="26">
        <f t="shared" si="22"/>
        <v>0</v>
      </c>
      <c r="I57" s="27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4" hidden="1" outlineLevel="1" x14ac:dyDescent="0.3">
      <c r="A58" s="22"/>
      <c r="B58" s="23">
        <f t="shared" si="18"/>
        <v>0</v>
      </c>
      <c r="C58" s="24">
        <f t="shared" si="19"/>
        <v>0</v>
      </c>
      <c r="D58" s="26">
        <f t="shared" si="20"/>
        <v>0</v>
      </c>
      <c r="E58" s="23"/>
      <c r="F58" s="26">
        <f t="shared" si="21"/>
        <v>0</v>
      </c>
      <c r="G58" s="28"/>
      <c r="H58" s="26">
        <f t="shared" si="22"/>
        <v>0</v>
      </c>
      <c r="I58" s="27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4" hidden="1" outlineLevel="1" x14ac:dyDescent="0.3">
      <c r="A59" s="22"/>
      <c r="B59" s="23">
        <f t="shared" si="18"/>
        <v>0</v>
      </c>
      <c r="C59" s="24">
        <f t="shared" si="19"/>
        <v>0</v>
      </c>
      <c r="D59" s="26">
        <f t="shared" si="20"/>
        <v>0</v>
      </c>
      <c r="E59" s="23"/>
      <c r="F59" s="26">
        <f t="shared" si="21"/>
        <v>0</v>
      </c>
      <c r="G59" s="28"/>
      <c r="H59" s="26">
        <f t="shared" si="22"/>
        <v>0</v>
      </c>
      <c r="I59" s="27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4" hidden="1" outlineLevel="1" x14ac:dyDescent="0.3">
      <c r="A60" s="22"/>
      <c r="B60" s="23">
        <f t="shared" si="18"/>
        <v>0</v>
      </c>
      <c r="C60" s="24">
        <f t="shared" si="19"/>
        <v>0</v>
      </c>
      <c r="D60" s="26">
        <f t="shared" si="20"/>
        <v>0</v>
      </c>
      <c r="E60" s="23"/>
      <c r="F60" s="26">
        <f t="shared" si="21"/>
        <v>0</v>
      </c>
      <c r="G60" s="28"/>
      <c r="H60" s="26">
        <f t="shared" si="22"/>
        <v>0</v>
      </c>
      <c r="I60" s="27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4" hidden="1" outlineLevel="1" x14ac:dyDescent="0.3">
      <c r="A61" s="22"/>
      <c r="B61" s="23">
        <f t="shared" si="18"/>
        <v>0</v>
      </c>
      <c r="C61" s="24">
        <f t="shared" si="19"/>
        <v>0</v>
      </c>
      <c r="D61" s="26">
        <f t="shared" si="20"/>
        <v>0</v>
      </c>
      <c r="E61" s="23"/>
      <c r="F61" s="26">
        <f t="shared" si="21"/>
        <v>0</v>
      </c>
      <c r="G61" s="28"/>
      <c r="H61" s="26">
        <f t="shared" si="22"/>
        <v>0</v>
      </c>
      <c r="I61" s="2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4" hidden="1" outlineLevel="1" x14ac:dyDescent="0.3">
      <c r="A62" s="22"/>
      <c r="B62" s="23">
        <f t="shared" si="18"/>
        <v>0</v>
      </c>
      <c r="C62" s="24">
        <f t="shared" si="19"/>
        <v>0</v>
      </c>
      <c r="D62" s="26">
        <f t="shared" si="20"/>
        <v>0</v>
      </c>
      <c r="E62" s="23"/>
      <c r="F62" s="26">
        <f t="shared" si="21"/>
        <v>0</v>
      </c>
      <c r="G62" s="28"/>
      <c r="H62" s="26">
        <f t="shared" si="22"/>
        <v>0</v>
      </c>
      <c r="I62" s="2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4" hidden="1" outlineLevel="1" x14ac:dyDescent="0.3">
      <c r="A63" s="22"/>
      <c r="B63" s="23">
        <f t="shared" si="18"/>
        <v>0</v>
      </c>
      <c r="C63" s="24">
        <f t="shared" si="19"/>
        <v>0</v>
      </c>
      <c r="D63" s="26">
        <f t="shared" si="20"/>
        <v>0</v>
      </c>
      <c r="E63" s="23"/>
      <c r="F63" s="26">
        <f t="shared" si="21"/>
        <v>0</v>
      </c>
      <c r="G63" s="28"/>
      <c r="H63" s="26">
        <f t="shared" si="22"/>
        <v>0</v>
      </c>
      <c r="I63" s="27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4" hidden="1" outlineLevel="1" x14ac:dyDescent="0.3">
      <c r="A64" s="22"/>
      <c r="B64" s="23">
        <f t="shared" si="18"/>
        <v>0</v>
      </c>
      <c r="C64" s="24">
        <f t="shared" si="19"/>
        <v>0</v>
      </c>
      <c r="D64" s="26">
        <f t="shared" si="20"/>
        <v>0</v>
      </c>
      <c r="E64" s="23"/>
      <c r="F64" s="26">
        <f t="shared" si="21"/>
        <v>0</v>
      </c>
      <c r="G64" s="28"/>
      <c r="H64" s="26">
        <f t="shared" si="22"/>
        <v>0</v>
      </c>
      <c r="I64" s="27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4" collapsed="1" x14ac:dyDescent="0.3">
      <c r="A65" s="21"/>
      <c r="B65" s="28"/>
      <c r="C65" s="29"/>
      <c r="D65" s="31"/>
      <c r="E65" s="28"/>
      <c r="F65" s="31"/>
      <c r="G65" s="28"/>
      <c r="H65" s="31"/>
      <c r="I65" s="3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4" x14ac:dyDescent="0.3">
      <c r="A66" s="76" t="s">
        <v>138</v>
      </c>
      <c r="B66" s="28"/>
      <c r="C66" s="29"/>
      <c r="D66" s="31"/>
      <c r="E66" s="28"/>
      <c r="F66" s="31"/>
      <c r="G66" s="28"/>
      <c r="H66" s="31"/>
      <c r="I66" s="3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4" hidden="1" outlineLevel="1" x14ac:dyDescent="0.3">
      <c r="A67" s="22"/>
      <c r="B67" s="23">
        <f>IF(C67&gt;0,RANK(C67,C$19,1),0)</f>
        <v>0</v>
      </c>
      <c r="C67" s="24">
        <f t="shared" ref="C67:C76" si="23">F67+H67+I67</f>
        <v>0</v>
      </c>
      <c r="D67" s="26">
        <f t="shared" ref="D67:D76" si="24">E67+G67</f>
        <v>0</v>
      </c>
      <c r="E67" s="23"/>
      <c r="F67" s="26">
        <f t="shared" ref="F67:F76" si="25">IF(E67&gt;0,RANK(E67,E$19:E$28,0),0)</f>
        <v>0</v>
      </c>
      <c r="G67" s="28"/>
      <c r="H67" s="29"/>
      <c r="I67" s="27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4" hidden="1" outlineLevel="1" x14ac:dyDescent="0.3">
      <c r="A68" s="22"/>
      <c r="B68" s="23">
        <f t="shared" ref="B68:B76" si="26">IF(C68&gt;0,RANK(C68,C$19:C$28,1),0)</f>
        <v>0</v>
      </c>
      <c r="C68" s="24">
        <f t="shared" si="23"/>
        <v>0</v>
      </c>
      <c r="D68" s="26">
        <f t="shared" si="24"/>
        <v>0</v>
      </c>
      <c r="E68" s="23"/>
      <c r="F68" s="26">
        <f t="shared" si="25"/>
        <v>0</v>
      </c>
      <c r="G68" s="28"/>
      <c r="H68" s="29"/>
      <c r="I68" s="27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hidden="1" customHeight="1" outlineLevel="1" x14ac:dyDescent="0.3">
      <c r="A69" s="22"/>
      <c r="B69" s="23">
        <f t="shared" si="26"/>
        <v>0</v>
      </c>
      <c r="C69" s="24">
        <f t="shared" si="23"/>
        <v>0</v>
      </c>
      <c r="D69" s="26">
        <f t="shared" si="24"/>
        <v>0</v>
      </c>
      <c r="E69" s="23"/>
      <c r="F69" s="26">
        <f t="shared" si="25"/>
        <v>0</v>
      </c>
      <c r="G69" s="28"/>
      <c r="H69" s="29"/>
      <c r="I69" s="27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hidden="1" customHeight="1" outlineLevel="1" x14ac:dyDescent="0.3">
      <c r="A70" s="22"/>
      <c r="B70" s="23">
        <f t="shared" si="26"/>
        <v>0</v>
      </c>
      <c r="C70" s="24">
        <f t="shared" si="23"/>
        <v>0</v>
      </c>
      <c r="D70" s="26">
        <f t="shared" si="24"/>
        <v>0</v>
      </c>
      <c r="E70" s="23"/>
      <c r="F70" s="26">
        <f t="shared" si="25"/>
        <v>0</v>
      </c>
      <c r="G70" s="28"/>
      <c r="H70" s="29"/>
      <c r="I70" s="27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hidden="1" customHeight="1" outlineLevel="1" x14ac:dyDescent="0.3">
      <c r="A71" s="22"/>
      <c r="B71" s="23">
        <f t="shared" si="26"/>
        <v>0</v>
      </c>
      <c r="C71" s="24">
        <f t="shared" si="23"/>
        <v>0</v>
      </c>
      <c r="D71" s="26">
        <f t="shared" si="24"/>
        <v>0</v>
      </c>
      <c r="E71" s="23"/>
      <c r="F71" s="26">
        <f t="shared" si="25"/>
        <v>0</v>
      </c>
      <c r="G71" s="28"/>
      <c r="H71" s="29"/>
      <c r="I71" s="27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hidden="1" customHeight="1" outlineLevel="1" x14ac:dyDescent="0.3">
      <c r="A72" s="22"/>
      <c r="B72" s="23">
        <f t="shared" si="26"/>
        <v>0</v>
      </c>
      <c r="C72" s="24">
        <f t="shared" si="23"/>
        <v>0</v>
      </c>
      <c r="D72" s="26">
        <f t="shared" si="24"/>
        <v>0</v>
      </c>
      <c r="E72" s="23"/>
      <c r="F72" s="26">
        <f t="shared" si="25"/>
        <v>0</v>
      </c>
      <c r="G72" s="28"/>
      <c r="H72" s="29"/>
      <c r="I72" s="27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hidden="1" customHeight="1" outlineLevel="1" x14ac:dyDescent="0.3">
      <c r="A73" s="22"/>
      <c r="B73" s="23">
        <f t="shared" si="26"/>
        <v>0</v>
      </c>
      <c r="C73" s="24">
        <f t="shared" si="23"/>
        <v>0</v>
      </c>
      <c r="D73" s="26">
        <f t="shared" si="24"/>
        <v>0</v>
      </c>
      <c r="E73" s="23"/>
      <c r="F73" s="26">
        <f t="shared" si="25"/>
        <v>0</v>
      </c>
      <c r="G73" s="28"/>
      <c r="H73" s="29"/>
      <c r="I73" s="27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hidden="1" customHeight="1" outlineLevel="1" x14ac:dyDescent="0.3">
      <c r="A74" s="22"/>
      <c r="B74" s="23">
        <f t="shared" si="26"/>
        <v>0</v>
      </c>
      <c r="C74" s="24">
        <f t="shared" si="23"/>
        <v>0</v>
      </c>
      <c r="D74" s="26">
        <f t="shared" si="24"/>
        <v>0</v>
      </c>
      <c r="E74" s="23"/>
      <c r="F74" s="26">
        <f t="shared" si="25"/>
        <v>0</v>
      </c>
      <c r="G74" s="28"/>
      <c r="H74" s="29"/>
      <c r="I74" s="27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hidden="1" customHeight="1" outlineLevel="1" x14ac:dyDescent="0.3">
      <c r="A75" s="22"/>
      <c r="B75" s="23">
        <f t="shared" si="26"/>
        <v>0</v>
      </c>
      <c r="C75" s="24">
        <f t="shared" si="23"/>
        <v>0</v>
      </c>
      <c r="D75" s="26">
        <f t="shared" si="24"/>
        <v>0</v>
      </c>
      <c r="E75" s="23"/>
      <c r="F75" s="26">
        <f t="shared" si="25"/>
        <v>0</v>
      </c>
      <c r="G75" s="28"/>
      <c r="H75" s="29"/>
      <c r="I75" s="27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hidden="1" customHeight="1" outlineLevel="1" x14ac:dyDescent="0.3">
      <c r="A76" s="22"/>
      <c r="B76" s="23">
        <f t="shared" si="26"/>
        <v>0</v>
      </c>
      <c r="C76" s="24">
        <f t="shared" si="23"/>
        <v>0</v>
      </c>
      <c r="D76" s="26">
        <f t="shared" si="24"/>
        <v>0</v>
      </c>
      <c r="E76" s="23"/>
      <c r="F76" s="26">
        <f t="shared" si="25"/>
        <v>0</v>
      </c>
      <c r="G76" s="28"/>
      <c r="H76" s="29"/>
      <c r="I76" s="27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collapsed="1" x14ac:dyDescent="0.3">
      <c r="A77" s="21"/>
      <c r="B77" s="28"/>
      <c r="C77" s="29"/>
      <c r="D77" s="31"/>
      <c r="E77" s="28"/>
      <c r="F77" s="31"/>
      <c r="G77" s="28"/>
      <c r="H77" s="29"/>
      <c r="I77" s="3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76" t="s">
        <v>139</v>
      </c>
      <c r="B78" s="28"/>
      <c r="C78" s="29"/>
      <c r="D78" s="31"/>
      <c r="E78" s="28"/>
      <c r="F78" s="31"/>
      <c r="G78" s="28"/>
      <c r="H78" s="29"/>
      <c r="I78" s="3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hidden="1" customHeight="1" outlineLevel="1" x14ac:dyDescent="0.3">
      <c r="A79" s="22"/>
      <c r="B79" s="23">
        <f>IF(C79&gt;0,RANK(C79,C$79,1),0)</f>
        <v>0</v>
      </c>
      <c r="C79" s="24">
        <f>F79+H79+I79</f>
        <v>0</v>
      </c>
      <c r="D79" s="26">
        <f t="shared" ref="D79:D88" si="27">E79+G79</f>
        <v>0</v>
      </c>
      <c r="E79" s="23"/>
      <c r="F79" s="26">
        <f>IF(E79&gt;0,RANK(E79,E$79:E$88,0),0)</f>
        <v>0</v>
      </c>
      <c r="G79" s="28"/>
      <c r="H79" s="29"/>
      <c r="I79" s="27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hidden="1" customHeight="1" outlineLevel="1" x14ac:dyDescent="0.3">
      <c r="A80" s="22"/>
      <c r="B80" s="23">
        <f>IF(C80&gt;0,RANK(C80,C$79:C$88,1),0)</f>
        <v>0</v>
      </c>
      <c r="C80" s="24">
        <f>F80+H80+I80</f>
        <v>0</v>
      </c>
      <c r="D80" s="26">
        <f t="shared" si="27"/>
        <v>0</v>
      </c>
      <c r="E80" s="23"/>
      <c r="F80" s="26">
        <f t="shared" ref="F80:F88" si="28">IF(E80&gt;0,RANK(E80,E$79:E$88,0),0)</f>
        <v>0</v>
      </c>
      <c r="G80" s="28"/>
      <c r="H80" s="29"/>
      <c r="I80" s="27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hidden="1" customHeight="1" outlineLevel="1" x14ac:dyDescent="0.3">
      <c r="A81" s="22"/>
      <c r="B81" s="23">
        <f t="shared" ref="B81:B88" si="29">IF(C81&gt;0,RANK(C81,C$79:C$88,1),0)</f>
        <v>0</v>
      </c>
      <c r="C81" s="24">
        <f t="shared" ref="C81:C88" si="30">F81+H81+I81</f>
        <v>0</v>
      </c>
      <c r="D81" s="26">
        <f t="shared" si="27"/>
        <v>0</v>
      </c>
      <c r="E81" s="23"/>
      <c r="F81" s="26">
        <f t="shared" si="28"/>
        <v>0</v>
      </c>
      <c r="G81" s="28"/>
      <c r="H81" s="29"/>
      <c r="I81" s="27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hidden="1" customHeight="1" outlineLevel="1" x14ac:dyDescent="0.3">
      <c r="A82" s="22"/>
      <c r="B82" s="23">
        <f t="shared" si="29"/>
        <v>0</v>
      </c>
      <c r="C82" s="24">
        <f t="shared" si="30"/>
        <v>0</v>
      </c>
      <c r="D82" s="26">
        <f t="shared" si="27"/>
        <v>0</v>
      </c>
      <c r="E82" s="23"/>
      <c r="F82" s="26">
        <f t="shared" si="28"/>
        <v>0</v>
      </c>
      <c r="G82" s="28"/>
      <c r="H82" s="29"/>
      <c r="I82" s="27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hidden="1" customHeight="1" outlineLevel="1" x14ac:dyDescent="0.3">
      <c r="A83" s="22"/>
      <c r="B83" s="23">
        <f t="shared" si="29"/>
        <v>0</v>
      </c>
      <c r="C83" s="24">
        <f t="shared" si="30"/>
        <v>0</v>
      </c>
      <c r="D83" s="26">
        <f t="shared" si="27"/>
        <v>0</v>
      </c>
      <c r="E83" s="23"/>
      <c r="F83" s="26">
        <f t="shared" si="28"/>
        <v>0</v>
      </c>
      <c r="G83" s="28"/>
      <c r="H83" s="29"/>
      <c r="I83" s="27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hidden="1" customHeight="1" outlineLevel="1" x14ac:dyDescent="0.3">
      <c r="A84" s="22"/>
      <c r="B84" s="23">
        <f t="shared" si="29"/>
        <v>0</v>
      </c>
      <c r="C84" s="24">
        <f t="shared" si="30"/>
        <v>0</v>
      </c>
      <c r="D84" s="26">
        <f t="shared" si="27"/>
        <v>0</v>
      </c>
      <c r="E84" s="23"/>
      <c r="F84" s="26">
        <f t="shared" si="28"/>
        <v>0</v>
      </c>
      <c r="G84" s="28"/>
      <c r="H84" s="29"/>
      <c r="I84" s="27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hidden="1" customHeight="1" outlineLevel="1" x14ac:dyDescent="0.3">
      <c r="A85" s="22"/>
      <c r="B85" s="23">
        <f t="shared" si="29"/>
        <v>0</v>
      </c>
      <c r="C85" s="24">
        <f t="shared" si="30"/>
        <v>0</v>
      </c>
      <c r="D85" s="26">
        <f t="shared" si="27"/>
        <v>0</v>
      </c>
      <c r="E85" s="23"/>
      <c r="F85" s="26">
        <f t="shared" si="28"/>
        <v>0</v>
      </c>
      <c r="G85" s="28"/>
      <c r="H85" s="29"/>
      <c r="I85" s="27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hidden="1" customHeight="1" outlineLevel="1" x14ac:dyDescent="0.3">
      <c r="A86" s="22"/>
      <c r="B86" s="23">
        <f t="shared" si="29"/>
        <v>0</v>
      </c>
      <c r="C86" s="24">
        <f t="shared" si="30"/>
        <v>0</v>
      </c>
      <c r="D86" s="26">
        <f t="shared" si="27"/>
        <v>0</v>
      </c>
      <c r="E86" s="23"/>
      <c r="F86" s="26">
        <f t="shared" si="28"/>
        <v>0</v>
      </c>
      <c r="G86" s="28"/>
      <c r="H86" s="29"/>
      <c r="I86" s="27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hidden="1" customHeight="1" outlineLevel="1" x14ac:dyDescent="0.3">
      <c r="A87" s="22"/>
      <c r="B87" s="23">
        <f t="shared" si="29"/>
        <v>0</v>
      </c>
      <c r="C87" s="24">
        <f t="shared" si="30"/>
        <v>0</v>
      </c>
      <c r="D87" s="26">
        <f t="shared" si="27"/>
        <v>0</v>
      </c>
      <c r="E87" s="23"/>
      <c r="F87" s="26">
        <f t="shared" si="28"/>
        <v>0</v>
      </c>
      <c r="G87" s="28"/>
      <c r="H87" s="29"/>
      <c r="I87" s="27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hidden="1" customHeight="1" outlineLevel="1" x14ac:dyDescent="0.3">
      <c r="A88" s="22"/>
      <c r="B88" s="23">
        <f t="shared" si="29"/>
        <v>0</v>
      </c>
      <c r="C88" s="24">
        <f t="shared" si="30"/>
        <v>0</v>
      </c>
      <c r="D88" s="26">
        <f t="shared" si="27"/>
        <v>0</v>
      </c>
      <c r="E88" s="23"/>
      <c r="F88" s="26">
        <f t="shared" si="28"/>
        <v>0</v>
      </c>
      <c r="G88" s="28"/>
      <c r="H88" s="29"/>
      <c r="I88" s="27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collapsed="1" x14ac:dyDescent="0.3">
      <c r="A89" s="21"/>
      <c r="B89" s="28"/>
      <c r="C89" s="29"/>
      <c r="D89" s="31"/>
      <c r="E89" s="28"/>
      <c r="F89" s="31"/>
      <c r="G89" s="28"/>
      <c r="H89" s="29"/>
      <c r="I89" s="3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76" t="s">
        <v>46</v>
      </c>
      <c r="B90" s="28"/>
      <c r="C90" s="29"/>
      <c r="D90" s="31"/>
      <c r="E90" s="28"/>
      <c r="F90" s="31"/>
      <c r="G90" s="28"/>
      <c r="H90" s="29"/>
      <c r="I90" s="3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hidden="1" customHeight="1" outlineLevel="1" x14ac:dyDescent="0.3">
      <c r="A91" s="22"/>
      <c r="B91" s="23">
        <f>IF(C91&gt;0,RANK(C91,C$91,1),0)</f>
        <v>0</v>
      </c>
      <c r="C91" s="24">
        <f t="shared" ref="C91:C100" si="31">F91+H91+I91</f>
        <v>0</v>
      </c>
      <c r="D91" s="26">
        <f t="shared" ref="D91:D100" si="32">E91+G91</f>
        <v>0</v>
      </c>
      <c r="E91" s="23"/>
      <c r="F91" s="26">
        <f>IF(E91&gt;0,RANK(E91,E$91:E$100,0),0)</f>
        <v>0</v>
      </c>
      <c r="G91" s="28"/>
      <c r="H91" s="29"/>
      <c r="I91" s="27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hidden="1" customHeight="1" outlineLevel="1" x14ac:dyDescent="0.3">
      <c r="A92" s="22"/>
      <c r="B92" s="23">
        <f>IF(C92&gt;0,RANK(C92,C$91:C$100,1),0)</f>
        <v>0</v>
      </c>
      <c r="C92" s="24">
        <f t="shared" si="31"/>
        <v>0</v>
      </c>
      <c r="D92" s="26">
        <f t="shared" si="32"/>
        <v>0</v>
      </c>
      <c r="E92" s="23"/>
      <c r="F92" s="26">
        <f t="shared" ref="F92:F100" si="33">IF(E92&gt;0,RANK(E92,E$91:E$100,0),0)</f>
        <v>0</v>
      </c>
      <c r="G92" s="28"/>
      <c r="H92" s="29"/>
      <c r="I92" s="27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hidden="1" customHeight="1" outlineLevel="1" x14ac:dyDescent="0.3">
      <c r="A93" s="22"/>
      <c r="B93" s="23">
        <f t="shared" ref="B93:B100" si="34">IF(C93&gt;0,RANK(C93,C$91:C$100,1),0)</f>
        <v>0</v>
      </c>
      <c r="C93" s="24">
        <f t="shared" si="31"/>
        <v>0</v>
      </c>
      <c r="D93" s="26">
        <f t="shared" si="32"/>
        <v>0</v>
      </c>
      <c r="E93" s="23"/>
      <c r="F93" s="26">
        <f t="shared" si="33"/>
        <v>0</v>
      </c>
      <c r="G93" s="28"/>
      <c r="H93" s="29"/>
      <c r="I93" s="27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hidden="1" customHeight="1" outlineLevel="1" x14ac:dyDescent="0.3">
      <c r="A94" s="22"/>
      <c r="B94" s="23">
        <f t="shared" si="34"/>
        <v>0</v>
      </c>
      <c r="C94" s="24">
        <f t="shared" si="31"/>
        <v>0</v>
      </c>
      <c r="D94" s="26">
        <f t="shared" si="32"/>
        <v>0</v>
      </c>
      <c r="E94" s="23"/>
      <c r="F94" s="26">
        <f t="shared" si="33"/>
        <v>0</v>
      </c>
      <c r="G94" s="28"/>
      <c r="H94" s="29"/>
      <c r="I94" s="27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hidden="1" customHeight="1" outlineLevel="1" x14ac:dyDescent="0.3">
      <c r="A95" s="22"/>
      <c r="B95" s="23">
        <f t="shared" si="34"/>
        <v>0</v>
      </c>
      <c r="C95" s="24">
        <f t="shared" si="31"/>
        <v>0</v>
      </c>
      <c r="D95" s="26">
        <f t="shared" si="32"/>
        <v>0</v>
      </c>
      <c r="E95" s="23"/>
      <c r="F95" s="26">
        <f t="shared" si="33"/>
        <v>0</v>
      </c>
      <c r="G95" s="28"/>
      <c r="H95" s="29"/>
      <c r="I95" s="27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hidden="1" customHeight="1" outlineLevel="1" x14ac:dyDescent="0.3">
      <c r="A96" s="22"/>
      <c r="B96" s="23">
        <f t="shared" si="34"/>
        <v>0</v>
      </c>
      <c r="C96" s="24">
        <f t="shared" si="31"/>
        <v>0</v>
      </c>
      <c r="D96" s="26">
        <f t="shared" si="32"/>
        <v>0</v>
      </c>
      <c r="E96" s="23"/>
      <c r="F96" s="26">
        <f t="shared" si="33"/>
        <v>0</v>
      </c>
      <c r="G96" s="28"/>
      <c r="H96" s="29"/>
      <c r="I96" s="27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hidden="1" customHeight="1" outlineLevel="1" x14ac:dyDescent="0.3">
      <c r="A97" s="22"/>
      <c r="B97" s="23">
        <f t="shared" si="34"/>
        <v>0</v>
      </c>
      <c r="C97" s="24">
        <f t="shared" si="31"/>
        <v>0</v>
      </c>
      <c r="D97" s="26">
        <f t="shared" si="32"/>
        <v>0</v>
      </c>
      <c r="E97" s="23"/>
      <c r="F97" s="26">
        <f t="shared" si="33"/>
        <v>0</v>
      </c>
      <c r="G97" s="28"/>
      <c r="H97" s="29"/>
      <c r="I97" s="27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hidden="1" customHeight="1" outlineLevel="1" x14ac:dyDescent="0.3">
      <c r="A98" s="22"/>
      <c r="B98" s="23">
        <f t="shared" si="34"/>
        <v>0</v>
      </c>
      <c r="C98" s="24">
        <f t="shared" si="31"/>
        <v>0</v>
      </c>
      <c r="D98" s="26">
        <f t="shared" si="32"/>
        <v>0</v>
      </c>
      <c r="E98" s="23"/>
      <c r="F98" s="26">
        <f t="shared" si="33"/>
        <v>0</v>
      </c>
      <c r="G98" s="28"/>
      <c r="H98" s="29"/>
      <c r="I98" s="27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hidden="1" customHeight="1" outlineLevel="1" x14ac:dyDescent="0.3">
      <c r="A99" s="22"/>
      <c r="B99" s="23">
        <f t="shared" si="34"/>
        <v>0</v>
      </c>
      <c r="C99" s="24">
        <f t="shared" si="31"/>
        <v>0</v>
      </c>
      <c r="D99" s="26">
        <f t="shared" si="32"/>
        <v>0</v>
      </c>
      <c r="E99" s="23"/>
      <c r="F99" s="26">
        <f t="shared" si="33"/>
        <v>0</v>
      </c>
      <c r="G99" s="28"/>
      <c r="H99" s="29"/>
      <c r="I99" s="27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hidden="1" customHeight="1" outlineLevel="1" x14ac:dyDescent="0.3">
      <c r="A100" s="22"/>
      <c r="B100" s="23">
        <f t="shared" si="34"/>
        <v>0</v>
      </c>
      <c r="C100" s="24">
        <f t="shared" si="31"/>
        <v>0</v>
      </c>
      <c r="D100" s="26">
        <f t="shared" si="32"/>
        <v>0</v>
      </c>
      <c r="E100" s="23"/>
      <c r="F100" s="26">
        <f t="shared" si="33"/>
        <v>0</v>
      </c>
      <c r="G100" s="28"/>
      <c r="H100" s="29"/>
      <c r="I100" s="27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collapsed="1" x14ac:dyDescent="0.3">
      <c r="A101" s="21"/>
      <c r="B101" s="28"/>
      <c r="C101" s="29"/>
      <c r="D101" s="31"/>
      <c r="E101" s="28"/>
      <c r="F101" s="31"/>
      <c r="G101" s="28"/>
      <c r="H101" s="31"/>
      <c r="I101" s="3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6" t="s">
        <v>41</v>
      </c>
      <c r="B102" s="28"/>
      <c r="C102" s="29"/>
      <c r="D102" s="31"/>
      <c r="E102" s="28"/>
      <c r="F102" s="31"/>
      <c r="G102" s="28"/>
      <c r="H102" s="31"/>
      <c r="I102" s="3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hidden="1" customHeight="1" outlineLevel="1" x14ac:dyDescent="0.3">
      <c r="A103" s="22"/>
      <c r="B103" s="23">
        <f t="shared" ref="B103:B112" si="35">IF(C103&gt;0,RANK(C103,C$103:C$112,1),0)</f>
        <v>0</v>
      </c>
      <c r="C103" s="24">
        <f t="shared" ref="C103:C112" si="36">F103+H103+I103</f>
        <v>0</v>
      </c>
      <c r="D103" s="26">
        <f t="shared" ref="D103:D112" si="37">E103+G103</f>
        <v>0</v>
      </c>
      <c r="E103" s="23"/>
      <c r="F103" s="26">
        <f t="shared" ref="F103:F112" si="38">IF(E103&gt;0,RANK(E103,E$103:E$112,0),0)</f>
        <v>0</v>
      </c>
      <c r="G103" s="23"/>
      <c r="H103" s="26">
        <f t="shared" ref="H103:H112" si="39">IF(G103&gt;0,RANK(G103,G$103:G$112,0),0)</f>
        <v>0</v>
      </c>
      <c r="I103" s="27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hidden="1" customHeight="1" outlineLevel="1" x14ac:dyDescent="0.3">
      <c r="A104" s="22"/>
      <c r="B104" s="23">
        <f t="shared" si="35"/>
        <v>0</v>
      </c>
      <c r="C104" s="24">
        <f t="shared" si="36"/>
        <v>0</v>
      </c>
      <c r="D104" s="26">
        <f t="shared" si="37"/>
        <v>0</v>
      </c>
      <c r="E104" s="23"/>
      <c r="F104" s="26">
        <f t="shared" si="38"/>
        <v>0</v>
      </c>
      <c r="G104" s="23"/>
      <c r="H104" s="26">
        <f t="shared" si="39"/>
        <v>0</v>
      </c>
      <c r="I104" s="27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hidden="1" customHeight="1" outlineLevel="1" x14ac:dyDescent="0.3">
      <c r="A105" s="22"/>
      <c r="B105" s="23">
        <f t="shared" si="35"/>
        <v>0</v>
      </c>
      <c r="C105" s="24">
        <f t="shared" si="36"/>
        <v>0</v>
      </c>
      <c r="D105" s="26">
        <f t="shared" si="37"/>
        <v>0</v>
      </c>
      <c r="E105" s="23"/>
      <c r="F105" s="26">
        <f t="shared" si="38"/>
        <v>0</v>
      </c>
      <c r="G105" s="23"/>
      <c r="H105" s="26">
        <f t="shared" si="39"/>
        <v>0</v>
      </c>
      <c r="I105" s="27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hidden="1" customHeight="1" outlineLevel="1" x14ac:dyDescent="0.3">
      <c r="A106" s="22"/>
      <c r="B106" s="23">
        <f t="shared" si="35"/>
        <v>0</v>
      </c>
      <c r="C106" s="24">
        <f t="shared" si="36"/>
        <v>0</v>
      </c>
      <c r="D106" s="26">
        <f t="shared" si="37"/>
        <v>0</v>
      </c>
      <c r="E106" s="23"/>
      <c r="F106" s="26">
        <f t="shared" si="38"/>
        <v>0</v>
      </c>
      <c r="G106" s="23"/>
      <c r="H106" s="26">
        <f t="shared" si="39"/>
        <v>0</v>
      </c>
      <c r="I106" s="27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hidden="1" customHeight="1" outlineLevel="1" x14ac:dyDescent="0.3">
      <c r="A107" s="22"/>
      <c r="B107" s="23">
        <f t="shared" si="35"/>
        <v>0</v>
      </c>
      <c r="C107" s="24">
        <f t="shared" si="36"/>
        <v>0</v>
      </c>
      <c r="D107" s="26">
        <f t="shared" si="37"/>
        <v>0</v>
      </c>
      <c r="E107" s="23"/>
      <c r="F107" s="26">
        <f t="shared" si="38"/>
        <v>0</v>
      </c>
      <c r="G107" s="23"/>
      <c r="H107" s="26">
        <f t="shared" si="39"/>
        <v>0</v>
      </c>
      <c r="I107" s="27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hidden="1" customHeight="1" outlineLevel="1" x14ac:dyDescent="0.3">
      <c r="A108" s="22"/>
      <c r="B108" s="23">
        <f t="shared" si="35"/>
        <v>0</v>
      </c>
      <c r="C108" s="24">
        <f t="shared" si="36"/>
        <v>0</v>
      </c>
      <c r="D108" s="26">
        <f t="shared" si="37"/>
        <v>0</v>
      </c>
      <c r="E108" s="23"/>
      <c r="F108" s="26">
        <f t="shared" si="38"/>
        <v>0</v>
      </c>
      <c r="G108" s="23"/>
      <c r="H108" s="26">
        <f t="shared" si="39"/>
        <v>0</v>
      </c>
      <c r="I108" s="27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hidden="1" customHeight="1" outlineLevel="1" x14ac:dyDescent="0.3">
      <c r="A109" s="22"/>
      <c r="B109" s="23">
        <f t="shared" si="35"/>
        <v>0</v>
      </c>
      <c r="C109" s="24">
        <f t="shared" si="36"/>
        <v>0</v>
      </c>
      <c r="D109" s="26">
        <f t="shared" si="37"/>
        <v>0</v>
      </c>
      <c r="E109" s="23"/>
      <c r="F109" s="26">
        <f t="shared" si="38"/>
        <v>0</v>
      </c>
      <c r="G109" s="23"/>
      <c r="H109" s="26">
        <f t="shared" si="39"/>
        <v>0</v>
      </c>
      <c r="I109" s="27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hidden="1" customHeight="1" outlineLevel="1" x14ac:dyDescent="0.3">
      <c r="A110" s="22"/>
      <c r="B110" s="23">
        <f t="shared" si="35"/>
        <v>0</v>
      </c>
      <c r="C110" s="24">
        <f t="shared" si="36"/>
        <v>0</v>
      </c>
      <c r="D110" s="26">
        <f t="shared" si="37"/>
        <v>0</v>
      </c>
      <c r="E110" s="23"/>
      <c r="F110" s="26">
        <f t="shared" si="38"/>
        <v>0</v>
      </c>
      <c r="G110" s="23"/>
      <c r="H110" s="26">
        <f t="shared" si="39"/>
        <v>0</v>
      </c>
      <c r="I110" s="27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hidden="1" customHeight="1" outlineLevel="1" x14ac:dyDescent="0.3">
      <c r="A111" s="22"/>
      <c r="B111" s="23">
        <f t="shared" si="35"/>
        <v>0</v>
      </c>
      <c r="C111" s="24">
        <f t="shared" si="36"/>
        <v>0</v>
      </c>
      <c r="D111" s="26">
        <f t="shared" si="37"/>
        <v>0</v>
      </c>
      <c r="E111" s="23"/>
      <c r="F111" s="26">
        <f t="shared" si="38"/>
        <v>0</v>
      </c>
      <c r="G111" s="23"/>
      <c r="H111" s="26">
        <f t="shared" si="39"/>
        <v>0</v>
      </c>
      <c r="I111" s="27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hidden="1" customHeight="1" outlineLevel="1" x14ac:dyDescent="0.3">
      <c r="A112" s="22"/>
      <c r="B112" s="23">
        <f t="shared" si="35"/>
        <v>0</v>
      </c>
      <c r="C112" s="24">
        <f t="shared" si="36"/>
        <v>0</v>
      </c>
      <c r="D112" s="26">
        <f t="shared" si="37"/>
        <v>0</v>
      </c>
      <c r="E112" s="23"/>
      <c r="F112" s="26">
        <f t="shared" si="38"/>
        <v>0</v>
      </c>
      <c r="G112" s="23"/>
      <c r="H112" s="26">
        <f t="shared" si="39"/>
        <v>0</v>
      </c>
      <c r="I112" s="27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collapsed="1" x14ac:dyDescent="0.3">
      <c r="A113" s="21"/>
      <c r="B113" s="28"/>
      <c r="C113" s="29"/>
      <c r="D113" s="31"/>
      <c r="E113" s="28"/>
      <c r="F113" s="31"/>
      <c r="G113" s="28"/>
      <c r="H113" s="31"/>
      <c r="I113" s="3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6" t="s">
        <v>125</v>
      </c>
      <c r="B114" s="28"/>
      <c r="C114" s="29"/>
      <c r="D114" s="31"/>
      <c r="E114" s="28"/>
      <c r="F114" s="31"/>
      <c r="G114" s="28"/>
      <c r="H114" s="31"/>
      <c r="I114" s="3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hidden="1" customHeight="1" outlineLevel="1" x14ac:dyDescent="0.3">
      <c r="A115" s="22"/>
      <c r="B115" s="23">
        <f t="shared" ref="B115:B124" si="40">IF(C115&gt;0,RANK(C115,C$115:C$124,1),0)</f>
        <v>0</v>
      </c>
      <c r="C115" s="24">
        <f t="shared" ref="C115:C124" si="41">F115+H115+I115</f>
        <v>0</v>
      </c>
      <c r="D115" s="26">
        <f t="shared" ref="D115:D124" si="42">E115+G115</f>
        <v>0</v>
      </c>
      <c r="E115" s="23"/>
      <c r="F115" s="26">
        <f t="shared" ref="F115:F124" si="43">IF(E115&gt;0,RANK(E115,E$115:E$124,0),0)</f>
        <v>0</v>
      </c>
      <c r="G115" s="23"/>
      <c r="H115" s="26">
        <f t="shared" ref="H115:H124" si="44">IF(G115&gt;0,RANK(G115,G$115:G$124,0),0)</f>
        <v>0</v>
      </c>
      <c r="I115" s="27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hidden="1" customHeight="1" outlineLevel="1" x14ac:dyDescent="0.3">
      <c r="A116" s="22"/>
      <c r="B116" s="23">
        <f t="shared" si="40"/>
        <v>0</v>
      </c>
      <c r="C116" s="24">
        <f t="shared" si="41"/>
        <v>0</v>
      </c>
      <c r="D116" s="26">
        <f t="shared" si="42"/>
        <v>0</v>
      </c>
      <c r="E116" s="23"/>
      <c r="F116" s="26">
        <f t="shared" si="43"/>
        <v>0</v>
      </c>
      <c r="G116" s="23"/>
      <c r="H116" s="26">
        <f t="shared" si="44"/>
        <v>0</v>
      </c>
      <c r="I116" s="27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hidden="1" customHeight="1" outlineLevel="1" x14ac:dyDescent="0.3">
      <c r="A117" s="22"/>
      <c r="B117" s="23">
        <f t="shared" si="40"/>
        <v>0</v>
      </c>
      <c r="C117" s="24">
        <f t="shared" si="41"/>
        <v>0</v>
      </c>
      <c r="D117" s="26">
        <f t="shared" si="42"/>
        <v>0</v>
      </c>
      <c r="E117" s="23"/>
      <c r="F117" s="26">
        <f t="shared" si="43"/>
        <v>0</v>
      </c>
      <c r="G117" s="23"/>
      <c r="H117" s="26">
        <f t="shared" si="44"/>
        <v>0</v>
      </c>
      <c r="I117" s="27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hidden="1" customHeight="1" outlineLevel="1" x14ac:dyDescent="0.3">
      <c r="A118" s="22"/>
      <c r="B118" s="23">
        <f t="shared" si="40"/>
        <v>0</v>
      </c>
      <c r="C118" s="24">
        <f t="shared" si="41"/>
        <v>0</v>
      </c>
      <c r="D118" s="26">
        <f t="shared" si="42"/>
        <v>0</v>
      </c>
      <c r="E118" s="23"/>
      <c r="F118" s="26">
        <f t="shared" si="43"/>
        <v>0</v>
      </c>
      <c r="G118" s="23"/>
      <c r="H118" s="26">
        <f t="shared" si="44"/>
        <v>0</v>
      </c>
      <c r="I118" s="27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hidden="1" customHeight="1" outlineLevel="1" x14ac:dyDescent="0.3">
      <c r="A119" s="22"/>
      <c r="B119" s="23">
        <f t="shared" si="40"/>
        <v>0</v>
      </c>
      <c r="C119" s="24">
        <f t="shared" si="41"/>
        <v>0</v>
      </c>
      <c r="D119" s="26">
        <f t="shared" si="42"/>
        <v>0</v>
      </c>
      <c r="E119" s="23"/>
      <c r="F119" s="26">
        <f t="shared" si="43"/>
        <v>0</v>
      </c>
      <c r="G119" s="23"/>
      <c r="H119" s="26">
        <f t="shared" si="44"/>
        <v>0</v>
      </c>
      <c r="I119" s="27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hidden="1" customHeight="1" outlineLevel="1" x14ac:dyDescent="0.3">
      <c r="A120" s="22"/>
      <c r="B120" s="23">
        <f t="shared" si="40"/>
        <v>0</v>
      </c>
      <c r="C120" s="24">
        <f t="shared" si="41"/>
        <v>0</v>
      </c>
      <c r="D120" s="26">
        <f t="shared" si="42"/>
        <v>0</v>
      </c>
      <c r="E120" s="23"/>
      <c r="F120" s="26">
        <f t="shared" si="43"/>
        <v>0</v>
      </c>
      <c r="G120" s="23"/>
      <c r="H120" s="26">
        <f t="shared" si="44"/>
        <v>0</v>
      </c>
      <c r="I120" s="27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hidden="1" customHeight="1" outlineLevel="1" x14ac:dyDescent="0.3">
      <c r="A121" s="22"/>
      <c r="B121" s="23">
        <f t="shared" si="40"/>
        <v>0</v>
      </c>
      <c r="C121" s="24">
        <f t="shared" si="41"/>
        <v>0</v>
      </c>
      <c r="D121" s="26">
        <f t="shared" si="42"/>
        <v>0</v>
      </c>
      <c r="E121" s="23"/>
      <c r="F121" s="26">
        <f t="shared" si="43"/>
        <v>0</v>
      </c>
      <c r="G121" s="23"/>
      <c r="H121" s="26">
        <f t="shared" si="44"/>
        <v>0</v>
      </c>
      <c r="I121" s="27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hidden="1" customHeight="1" outlineLevel="1" x14ac:dyDescent="0.3">
      <c r="A122" s="22"/>
      <c r="B122" s="23">
        <f t="shared" si="40"/>
        <v>0</v>
      </c>
      <c r="C122" s="24">
        <f t="shared" si="41"/>
        <v>0</v>
      </c>
      <c r="D122" s="26">
        <f t="shared" si="42"/>
        <v>0</v>
      </c>
      <c r="E122" s="23"/>
      <c r="F122" s="26">
        <f t="shared" si="43"/>
        <v>0</v>
      </c>
      <c r="G122" s="23"/>
      <c r="H122" s="26">
        <f t="shared" si="44"/>
        <v>0</v>
      </c>
      <c r="I122" s="27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hidden="1" customHeight="1" outlineLevel="1" x14ac:dyDescent="0.3">
      <c r="A123" s="22"/>
      <c r="B123" s="23">
        <f t="shared" si="40"/>
        <v>0</v>
      </c>
      <c r="C123" s="24">
        <f t="shared" si="41"/>
        <v>0</v>
      </c>
      <c r="D123" s="26">
        <f t="shared" si="42"/>
        <v>0</v>
      </c>
      <c r="E123" s="23"/>
      <c r="F123" s="26">
        <f t="shared" si="43"/>
        <v>0</v>
      </c>
      <c r="G123" s="23"/>
      <c r="H123" s="26">
        <f t="shared" si="44"/>
        <v>0</v>
      </c>
      <c r="I123" s="27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hidden="1" customHeight="1" outlineLevel="1" x14ac:dyDescent="0.3">
      <c r="A124" s="22"/>
      <c r="B124" s="23">
        <f t="shared" si="40"/>
        <v>0</v>
      </c>
      <c r="C124" s="24">
        <f t="shared" si="41"/>
        <v>0</v>
      </c>
      <c r="D124" s="26">
        <f t="shared" si="42"/>
        <v>0</v>
      </c>
      <c r="E124" s="23"/>
      <c r="F124" s="26">
        <f t="shared" si="43"/>
        <v>0</v>
      </c>
      <c r="G124" s="23"/>
      <c r="H124" s="26">
        <f t="shared" si="44"/>
        <v>0</v>
      </c>
      <c r="I124" s="27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collapsed="1" x14ac:dyDescent="0.3">
      <c r="A125" s="21"/>
      <c r="B125" s="28"/>
      <c r="C125" s="29"/>
      <c r="D125" s="31"/>
      <c r="E125" s="28"/>
      <c r="F125" s="31"/>
      <c r="G125" s="28"/>
      <c r="H125" s="31"/>
      <c r="I125" s="3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76" t="s">
        <v>126</v>
      </c>
      <c r="B126" s="28"/>
      <c r="C126" s="29"/>
      <c r="D126" s="31"/>
      <c r="E126" s="28"/>
      <c r="F126" s="31"/>
      <c r="G126" s="28"/>
      <c r="H126" s="31"/>
      <c r="I126" s="3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hidden="1" customHeight="1" outlineLevel="1" x14ac:dyDescent="0.3">
      <c r="A127" s="77"/>
      <c r="B127" s="23">
        <f>IF(C127&gt;0,RANK(C127,C$127,1),0)</f>
        <v>0</v>
      </c>
      <c r="C127" s="24">
        <f t="shared" ref="C127:C136" si="45">F127+H127+I127</f>
        <v>0</v>
      </c>
      <c r="D127" s="26">
        <f t="shared" ref="D127:D136" si="46">E127+G127</f>
        <v>0</v>
      </c>
      <c r="E127" s="23"/>
      <c r="F127" s="26">
        <f t="shared" ref="F127:F136" si="47">IF(E127&gt;0,RANK(E127,E$127:E$136,0),0)</f>
        <v>0</v>
      </c>
      <c r="G127" s="23"/>
      <c r="H127" s="26">
        <f>IF(G127&gt;0,RANK(G127,G$127:G$136,0),0)</f>
        <v>0</v>
      </c>
      <c r="I127" s="27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hidden="1" customHeight="1" outlineLevel="1" x14ac:dyDescent="0.3">
      <c r="A128" s="22"/>
      <c r="B128" s="23">
        <f t="shared" ref="B128:B136" si="48">IF(C128&gt;0,RANK(C128,C$127:C$136,1),0)</f>
        <v>0</v>
      </c>
      <c r="C128" s="24">
        <f t="shared" si="45"/>
        <v>0</v>
      </c>
      <c r="D128" s="26">
        <f t="shared" si="46"/>
        <v>0</v>
      </c>
      <c r="E128" s="23"/>
      <c r="F128" s="26">
        <f t="shared" si="47"/>
        <v>0</v>
      </c>
      <c r="G128" s="23"/>
      <c r="H128" s="26">
        <f t="shared" ref="H128:H136" si="49">IF(G128&gt;0,RANK(G128,G$127:G$136,0),0)</f>
        <v>0</v>
      </c>
      <c r="I128" s="27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hidden="1" customHeight="1" outlineLevel="1" x14ac:dyDescent="0.3">
      <c r="A129" s="22"/>
      <c r="B129" s="23">
        <f t="shared" si="48"/>
        <v>0</v>
      </c>
      <c r="C129" s="24">
        <f t="shared" si="45"/>
        <v>0</v>
      </c>
      <c r="D129" s="26">
        <f t="shared" si="46"/>
        <v>0</v>
      </c>
      <c r="E129" s="23"/>
      <c r="F129" s="26">
        <f t="shared" si="47"/>
        <v>0</v>
      </c>
      <c r="G129" s="23"/>
      <c r="H129" s="26">
        <f t="shared" si="49"/>
        <v>0</v>
      </c>
      <c r="I129" s="27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hidden="1" customHeight="1" outlineLevel="1" x14ac:dyDescent="0.3">
      <c r="A130" s="22"/>
      <c r="B130" s="23">
        <f t="shared" si="48"/>
        <v>0</v>
      </c>
      <c r="C130" s="24">
        <f t="shared" si="45"/>
        <v>0</v>
      </c>
      <c r="D130" s="26">
        <f t="shared" si="46"/>
        <v>0</v>
      </c>
      <c r="E130" s="23"/>
      <c r="F130" s="26">
        <f t="shared" si="47"/>
        <v>0</v>
      </c>
      <c r="G130" s="23"/>
      <c r="H130" s="26">
        <f t="shared" si="49"/>
        <v>0</v>
      </c>
      <c r="I130" s="27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hidden="1" customHeight="1" outlineLevel="1" x14ac:dyDescent="0.3">
      <c r="A131" s="22"/>
      <c r="B131" s="23">
        <f t="shared" si="48"/>
        <v>0</v>
      </c>
      <c r="C131" s="24">
        <f t="shared" si="45"/>
        <v>0</v>
      </c>
      <c r="D131" s="26">
        <f t="shared" si="46"/>
        <v>0</v>
      </c>
      <c r="E131" s="23"/>
      <c r="F131" s="26">
        <f t="shared" si="47"/>
        <v>0</v>
      </c>
      <c r="G131" s="23"/>
      <c r="H131" s="26">
        <f t="shared" si="49"/>
        <v>0</v>
      </c>
      <c r="I131" s="27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hidden="1" customHeight="1" outlineLevel="1" x14ac:dyDescent="0.3">
      <c r="A132" s="22"/>
      <c r="B132" s="23">
        <f t="shared" si="48"/>
        <v>0</v>
      </c>
      <c r="C132" s="24">
        <f t="shared" si="45"/>
        <v>0</v>
      </c>
      <c r="D132" s="26">
        <f t="shared" si="46"/>
        <v>0</v>
      </c>
      <c r="E132" s="23"/>
      <c r="F132" s="26">
        <f t="shared" si="47"/>
        <v>0</v>
      </c>
      <c r="G132" s="23"/>
      <c r="H132" s="26">
        <f t="shared" si="49"/>
        <v>0</v>
      </c>
      <c r="I132" s="27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hidden="1" customHeight="1" outlineLevel="1" x14ac:dyDescent="0.3">
      <c r="A133" s="22"/>
      <c r="B133" s="23">
        <f t="shared" si="48"/>
        <v>0</v>
      </c>
      <c r="C133" s="24">
        <f t="shared" si="45"/>
        <v>0</v>
      </c>
      <c r="D133" s="26">
        <f t="shared" si="46"/>
        <v>0</v>
      </c>
      <c r="E133" s="23"/>
      <c r="F133" s="26">
        <f t="shared" si="47"/>
        <v>0</v>
      </c>
      <c r="G133" s="23"/>
      <c r="H133" s="26">
        <f t="shared" si="49"/>
        <v>0</v>
      </c>
      <c r="I133" s="27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hidden="1" customHeight="1" outlineLevel="1" x14ac:dyDescent="0.3">
      <c r="A134" s="22"/>
      <c r="B134" s="23">
        <f t="shared" si="48"/>
        <v>0</v>
      </c>
      <c r="C134" s="24">
        <f t="shared" si="45"/>
        <v>0</v>
      </c>
      <c r="D134" s="26">
        <f t="shared" si="46"/>
        <v>0</v>
      </c>
      <c r="E134" s="23"/>
      <c r="F134" s="26">
        <f t="shared" si="47"/>
        <v>0</v>
      </c>
      <c r="G134" s="23"/>
      <c r="H134" s="26">
        <f t="shared" si="49"/>
        <v>0</v>
      </c>
      <c r="I134" s="27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hidden="1" customHeight="1" outlineLevel="1" x14ac:dyDescent="0.3">
      <c r="A135" s="22"/>
      <c r="B135" s="23">
        <f t="shared" si="48"/>
        <v>0</v>
      </c>
      <c r="C135" s="24">
        <f t="shared" si="45"/>
        <v>0</v>
      </c>
      <c r="D135" s="26">
        <f t="shared" si="46"/>
        <v>0</v>
      </c>
      <c r="E135" s="23"/>
      <c r="F135" s="26">
        <f t="shared" si="47"/>
        <v>0</v>
      </c>
      <c r="G135" s="23"/>
      <c r="H135" s="26">
        <f t="shared" si="49"/>
        <v>0</v>
      </c>
      <c r="I135" s="27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hidden="1" customHeight="1" outlineLevel="1" x14ac:dyDescent="0.3">
      <c r="A136" s="22"/>
      <c r="B136" s="23">
        <f t="shared" si="48"/>
        <v>0</v>
      </c>
      <c r="C136" s="24">
        <f t="shared" si="45"/>
        <v>0</v>
      </c>
      <c r="D136" s="26">
        <f t="shared" si="46"/>
        <v>0</v>
      </c>
      <c r="E136" s="23"/>
      <c r="F136" s="26">
        <f t="shared" si="47"/>
        <v>0</v>
      </c>
      <c r="G136" s="23"/>
      <c r="H136" s="26">
        <f t="shared" si="49"/>
        <v>0</v>
      </c>
      <c r="I136" s="27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collapsed="1" x14ac:dyDescent="0.3">
      <c r="A137" s="21"/>
      <c r="B137" s="28"/>
      <c r="C137" s="29"/>
      <c r="D137" s="31"/>
      <c r="E137" s="28"/>
      <c r="F137" s="31"/>
      <c r="G137" s="28"/>
      <c r="H137" s="31"/>
      <c r="I137" s="3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76" t="s">
        <v>43</v>
      </c>
      <c r="B138" s="28"/>
      <c r="C138" s="29"/>
      <c r="D138" s="31"/>
      <c r="E138" s="28"/>
      <c r="F138" s="31"/>
      <c r="G138" s="28"/>
      <c r="H138" s="31"/>
      <c r="I138" s="3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hidden="1" customHeight="1" outlineLevel="1" x14ac:dyDescent="0.3">
      <c r="A139" s="77"/>
      <c r="B139" s="23">
        <f>IF(C139&gt;0,RANK(C139,C$139:C$140,1),0)</f>
        <v>0</v>
      </c>
      <c r="C139" s="24">
        <f t="shared" ref="C139:C148" si="50">F139+H139+I139</f>
        <v>0</v>
      </c>
      <c r="D139" s="26">
        <f t="shared" ref="D139:D148" si="51">E139+G139</f>
        <v>0</v>
      </c>
      <c r="E139" s="23"/>
      <c r="F139" s="26">
        <f t="shared" ref="F139:F148" si="52">IF(E139&gt;0,RANK(E139,E$139:E$148,0),0)</f>
        <v>0</v>
      </c>
      <c r="G139" s="23"/>
      <c r="H139" s="26">
        <f t="shared" ref="H139:H148" si="53">IF(G139&gt;0,RANK(G139,G$139:G$148,0),0)</f>
        <v>0</v>
      </c>
      <c r="I139" s="27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hidden="1" customHeight="1" outlineLevel="1" x14ac:dyDescent="0.3">
      <c r="A140" s="77"/>
      <c r="B140" s="23">
        <f>IF(C140&gt;0,RANK(C140,C$139:C$140,1),0)</f>
        <v>0</v>
      </c>
      <c r="C140" s="24">
        <f t="shared" si="50"/>
        <v>0</v>
      </c>
      <c r="D140" s="26">
        <f t="shared" si="51"/>
        <v>0</v>
      </c>
      <c r="E140" s="23"/>
      <c r="F140" s="26">
        <f t="shared" si="52"/>
        <v>0</v>
      </c>
      <c r="G140" s="23"/>
      <c r="H140" s="26">
        <f t="shared" si="53"/>
        <v>0</v>
      </c>
      <c r="I140" s="27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hidden="1" customHeight="1" outlineLevel="1" x14ac:dyDescent="0.3">
      <c r="A141" s="22"/>
      <c r="B141" s="23">
        <f t="shared" ref="B141:B148" si="54">IF(C141&gt;0,RANK(C141,C$139:C$148,1),0)</f>
        <v>0</v>
      </c>
      <c r="C141" s="24">
        <f t="shared" si="50"/>
        <v>0</v>
      </c>
      <c r="D141" s="26">
        <f t="shared" si="51"/>
        <v>0</v>
      </c>
      <c r="E141" s="23"/>
      <c r="F141" s="26">
        <f t="shared" si="52"/>
        <v>0</v>
      </c>
      <c r="G141" s="23"/>
      <c r="H141" s="26">
        <f t="shared" si="53"/>
        <v>0</v>
      </c>
      <c r="I141" s="27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hidden="1" customHeight="1" outlineLevel="1" x14ac:dyDescent="0.3">
      <c r="A142" s="22"/>
      <c r="B142" s="23">
        <f t="shared" si="54"/>
        <v>0</v>
      </c>
      <c r="C142" s="24">
        <f t="shared" si="50"/>
        <v>0</v>
      </c>
      <c r="D142" s="26">
        <f t="shared" si="51"/>
        <v>0</v>
      </c>
      <c r="E142" s="23"/>
      <c r="F142" s="26">
        <f t="shared" si="52"/>
        <v>0</v>
      </c>
      <c r="G142" s="23"/>
      <c r="H142" s="26">
        <f t="shared" si="53"/>
        <v>0</v>
      </c>
      <c r="I142" s="27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hidden="1" customHeight="1" outlineLevel="1" x14ac:dyDescent="0.3">
      <c r="A143" s="22"/>
      <c r="B143" s="23">
        <f t="shared" si="54"/>
        <v>0</v>
      </c>
      <c r="C143" s="24">
        <f t="shared" si="50"/>
        <v>0</v>
      </c>
      <c r="D143" s="26">
        <f t="shared" si="51"/>
        <v>0</v>
      </c>
      <c r="E143" s="23"/>
      <c r="F143" s="26">
        <f t="shared" si="52"/>
        <v>0</v>
      </c>
      <c r="G143" s="23"/>
      <c r="H143" s="26">
        <f t="shared" si="53"/>
        <v>0</v>
      </c>
      <c r="I143" s="27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hidden="1" customHeight="1" outlineLevel="1" x14ac:dyDescent="0.3">
      <c r="A144" s="22"/>
      <c r="B144" s="23">
        <f t="shared" si="54"/>
        <v>0</v>
      </c>
      <c r="C144" s="24">
        <f t="shared" si="50"/>
        <v>0</v>
      </c>
      <c r="D144" s="26">
        <f t="shared" si="51"/>
        <v>0</v>
      </c>
      <c r="E144" s="23"/>
      <c r="F144" s="26">
        <f t="shared" si="52"/>
        <v>0</v>
      </c>
      <c r="G144" s="23"/>
      <c r="H144" s="26">
        <f t="shared" si="53"/>
        <v>0</v>
      </c>
      <c r="I144" s="27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hidden="1" customHeight="1" outlineLevel="1" x14ac:dyDescent="0.3">
      <c r="A145" s="22"/>
      <c r="B145" s="23">
        <f t="shared" si="54"/>
        <v>0</v>
      </c>
      <c r="C145" s="24">
        <f t="shared" si="50"/>
        <v>0</v>
      </c>
      <c r="D145" s="26">
        <f t="shared" si="51"/>
        <v>0</v>
      </c>
      <c r="E145" s="23"/>
      <c r="F145" s="26">
        <f t="shared" si="52"/>
        <v>0</v>
      </c>
      <c r="G145" s="23"/>
      <c r="H145" s="26">
        <f t="shared" si="53"/>
        <v>0</v>
      </c>
      <c r="I145" s="27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hidden="1" customHeight="1" outlineLevel="1" x14ac:dyDescent="0.3">
      <c r="A146" s="22"/>
      <c r="B146" s="23">
        <f t="shared" si="54"/>
        <v>0</v>
      </c>
      <c r="C146" s="24">
        <f t="shared" si="50"/>
        <v>0</v>
      </c>
      <c r="D146" s="26">
        <f t="shared" si="51"/>
        <v>0</v>
      </c>
      <c r="E146" s="23"/>
      <c r="F146" s="26">
        <f t="shared" si="52"/>
        <v>0</v>
      </c>
      <c r="G146" s="23"/>
      <c r="H146" s="26">
        <f t="shared" si="53"/>
        <v>0</v>
      </c>
      <c r="I146" s="27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hidden="1" customHeight="1" outlineLevel="1" x14ac:dyDescent="0.3">
      <c r="A147" s="22"/>
      <c r="B147" s="23">
        <f t="shared" si="54"/>
        <v>0</v>
      </c>
      <c r="C147" s="24">
        <f t="shared" si="50"/>
        <v>0</v>
      </c>
      <c r="D147" s="26">
        <f t="shared" si="51"/>
        <v>0</v>
      </c>
      <c r="E147" s="23"/>
      <c r="F147" s="26">
        <f t="shared" si="52"/>
        <v>0</v>
      </c>
      <c r="G147" s="23"/>
      <c r="H147" s="26">
        <f t="shared" si="53"/>
        <v>0</v>
      </c>
      <c r="I147" s="27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hidden="1" customHeight="1" outlineLevel="1" x14ac:dyDescent="0.3">
      <c r="A148" s="22"/>
      <c r="B148" s="23">
        <f t="shared" si="54"/>
        <v>0</v>
      </c>
      <c r="C148" s="24">
        <f t="shared" si="50"/>
        <v>0</v>
      </c>
      <c r="D148" s="26">
        <f t="shared" si="51"/>
        <v>0</v>
      </c>
      <c r="E148" s="23"/>
      <c r="F148" s="26">
        <f t="shared" si="52"/>
        <v>0</v>
      </c>
      <c r="G148" s="23"/>
      <c r="H148" s="26">
        <f t="shared" si="53"/>
        <v>0</v>
      </c>
      <c r="I148" s="27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collapsed="1" x14ac:dyDescent="0.3">
      <c r="A149" s="21"/>
      <c r="B149" s="28"/>
      <c r="C149" s="29"/>
      <c r="D149" s="31"/>
      <c r="E149" s="28"/>
      <c r="F149" s="31"/>
      <c r="G149" s="28"/>
      <c r="H149" s="31"/>
      <c r="I149" s="3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46"/>
      <c r="C150" s="46"/>
      <c r="D150" s="46"/>
      <c r="E150" s="46"/>
      <c r="F150" s="46"/>
      <c r="G150" s="46"/>
      <c r="H150" s="46"/>
      <c r="I150" s="4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46"/>
      <c r="C151" s="46"/>
      <c r="D151" s="46"/>
      <c r="E151" s="46"/>
      <c r="F151" s="46"/>
      <c r="G151" s="46"/>
      <c r="H151" s="46"/>
      <c r="I151" s="4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46"/>
      <c r="C152" s="46"/>
      <c r="D152" s="46"/>
      <c r="E152" s="46"/>
      <c r="F152" s="46"/>
      <c r="G152" s="46"/>
      <c r="H152" s="46"/>
      <c r="I152" s="4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46"/>
      <c r="C153" s="46"/>
      <c r="D153" s="46"/>
      <c r="E153" s="46"/>
      <c r="F153" s="46"/>
      <c r="G153" s="46"/>
      <c r="H153" s="46"/>
      <c r="I153" s="4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46"/>
      <c r="C154" s="46"/>
      <c r="D154" s="46"/>
      <c r="E154" s="46"/>
      <c r="F154" s="46"/>
      <c r="G154" s="46"/>
      <c r="H154" s="46"/>
      <c r="I154" s="4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46"/>
      <c r="C155" s="46"/>
      <c r="D155" s="46"/>
      <c r="E155" s="46"/>
      <c r="F155" s="46"/>
      <c r="G155" s="46"/>
      <c r="H155" s="46"/>
      <c r="I155" s="4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46"/>
      <c r="C156" s="46"/>
      <c r="D156" s="46"/>
      <c r="E156" s="46"/>
      <c r="F156" s="46"/>
      <c r="G156" s="46"/>
      <c r="H156" s="46"/>
      <c r="I156" s="4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46"/>
      <c r="C157" s="46"/>
      <c r="D157" s="46"/>
      <c r="E157" s="46"/>
      <c r="F157" s="46"/>
      <c r="G157" s="46"/>
      <c r="H157" s="46"/>
      <c r="I157" s="4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46"/>
      <c r="C158" s="46"/>
      <c r="D158" s="46"/>
      <c r="E158" s="46"/>
      <c r="F158" s="46"/>
      <c r="G158" s="46"/>
      <c r="H158" s="46"/>
      <c r="I158" s="4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46"/>
      <c r="C159" s="46"/>
      <c r="D159" s="46"/>
      <c r="E159" s="46"/>
      <c r="F159" s="46"/>
      <c r="G159" s="46"/>
      <c r="H159" s="46"/>
      <c r="I159" s="4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46"/>
      <c r="C160" s="46"/>
      <c r="D160" s="46"/>
      <c r="E160" s="46"/>
      <c r="F160" s="46"/>
      <c r="G160" s="46"/>
      <c r="H160" s="46"/>
      <c r="I160" s="4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46"/>
      <c r="C161" s="46"/>
      <c r="D161" s="46"/>
      <c r="E161" s="46"/>
      <c r="F161" s="46"/>
      <c r="G161" s="46"/>
      <c r="H161" s="46"/>
      <c r="I161" s="4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46"/>
      <c r="C162" s="46"/>
      <c r="D162" s="46"/>
      <c r="E162" s="46"/>
      <c r="F162" s="46"/>
      <c r="G162" s="46"/>
      <c r="H162" s="46"/>
      <c r="I162" s="4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46"/>
      <c r="C163" s="46"/>
      <c r="D163" s="46"/>
      <c r="E163" s="46"/>
      <c r="F163" s="46"/>
      <c r="G163" s="46"/>
      <c r="H163" s="46"/>
      <c r="I163" s="4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46"/>
      <c r="C164" s="46"/>
      <c r="D164" s="46"/>
      <c r="E164" s="46"/>
      <c r="F164" s="46"/>
      <c r="G164" s="46"/>
      <c r="H164" s="46"/>
      <c r="I164" s="4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46"/>
      <c r="C165" s="46"/>
      <c r="D165" s="46"/>
      <c r="E165" s="46"/>
      <c r="F165" s="46"/>
      <c r="G165" s="46"/>
      <c r="H165" s="46"/>
      <c r="I165" s="4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46"/>
      <c r="C166" s="46"/>
      <c r="D166" s="46"/>
      <c r="E166" s="46"/>
      <c r="F166" s="46"/>
      <c r="G166" s="46"/>
      <c r="H166" s="46"/>
      <c r="I166" s="4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46"/>
      <c r="C167" s="46"/>
      <c r="D167" s="46"/>
      <c r="E167" s="46"/>
      <c r="F167" s="46"/>
      <c r="G167" s="46"/>
      <c r="H167" s="46"/>
      <c r="I167" s="4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46"/>
      <c r="C168" s="46"/>
      <c r="D168" s="46"/>
      <c r="E168" s="46"/>
      <c r="F168" s="46"/>
      <c r="G168" s="46"/>
      <c r="H168" s="46"/>
      <c r="I168" s="4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46"/>
      <c r="C169" s="46"/>
      <c r="D169" s="46"/>
      <c r="E169" s="46"/>
      <c r="F169" s="46"/>
      <c r="G169" s="46"/>
      <c r="H169" s="46"/>
      <c r="I169" s="4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46"/>
      <c r="C170" s="46"/>
      <c r="D170" s="46"/>
      <c r="E170" s="46"/>
      <c r="F170" s="46"/>
      <c r="G170" s="46"/>
      <c r="H170" s="46"/>
      <c r="I170" s="4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46"/>
      <c r="C171" s="46"/>
      <c r="D171" s="46"/>
      <c r="E171" s="46"/>
      <c r="F171" s="46"/>
      <c r="G171" s="46"/>
      <c r="H171" s="46"/>
      <c r="I171" s="4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46"/>
      <c r="C172" s="46"/>
      <c r="D172" s="46"/>
      <c r="E172" s="46"/>
      <c r="F172" s="46"/>
      <c r="G172" s="46"/>
      <c r="H172" s="46"/>
      <c r="I172" s="4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46"/>
      <c r="C173" s="46"/>
      <c r="D173" s="46"/>
      <c r="E173" s="46"/>
      <c r="F173" s="46"/>
      <c r="G173" s="46"/>
      <c r="H173" s="46"/>
      <c r="I173" s="4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46"/>
      <c r="C174" s="46"/>
      <c r="D174" s="46"/>
      <c r="E174" s="46"/>
      <c r="F174" s="46"/>
      <c r="G174" s="46"/>
      <c r="H174" s="46"/>
      <c r="I174" s="4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46"/>
      <c r="C175" s="46"/>
      <c r="D175" s="46"/>
      <c r="E175" s="46"/>
      <c r="F175" s="46"/>
      <c r="G175" s="46"/>
      <c r="H175" s="46"/>
      <c r="I175" s="4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46"/>
      <c r="C176" s="46"/>
      <c r="D176" s="46"/>
      <c r="E176" s="46"/>
      <c r="F176" s="46"/>
      <c r="G176" s="46"/>
      <c r="H176" s="46"/>
      <c r="I176" s="4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46"/>
      <c r="C177" s="46"/>
      <c r="D177" s="46"/>
      <c r="E177" s="46"/>
      <c r="F177" s="46"/>
      <c r="G177" s="46"/>
      <c r="H177" s="46"/>
      <c r="I177" s="4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46"/>
      <c r="C178" s="46"/>
      <c r="D178" s="46"/>
      <c r="E178" s="46"/>
      <c r="F178" s="46"/>
      <c r="G178" s="46"/>
      <c r="H178" s="46"/>
      <c r="I178" s="4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46"/>
      <c r="C179" s="46"/>
      <c r="D179" s="46"/>
      <c r="E179" s="46"/>
      <c r="F179" s="46"/>
      <c r="G179" s="46"/>
      <c r="H179" s="46"/>
      <c r="I179" s="4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46"/>
      <c r="C180" s="46"/>
      <c r="D180" s="46"/>
      <c r="E180" s="46"/>
      <c r="F180" s="46"/>
      <c r="G180" s="46"/>
      <c r="H180" s="46"/>
      <c r="I180" s="4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46"/>
      <c r="C181" s="46"/>
      <c r="D181" s="46"/>
      <c r="E181" s="46"/>
      <c r="F181" s="46"/>
      <c r="G181" s="46"/>
      <c r="H181" s="46"/>
      <c r="I181" s="4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46"/>
      <c r="C182" s="46"/>
      <c r="D182" s="46"/>
      <c r="E182" s="46"/>
      <c r="F182" s="46"/>
      <c r="G182" s="46"/>
      <c r="H182" s="46"/>
      <c r="I182" s="4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46"/>
      <c r="C183" s="46"/>
      <c r="D183" s="46"/>
      <c r="E183" s="46"/>
      <c r="F183" s="46"/>
      <c r="G183" s="46"/>
      <c r="H183" s="46"/>
      <c r="I183" s="4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46"/>
      <c r="C184" s="46"/>
      <c r="D184" s="46"/>
      <c r="E184" s="46"/>
      <c r="F184" s="46"/>
      <c r="G184" s="46"/>
      <c r="H184" s="46"/>
      <c r="I184" s="4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46"/>
      <c r="C185" s="46"/>
      <c r="D185" s="46"/>
      <c r="E185" s="46"/>
      <c r="F185" s="46"/>
      <c r="G185" s="46"/>
      <c r="H185" s="46"/>
      <c r="I185" s="4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46"/>
      <c r="C186" s="46"/>
      <c r="D186" s="46"/>
      <c r="E186" s="46"/>
      <c r="F186" s="46"/>
      <c r="G186" s="46"/>
      <c r="H186" s="46"/>
      <c r="I186" s="4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46"/>
      <c r="C187" s="46"/>
      <c r="D187" s="46"/>
      <c r="E187" s="46"/>
      <c r="F187" s="46"/>
      <c r="G187" s="46"/>
      <c r="H187" s="46"/>
      <c r="I187" s="4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46"/>
      <c r="C188" s="46"/>
      <c r="D188" s="46"/>
      <c r="E188" s="46"/>
      <c r="F188" s="46"/>
      <c r="G188" s="46"/>
      <c r="H188" s="46"/>
      <c r="I188" s="4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46"/>
      <c r="C189" s="46"/>
      <c r="D189" s="46"/>
      <c r="E189" s="46"/>
      <c r="F189" s="46"/>
      <c r="G189" s="46"/>
      <c r="H189" s="46"/>
      <c r="I189" s="4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46"/>
      <c r="C190" s="46"/>
      <c r="D190" s="46"/>
      <c r="E190" s="46"/>
      <c r="F190" s="46"/>
      <c r="G190" s="46"/>
      <c r="H190" s="46"/>
      <c r="I190" s="4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46"/>
      <c r="C191" s="46"/>
      <c r="D191" s="46"/>
      <c r="E191" s="46"/>
      <c r="F191" s="46"/>
      <c r="G191" s="46"/>
      <c r="H191" s="46"/>
      <c r="I191" s="4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46"/>
      <c r="C192" s="46"/>
      <c r="D192" s="46"/>
      <c r="E192" s="46"/>
      <c r="F192" s="46"/>
      <c r="G192" s="46"/>
      <c r="H192" s="46"/>
      <c r="I192" s="4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46"/>
      <c r="C193" s="46"/>
      <c r="D193" s="46"/>
      <c r="E193" s="46"/>
      <c r="F193" s="46"/>
      <c r="G193" s="46"/>
      <c r="H193" s="46"/>
      <c r="I193" s="4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46"/>
      <c r="C194" s="46"/>
      <c r="D194" s="46"/>
      <c r="E194" s="46"/>
      <c r="F194" s="46"/>
      <c r="G194" s="46"/>
      <c r="H194" s="46"/>
      <c r="I194" s="4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46"/>
      <c r="C195" s="46"/>
      <c r="D195" s="46"/>
      <c r="E195" s="46"/>
      <c r="F195" s="46"/>
      <c r="G195" s="46"/>
      <c r="H195" s="46"/>
      <c r="I195" s="4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46"/>
      <c r="C196" s="46"/>
      <c r="D196" s="46"/>
      <c r="E196" s="46"/>
      <c r="F196" s="46"/>
      <c r="G196" s="46"/>
      <c r="H196" s="46"/>
      <c r="I196" s="4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46"/>
      <c r="C197" s="46"/>
      <c r="D197" s="46"/>
      <c r="E197" s="46"/>
      <c r="F197" s="46"/>
      <c r="G197" s="46"/>
      <c r="H197" s="46"/>
      <c r="I197" s="4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46"/>
      <c r="C198" s="46"/>
      <c r="D198" s="46"/>
      <c r="E198" s="46"/>
      <c r="F198" s="46"/>
      <c r="G198" s="46"/>
      <c r="H198" s="46"/>
      <c r="I198" s="4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46"/>
      <c r="C199" s="46"/>
      <c r="D199" s="46"/>
      <c r="E199" s="46"/>
      <c r="F199" s="46"/>
      <c r="G199" s="46"/>
      <c r="H199" s="46"/>
      <c r="I199" s="4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46"/>
      <c r="C200" s="46"/>
      <c r="D200" s="46"/>
      <c r="E200" s="46"/>
      <c r="F200" s="46"/>
      <c r="G200" s="46"/>
      <c r="H200" s="46"/>
      <c r="I200" s="4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46"/>
      <c r="C201" s="46"/>
      <c r="D201" s="46"/>
      <c r="E201" s="46"/>
      <c r="F201" s="46"/>
      <c r="G201" s="46"/>
      <c r="H201" s="46"/>
      <c r="I201" s="4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46"/>
      <c r="C202" s="46"/>
      <c r="D202" s="46"/>
      <c r="E202" s="46"/>
      <c r="F202" s="46"/>
      <c r="G202" s="46"/>
      <c r="H202" s="46"/>
      <c r="I202" s="4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46"/>
      <c r="C203" s="46"/>
      <c r="D203" s="46"/>
      <c r="E203" s="46"/>
      <c r="F203" s="46"/>
      <c r="G203" s="46"/>
      <c r="H203" s="46"/>
      <c r="I203" s="4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46"/>
      <c r="C204" s="46"/>
      <c r="D204" s="46"/>
      <c r="E204" s="46"/>
      <c r="F204" s="46"/>
      <c r="G204" s="46"/>
      <c r="H204" s="46"/>
      <c r="I204" s="4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46"/>
      <c r="C205" s="46"/>
      <c r="D205" s="46"/>
      <c r="E205" s="46"/>
      <c r="F205" s="46"/>
      <c r="G205" s="46"/>
      <c r="H205" s="46"/>
      <c r="I205" s="4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46"/>
      <c r="C206" s="46"/>
      <c r="D206" s="46"/>
      <c r="E206" s="46"/>
      <c r="F206" s="46"/>
      <c r="G206" s="46"/>
      <c r="H206" s="46"/>
      <c r="I206" s="4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46"/>
      <c r="C207" s="46"/>
      <c r="D207" s="46"/>
      <c r="E207" s="46"/>
      <c r="F207" s="46"/>
      <c r="G207" s="46"/>
      <c r="H207" s="46"/>
      <c r="I207" s="4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46"/>
      <c r="C208" s="46"/>
      <c r="D208" s="46"/>
      <c r="E208" s="46"/>
      <c r="F208" s="46"/>
      <c r="G208" s="46"/>
      <c r="H208" s="46"/>
      <c r="I208" s="4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46"/>
      <c r="C209" s="46"/>
      <c r="D209" s="46"/>
      <c r="E209" s="46"/>
      <c r="F209" s="46"/>
      <c r="G209" s="46"/>
      <c r="H209" s="46"/>
      <c r="I209" s="4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46"/>
      <c r="C210" s="46"/>
      <c r="D210" s="46"/>
      <c r="E210" s="46"/>
      <c r="F210" s="46"/>
      <c r="G210" s="46"/>
      <c r="H210" s="46"/>
      <c r="I210" s="4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46"/>
      <c r="C211" s="46"/>
      <c r="D211" s="46"/>
      <c r="E211" s="46"/>
      <c r="F211" s="46"/>
      <c r="G211" s="46"/>
      <c r="H211" s="46"/>
      <c r="I211" s="4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46"/>
      <c r="C212" s="46"/>
      <c r="D212" s="46"/>
      <c r="E212" s="46"/>
      <c r="F212" s="46"/>
      <c r="G212" s="46"/>
      <c r="H212" s="46"/>
      <c r="I212" s="4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46"/>
      <c r="C213" s="46"/>
      <c r="D213" s="46"/>
      <c r="E213" s="46"/>
      <c r="F213" s="46"/>
      <c r="G213" s="46"/>
      <c r="H213" s="46"/>
      <c r="I213" s="4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46"/>
      <c r="C214" s="46"/>
      <c r="D214" s="46"/>
      <c r="E214" s="46"/>
      <c r="F214" s="46"/>
      <c r="G214" s="46"/>
      <c r="H214" s="46"/>
      <c r="I214" s="4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46"/>
      <c r="C215" s="46"/>
      <c r="D215" s="46"/>
      <c r="E215" s="46"/>
      <c r="F215" s="46"/>
      <c r="G215" s="46"/>
      <c r="H215" s="46"/>
      <c r="I215" s="4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46"/>
      <c r="C216" s="46"/>
      <c r="D216" s="46"/>
      <c r="E216" s="46"/>
      <c r="F216" s="46"/>
      <c r="G216" s="46"/>
      <c r="H216" s="46"/>
      <c r="I216" s="4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46"/>
      <c r="C217" s="46"/>
      <c r="D217" s="46"/>
      <c r="E217" s="46"/>
      <c r="F217" s="46"/>
      <c r="G217" s="46"/>
      <c r="H217" s="46"/>
      <c r="I217" s="4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46"/>
      <c r="C218" s="46"/>
      <c r="D218" s="46"/>
      <c r="E218" s="46"/>
      <c r="F218" s="46"/>
      <c r="G218" s="46"/>
      <c r="H218" s="46"/>
      <c r="I218" s="4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46"/>
      <c r="C219" s="46"/>
      <c r="D219" s="46"/>
      <c r="E219" s="46"/>
      <c r="F219" s="46"/>
      <c r="G219" s="46"/>
      <c r="H219" s="46"/>
      <c r="I219" s="4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46"/>
      <c r="C220" s="46"/>
      <c r="D220" s="46"/>
      <c r="E220" s="46"/>
      <c r="F220" s="46"/>
      <c r="G220" s="46"/>
      <c r="H220" s="46"/>
      <c r="I220" s="4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46"/>
      <c r="C221" s="46"/>
      <c r="D221" s="46"/>
      <c r="E221" s="46"/>
      <c r="F221" s="46"/>
      <c r="G221" s="46"/>
      <c r="H221" s="46"/>
      <c r="I221" s="4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46"/>
      <c r="C222" s="46"/>
      <c r="D222" s="46"/>
      <c r="E222" s="46"/>
      <c r="F222" s="46"/>
      <c r="G222" s="46"/>
      <c r="H222" s="46"/>
      <c r="I222" s="4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46"/>
      <c r="C223" s="46"/>
      <c r="D223" s="46"/>
      <c r="E223" s="46"/>
      <c r="F223" s="46"/>
      <c r="G223" s="46"/>
      <c r="H223" s="46"/>
      <c r="I223" s="4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46"/>
      <c r="C224" s="46"/>
      <c r="D224" s="46"/>
      <c r="E224" s="46"/>
      <c r="F224" s="46"/>
      <c r="G224" s="46"/>
      <c r="H224" s="46"/>
      <c r="I224" s="4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46"/>
      <c r="C225" s="46"/>
      <c r="D225" s="46"/>
      <c r="E225" s="46"/>
      <c r="F225" s="46"/>
      <c r="G225" s="46"/>
      <c r="H225" s="46"/>
      <c r="I225" s="4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46"/>
      <c r="C226" s="46"/>
      <c r="D226" s="46"/>
      <c r="E226" s="46"/>
      <c r="F226" s="46"/>
      <c r="G226" s="46"/>
      <c r="H226" s="46"/>
      <c r="I226" s="4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46"/>
      <c r="C227" s="46"/>
      <c r="D227" s="46"/>
      <c r="E227" s="46"/>
      <c r="F227" s="46"/>
      <c r="G227" s="46"/>
      <c r="H227" s="46"/>
      <c r="I227" s="4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46"/>
      <c r="C228" s="46"/>
      <c r="D228" s="46"/>
      <c r="E228" s="46"/>
      <c r="F228" s="46"/>
      <c r="G228" s="46"/>
      <c r="H228" s="46"/>
      <c r="I228" s="4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46"/>
      <c r="C229" s="46"/>
      <c r="D229" s="46"/>
      <c r="E229" s="46"/>
      <c r="F229" s="46"/>
      <c r="G229" s="46"/>
      <c r="H229" s="46"/>
      <c r="I229" s="4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46"/>
      <c r="C230" s="46"/>
      <c r="D230" s="46"/>
      <c r="E230" s="46"/>
      <c r="F230" s="46"/>
      <c r="G230" s="46"/>
      <c r="H230" s="46"/>
      <c r="I230" s="4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46"/>
      <c r="C231" s="46"/>
      <c r="D231" s="46"/>
      <c r="E231" s="46"/>
      <c r="F231" s="46"/>
      <c r="G231" s="46"/>
      <c r="H231" s="46"/>
      <c r="I231" s="4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46"/>
      <c r="C232" s="46"/>
      <c r="D232" s="46"/>
      <c r="E232" s="46"/>
      <c r="F232" s="46"/>
      <c r="G232" s="46"/>
      <c r="H232" s="46"/>
      <c r="I232" s="4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46"/>
      <c r="C233" s="46"/>
      <c r="D233" s="46"/>
      <c r="E233" s="46"/>
      <c r="F233" s="46"/>
      <c r="G233" s="46"/>
      <c r="H233" s="46"/>
      <c r="I233" s="4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46"/>
      <c r="C234" s="46"/>
      <c r="D234" s="46"/>
      <c r="E234" s="46"/>
      <c r="F234" s="46"/>
      <c r="G234" s="46"/>
      <c r="H234" s="46"/>
      <c r="I234" s="4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46"/>
      <c r="C235" s="46"/>
      <c r="D235" s="46"/>
      <c r="E235" s="46"/>
      <c r="F235" s="46"/>
      <c r="G235" s="46"/>
      <c r="H235" s="46"/>
      <c r="I235" s="4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46"/>
      <c r="C236" s="46"/>
      <c r="D236" s="46"/>
      <c r="E236" s="46"/>
      <c r="F236" s="46"/>
      <c r="G236" s="46"/>
      <c r="H236" s="46"/>
      <c r="I236" s="4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46"/>
      <c r="C237" s="46"/>
      <c r="D237" s="46"/>
      <c r="E237" s="46"/>
      <c r="F237" s="46"/>
      <c r="G237" s="46"/>
      <c r="H237" s="46"/>
      <c r="I237" s="4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46"/>
      <c r="C238" s="46"/>
      <c r="D238" s="46"/>
      <c r="E238" s="46"/>
      <c r="F238" s="46"/>
      <c r="G238" s="46"/>
      <c r="H238" s="46"/>
      <c r="I238" s="4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46"/>
      <c r="C239" s="46"/>
      <c r="D239" s="46"/>
      <c r="E239" s="46"/>
      <c r="F239" s="46"/>
      <c r="G239" s="46"/>
      <c r="H239" s="46"/>
      <c r="I239" s="4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46"/>
      <c r="C240" s="46"/>
      <c r="D240" s="46"/>
      <c r="E240" s="46"/>
      <c r="F240" s="46"/>
      <c r="G240" s="46"/>
      <c r="H240" s="46"/>
      <c r="I240" s="4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46"/>
      <c r="C241" s="46"/>
      <c r="D241" s="46"/>
      <c r="E241" s="46"/>
      <c r="F241" s="46"/>
      <c r="G241" s="46"/>
      <c r="H241" s="46"/>
      <c r="I241" s="4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46"/>
      <c r="C242" s="46"/>
      <c r="D242" s="46"/>
      <c r="E242" s="46"/>
      <c r="F242" s="46"/>
      <c r="G242" s="46"/>
      <c r="H242" s="46"/>
      <c r="I242" s="4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46"/>
      <c r="C243" s="46"/>
      <c r="D243" s="46"/>
      <c r="E243" s="46"/>
      <c r="F243" s="46"/>
      <c r="G243" s="46"/>
      <c r="H243" s="46"/>
      <c r="I243" s="4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46"/>
      <c r="C244" s="46"/>
      <c r="D244" s="46"/>
      <c r="E244" s="46"/>
      <c r="F244" s="46"/>
      <c r="G244" s="46"/>
      <c r="H244" s="46"/>
      <c r="I244" s="4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46"/>
      <c r="C245" s="46"/>
      <c r="D245" s="46"/>
      <c r="E245" s="46"/>
      <c r="F245" s="46"/>
      <c r="G245" s="46"/>
      <c r="H245" s="46"/>
      <c r="I245" s="4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46"/>
      <c r="C246" s="46"/>
      <c r="D246" s="46"/>
      <c r="E246" s="46"/>
      <c r="F246" s="46"/>
      <c r="G246" s="46"/>
      <c r="H246" s="46"/>
      <c r="I246" s="4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46"/>
      <c r="C247" s="46"/>
      <c r="D247" s="46"/>
      <c r="E247" s="46"/>
      <c r="F247" s="46"/>
      <c r="G247" s="46"/>
      <c r="H247" s="46"/>
      <c r="I247" s="4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46"/>
      <c r="C248" s="46"/>
      <c r="D248" s="46"/>
      <c r="E248" s="46"/>
      <c r="F248" s="46"/>
      <c r="G248" s="46"/>
      <c r="H248" s="46"/>
      <c r="I248" s="4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46"/>
      <c r="C249" s="46"/>
      <c r="D249" s="46"/>
      <c r="E249" s="46"/>
      <c r="F249" s="46"/>
      <c r="G249" s="46"/>
      <c r="H249" s="46"/>
      <c r="I249" s="4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46"/>
      <c r="C250" s="46"/>
      <c r="D250" s="46"/>
      <c r="E250" s="46"/>
      <c r="F250" s="46"/>
      <c r="G250" s="46"/>
      <c r="H250" s="46"/>
      <c r="I250" s="4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46"/>
      <c r="C251" s="46"/>
      <c r="D251" s="46"/>
      <c r="E251" s="46"/>
      <c r="F251" s="46"/>
      <c r="G251" s="46"/>
      <c r="H251" s="46"/>
      <c r="I251" s="4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46"/>
      <c r="C252" s="46"/>
      <c r="D252" s="46"/>
      <c r="E252" s="46"/>
      <c r="F252" s="46"/>
      <c r="G252" s="46"/>
      <c r="H252" s="46"/>
      <c r="I252" s="4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46"/>
      <c r="C253" s="46"/>
      <c r="D253" s="46"/>
      <c r="E253" s="46"/>
      <c r="F253" s="46"/>
      <c r="G253" s="46"/>
      <c r="H253" s="46"/>
      <c r="I253" s="4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46"/>
      <c r="C254" s="46"/>
      <c r="D254" s="46"/>
      <c r="E254" s="46"/>
      <c r="F254" s="46"/>
      <c r="G254" s="46"/>
      <c r="H254" s="46"/>
      <c r="I254" s="4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46"/>
      <c r="C255" s="46"/>
      <c r="D255" s="46"/>
      <c r="E255" s="46"/>
      <c r="F255" s="46"/>
      <c r="G255" s="46"/>
      <c r="H255" s="46"/>
      <c r="I255" s="4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46"/>
      <c r="C256" s="46"/>
      <c r="D256" s="46"/>
      <c r="E256" s="46"/>
      <c r="F256" s="46"/>
      <c r="G256" s="46"/>
      <c r="H256" s="46"/>
      <c r="I256" s="4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46"/>
      <c r="C257" s="46"/>
      <c r="D257" s="46"/>
      <c r="E257" s="46"/>
      <c r="F257" s="46"/>
      <c r="G257" s="46"/>
      <c r="H257" s="46"/>
      <c r="I257" s="4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46"/>
      <c r="C258" s="46"/>
      <c r="D258" s="46"/>
      <c r="E258" s="46"/>
      <c r="F258" s="46"/>
      <c r="G258" s="46"/>
      <c r="H258" s="46"/>
      <c r="I258" s="4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46"/>
      <c r="C259" s="46"/>
      <c r="D259" s="46"/>
      <c r="E259" s="46"/>
      <c r="F259" s="46"/>
      <c r="G259" s="46"/>
      <c r="H259" s="46"/>
      <c r="I259" s="4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46"/>
      <c r="C260" s="46"/>
      <c r="D260" s="46"/>
      <c r="E260" s="46"/>
      <c r="F260" s="46"/>
      <c r="G260" s="46"/>
      <c r="H260" s="46"/>
      <c r="I260" s="4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46"/>
      <c r="C261" s="46"/>
      <c r="D261" s="46"/>
      <c r="E261" s="46"/>
      <c r="F261" s="46"/>
      <c r="G261" s="46"/>
      <c r="H261" s="46"/>
      <c r="I261" s="4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46"/>
      <c r="C262" s="46"/>
      <c r="D262" s="46"/>
      <c r="E262" s="46"/>
      <c r="F262" s="46"/>
      <c r="G262" s="46"/>
      <c r="H262" s="46"/>
      <c r="I262" s="4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46"/>
      <c r="C263" s="46"/>
      <c r="D263" s="46"/>
      <c r="E263" s="46"/>
      <c r="F263" s="46"/>
      <c r="G263" s="46"/>
      <c r="H263" s="46"/>
      <c r="I263" s="4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46"/>
      <c r="C264" s="46"/>
      <c r="D264" s="46"/>
      <c r="E264" s="46"/>
      <c r="F264" s="46"/>
      <c r="G264" s="46"/>
      <c r="H264" s="46"/>
      <c r="I264" s="4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46"/>
      <c r="C265" s="46"/>
      <c r="D265" s="46"/>
      <c r="E265" s="46"/>
      <c r="F265" s="46"/>
      <c r="G265" s="46"/>
      <c r="H265" s="46"/>
      <c r="I265" s="4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46"/>
      <c r="C266" s="46"/>
      <c r="D266" s="46"/>
      <c r="E266" s="46"/>
      <c r="F266" s="46"/>
      <c r="G266" s="46"/>
      <c r="H266" s="46"/>
      <c r="I266" s="4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46"/>
      <c r="C267" s="46"/>
      <c r="D267" s="46"/>
      <c r="E267" s="46"/>
      <c r="F267" s="46"/>
      <c r="G267" s="46"/>
      <c r="H267" s="46"/>
      <c r="I267" s="4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46"/>
      <c r="C268" s="46"/>
      <c r="D268" s="46"/>
      <c r="E268" s="46"/>
      <c r="F268" s="46"/>
      <c r="G268" s="46"/>
      <c r="H268" s="46"/>
      <c r="I268" s="4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46"/>
      <c r="C269" s="46"/>
      <c r="D269" s="46"/>
      <c r="E269" s="46"/>
      <c r="F269" s="46"/>
      <c r="G269" s="46"/>
      <c r="H269" s="46"/>
      <c r="I269" s="4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46"/>
      <c r="C270" s="46"/>
      <c r="D270" s="46"/>
      <c r="E270" s="46"/>
      <c r="F270" s="46"/>
      <c r="G270" s="46"/>
      <c r="H270" s="46"/>
      <c r="I270" s="4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46"/>
      <c r="C271" s="46"/>
      <c r="D271" s="46"/>
      <c r="E271" s="46"/>
      <c r="F271" s="46"/>
      <c r="G271" s="46"/>
      <c r="H271" s="46"/>
      <c r="I271" s="4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46"/>
      <c r="C272" s="46"/>
      <c r="D272" s="46"/>
      <c r="E272" s="46"/>
      <c r="F272" s="46"/>
      <c r="G272" s="46"/>
      <c r="H272" s="46"/>
      <c r="I272" s="4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46"/>
      <c r="C273" s="46"/>
      <c r="D273" s="46"/>
      <c r="E273" s="46"/>
      <c r="F273" s="46"/>
      <c r="G273" s="46"/>
      <c r="H273" s="46"/>
      <c r="I273" s="4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46"/>
      <c r="C274" s="46"/>
      <c r="D274" s="46"/>
      <c r="E274" s="46"/>
      <c r="F274" s="46"/>
      <c r="G274" s="46"/>
      <c r="H274" s="46"/>
      <c r="I274" s="4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46"/>
      <c r="C275" s="46"/>
      <c r="D275" s="46"/>
      <c r="E275" s="46"/>
      <c r="F275" s="46"/>
      <c r="G275" s="46"/>
      <c r="H275" s="46"/>
      <c r="I275" s="4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46"/>
      <c r="C276" s="46"/>
      <c r="D276" s="46"/>
      <c r="E276" s="46"/>
      <c r="F276" s="46"/>
      <c r="G276" s="46"/>
      <c r="H276" s="46"/>
      <c r="I276" s="4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46"/>
      <c r="C277" s="46"/>
      <c r="D277" s="46"/>
      <c r="E277" s="46"/>
      <c r="F277" s="46"/>
      <c r="G277" s="46"/>
      <c r="H277" s="46"/>
      <c r="I277" s="4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46"/>
      <c r="C278" s="46"/>
      <c r="D278" s="46"/>
      <c r="E278" s="46"/>
      <c r="F278" s="46"/>
      <c r="G278" s="46"/>
      <c r="H278" s="46"/>
      <c r="I278" s="4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46"/>
      <c r="C279" s="46"/>
      <c r="D279" s="46"/>
      <c r="E279" s="46"/>
      <c r="F279" s="46"/>
      <c r="G279" s="46"/>
      <c r="H279" s="46"/>
      <c r="I279" s="4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46"/>
      <c r="C280" s="46"/>
      <c r="D280" s="46"/>
      <c r="E280" s="46"/>
      <c r="F280" s="46"/>
      <c r="G280" s="46"/>
      <c r="H280" s="46"/>
      <c r="I280" s="4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46"/>
      <c r="C281" s="46"/>
      <c r="D281" s="46"/>
      <c r="E281" s="46"/>
      <c r="F281" s="46"/>
      <c r="G281" s="46"/>
      <c r="H281" s="46"/>
      <c r="I281" s="4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46"/>
      <c r="C282" s="46"/>
      <c r="D282" s="46"/>
      <c r="E282" s="46"/>
      <c r="F282" s="46"/>
      <c r="G282" s="46"/>
      <c r="H282" s="46"/>
      <c r="I282" s="4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46"/>
      <c r="C283" s="46"/>
      <c r="D283" s="46"/>
      <c r="E283" s="46"/>
      <c r="F283" s="46"/>
      <c r="G283" s="46"/>
      <c r="H283" s="46"/>
      <c r="I283" s="4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46"/>
      <c r="C284" s="46"/>
      <c r="D284" s="46"/>
      <c r="E284" s="46"/>
      <c r="F284" s="46"/>
      <c r="G284" s="46"/>
      <c r="H284" s="46"/>
      <c r="I284" s="4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46"/>
      <c r="C285" s="46"/>
      <c r="D285" s="46"/>
      <c r="E285" s="46"/>
      <c r="F285" s="46"/>
      <c r="G285" s="46"/>
      <c r="H285" s="46"/>
      <c r="I285" s="4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46"/>
      <c r="C286" s="46"/>
      <c r="D286" s="46"/>
      <c r="E286" s="46"/>
      <c r="F286" s="46"/>
      <c r="G286" s="46"/>
      <c r="H286" s="46"/>
      <c r="I286" s="4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46"/>
      <c r="C287" s="46"/>
      <c r="D287" s="46"/>
      <c r="E287" s="46"/>
      <c r="F287" s="46"/>
      <c r="G287" s="46"/>
      <c r="H287" s="46"/>
      <c r="I287" s="4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46"/>
      <c r="C288" s="46"/>
      <c r="D288" s="46"/>
      <c r="E288" s="46"/>
      <c r="F288" s="46"/>
      <c r="G288" s="46"/>
      <c r="H288" s="46"/>
      <c r="I288" s="4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46"/>
      <c r="C289" s="46"/>
      <c r="D289" s="46"/>
      <c r="E289" s="46"/>
      <c r="F289" s="46"/>
      <c r="G289" s="46"/>
      <c r="H289" s="46"/>
      <c r="I289" s="4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46"/>
      <c r="C290" s="46"/>
      <c r="D290" s="46"/>
      <c r="E290" s="46"/>
      <c r="F290" s="46"/>
      <c r="G290" s="46"/>
      <c r="H290" s="46"/>
      <c r="I290" s="4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46"/>
      <c r="C291" s="46"/>
      <c r="D291" s="46"/>
      <c r="E291" s="46"/>
      <c r="F291" s="46"/>
      <c r="G291" s="46"/>
      <c r="H291" s="46"/>
      <c r="I291" s="4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46"/>
      <c r="C292" s="46"/>
      <c r="D292" s="46"/>
      <c r="E292" s="46"/>
      <c r="F292" s="46"/>
      <c r="G292" s="46"/>
      <c r="H292" s="46"/>
      <c r="I292" s="4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46"/>
      <c r="C293" s="46"/>
      <c r="D293" s="46"/>
      <c r="E293" s="46"/>
      <c r="F293" s="46"/>
      <c r="G293" s="46"/>
      <c r="H293" s="46"/>
      <c r="I293" s="4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46"/>
      <c r="C294" s="46"/>
      <c r="D294" s="46"/>
      <c r="E294" s="46"/>
      <c r="F294" s="46"/>
      <c r="G294" s="46"/>
      <c r="H294" s="46"/>
      <c r="I294" s="4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46"/>
      <c r="C295" s="46"/>
      <c r="D295" s="46"/>
      <c r="E295" s="46"/>
      <c r="F295" s="46"/>
      <c r="G295" s="46"/>
      <c r="H295" s="46"/>
      <c r="I295" s="4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46"/>
      <c r="C296" s="46"/>
      <c r="D296" s="46"/>
      <c r="E296" s="46"/>
      <c r="F296" s="46"/>
      <c r="G296" s="46"/>
      <c r="H296" s="46"/>
      <c r="I296" s="4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46"/>
      <c r="C297" s="46"/>
      <c r="D297" s="46"/>
      <c r="E297" s="46"/>
      <c r="F297" s="46"/>
      <c r="G297" s="46"/>
      <c r="H297" s="46"/>
      <c r="I297" s="4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46"/>
      <c r="C298" s="46"/>
      <c r="D298" s="46"/>
      <c r="E298" s="46"/>
      <c r="F298" s="46"/>
      <c r="G298" s="46"/>
      <c r="H298" s="46"/>
      <c r="I298" s="4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46"/>
      <c r="C299" s="46"/>
      <c r="D299" s="46"/>
      <c r="E299" s="46"/>
      <c r="F299" s="46"/>
      <c r="G299" s="46"/>
      <c r="H299" s="46"/>
      <c r="I299" s="4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46"/>
      <c r="C300" s="46"/>
      <c r="D300" s="46"/>
      <c r="E300" s="46"/>
      <c r="F300" s="46"/>
      <c r="G300" s="46"/>
      <c r="H300" s="46"/>
      <c r="I300" s="4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46"/>
      <c r="C301" s="46"/>
      <c r="D301" s="46"/>
      <c r="E301" s="46"/>
      <c r="F301" s="46"/>
      <c r="G301" s="46"/>
      <c r="H301" s="46"/>
      <c r="I301" s="4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46"/>
      <c r="C302" s="46"/>
      <c r="D302" s="46"/>
      <c r="E302" s="46"/>
      <c r="F302" s="46"/>
      <c r="G302" s="46"/>
      <c r="H302" s="46"/>
      <c r="I302" s="4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46"/>
      <c r="C303" s="46"/>
      <c r="D303" s="46"/>
      <c r="E303" s="46"/>
      <c r="F303" s="46"/>
      <c r="G303" s="46"/>
      <c r="H303" s="46"/>
      <c r="I303" s="4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46"/>
      <c r="C304" s="46"/>
      <c r="D304" s="46"/>
      <c r="E304" s="46"/>
      <c r="F304" s="46"/>
      <c r="G304" s="46"/>
      <c r="H304" s="46"/>
      <c r="I304" s="4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46"/>
      <c r="C305" s="46"/>
      <c r="D305" s="46"/>
      <c r="E305" s="46"/>
      <c r="F305" s="46"/>
      <c r="G305" s="46"/>
      <c r="H305" s="46"/>
      <c r="I305" s="4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46"/>
      <c r="C306" s="46"/>
      <c r="D306" s="46"/>
      <c r="E306" s="46"/>
      <c r="F306" s="46"/>
      <c r="G306" s="46"/>
      <c r="H306" s="46"/>
      <c r="I306" s="4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46"/>
      <c r="C307" s="46"/>
      <c r="D307" s="46"/>
      <c r="E307" s="46"/>
      <c r="F307" s="46"/>
      <c r="G307" s="46"/>
      <c r="H307" s="46"/>
      <c r="I307" s="4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46"/>
      <c r="C308" s="46"/>
      <c r="D308" s="46"/>
      <c r="E308" s="46"/>
      <c r="F308" s="46"/>
      <c r="G308" s="46"/>
      <c r="H308" s="46"/>
      <c r="I308" s="4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46"/>
      <c r="C309" s="46"/>
      <c r="D309" s="46"/>
      <c r="E309" s="46"/>
      <c r="F309" s="46"/>
      <c r="G309" s="46"/>
      <c r="H309" s="46"/>
      <c r="I309" s="4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46"/>
      <c r="C310" s="46"/>
      <c r="D310" s="46"/>
      <c r="E310" s="46"/>
      <c r="F310" s="46"/>
      <c r="G310" s="46"/>
      <c r="H310" s="46"/>
      <c r="I310" s="4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46"/>
      <c r="C311" s="46"/>
      <c r="D311" s="46"/>
      <c r="E311" s="46"/>
      <c r="F311" s="46"/>
      <c r="G311" s="46"/>
      <c r="H311" s="46"/>
      <c r="I311" s="4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46"/>
      <c r="C312" s="46"/>
      <c r="D312" s="46"/>
      <c r="E312" s="46"/>
      <c r="F312" s="46"/>
      <c r="G312" s="46"/>
      <c r="H312" s="46"/>
      <c r="I312" s="4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46"/>
      <c r="C313" s="46"/>
      <c r="D313" s="46"/>
      <c r="E313" s="46"/>
      <c r="F313" s="46"/>
      <c r="G313" s="46"/>
      <c r="H313" s="46"/>
      <c r="I313" s="4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46"/>
      <c r="C314" s="46"/>
      <c r="D314" s="46"/>
      <c r="E314" s="46"/>
      <c r="F314" s="46"/>
      <c r="G314" s="46"/>
      <c r="H314" s="46"/>
      <c r="I314" s="4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46"/>
      <c r="C315" s="46"/>
      <c r="D315" s="46"/>
      <c r="E315" s="46"/>
      <c r="F315" s="46"/>
      <c r="G315" s="46"/>
      <c r="H315" s="46"/>
      <c r="I315" s="4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46"/>
      <c r="C316" s="46"/>
      <c r="D316" s="46"/>
      <c r="E316" s="46"/>
      <c r="F316" s="46"/>
      <c r="G316" s="46"/>
      <c r="H316" s="46"/>
      <c r="I316" s="4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46"/>
      <c r="C317" s="46"/>
      <c r="D317" s="46"/>
      <c r="E317" s="46"/>
      <c r="F317" s="46"/>
      <c r="G317" s="46"/>
      <c r="H317" s="46"/>
      <c r="I317" s="4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46"/>
      <c r="C318" s="46"/>
      <c r="D318" s="46"/>
      <c r="E318" s="46"/>
      <c r="F318" s="46"/>
      <c r="G318" s="46"/>
      <c r="H318" s="46"/>
      <c r="I318" s="4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46"/>
      <c r="C319" s="46"/>
      <c r="D319" s="46"/>
      <c r="E319" s="46"/>
      <c r="F319" s="46"/>
      <c r="G319" s="46"/>
      <c r="H319" s="46"/>
      <c r="I319" s="4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46"/>
      <c r="C320" s="46"/>
      <c r="D320" s="46"/>
      <c r="E320" s="46"/>
      <c r="F320" s="46"/>
      <c r="G320" s="46"/>
      <c r="H320" s="46"/>
      <c r="I320" s="4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46"/>
      <c r="C321" s="46"/>
      <c r="D321" s="46"/>
      <c r="E321" s="46"/>
      <c r="F321" s="46"/>
      <c r="G321" s="46"/>
      <c r="H321" s="46"/>
      <c r="I321" s="4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46"/>
      <c r="C322" s="46"/>
      <c r="D322" s="46"/>
      <c r="E322" s="46"/>
      <c r="F322" s="46"/>
      <c r="G322" s="46"/>
      <c r="H322" s="46"/>
      <c r="I322" s="4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46"/>
      <c r="C323" s="46"/>
      <c r="D323" s="46"/>
      <c r="E323" s="46"/>
      <c r="F323" s="46"/>
      <c r="G323" s="46"/>
      <c r="H323" s="46"/>
      <c r="I323" s="4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46"/>
      <c r="C324" s="46"/>
      <c r="D324" s="46"/>
      <c r="E324" s="46"/>
      <c r="F324" s="46"/>
      <c r="G324" s="46"/>
      <c r="H324" s="46"/>
      <c r="I324" s="4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46"/>
      <c r="C325" s="46"/>
      <c r="D325" s="46"/>
      <c r="E325" s="46"/>
      <c r="F325" s="46"/>
      <c r="G325" s="46"/>
      <c r="H325" s="46"/>
      <c r="I325" s="4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46"/>
      <c r="C326" s="46"/>
      <c r="D326" s="46"/>
      <c r="E326" s="46"/>
      <c r="F326" s="46"/>
      <c r="G326" s="46"/>
      <c r="H326" s="46"/>
      <c r="I326" s="4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46"/>
      <c r="C327" s="46"/>
      <c r="D327" s="46"/>
      <c r="E327" s="46"/>
      <c r="F327" s="46"/>
      <c r="G327" s="46"/>
      <c r="H327" s="46"/>
      <c r="I327" s="4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46"/>
      <c r="C328" s="46"/>
      <c r="D328" s="46"/>
      <c r="E328" s="46"/>
      <c r="F328" s="46"/>
      <c r="G328" s="46"/>
      <c r="H328" s="46"/>
      <c r="I328" s="4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46"/>
      <c r="C329" s="46"/>
      <c r="D329" s="46"/>
      <c r="E329" s="46"/>
      <c r="F329" s="46"/>
      <c r="G329" s="46"/>
      <c r="H329" s="46"/>
      <c r="I329" s="4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46"/>
      <c r="C330" s="46"/>
      <c r="D330" s="46"/>
      <c r="E330" s="46"/>
      <c r="F330" s="46"/>
      <c r="G330" s="46"/>
      <c r="H330" s="46"/>
      <c r="I330" s="4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46"/>
      <c r="C331" s="46"/>
      <c r="D331" s="46"/>
      <c r="E331" s="46"/>
      <c r="F331" s="46"/>
      <c r="G331" s="46"/>
      <c r="H331" s="46"/>
      <c r="I331" s="4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46"/>
      <c r="C332" s="46"/>
      <c r="D332" s="46"/>
      <c r="E332" s="46"/>
      <c r="F332" s="46"/>
      <c r="G332" s="46"/>
      <c r="H332" s="46"/>
      <c r="I332" s="4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46"/>
      <c r="C333" s="46"/>
      <c r="D333" s="46"/>
      <c r="E333" s="46"/>
      <c r="F333" s="46"/>
      <c r="G333" s="46"/>
      <c r="H333" s="46"/>
      <c r="I333" s="4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46"/>
      <c r="C334" s="46"/>
      <c r="D334" s="46"/>
      <c r="E334" s="46"/>
      <c r="F334" s="46"/>
      <c r="G334" s="46"/>
      <c r="H334" s="46"/>
      <c r="I334" s="4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46"/>
      <c r="C335" s="46"/>
      <c r="D335" s="46"/>
      <c r="E335" s="46"/>
      <c r="F335" s="46"/>
      <c r="G335" s="46"/>
      <c r="H335" s="46"/>
      <c r="I335" s="4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46"/>
      <c r="C336" s="46"/>
      <c r="D336" s="46"/>
      <c r="E336" s="46"/>
      <c r="F336" s="46"/>
      <c r="G336" s="46"/>
      <c r="H336" s="46"/>
      <c r="I336" s="4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46"/>
      <c r="C337" s="46"/>
      <c r="D337" s="46"/>
      <c r="E337" s="46"/>
      <c r="F337" s="46"/>
      <c r="G337" s="46"/>
      <c r="H337" s="46"/>
      <c r="I337" s="4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46"/>
      <c r="C338" s="46"/>
      <c r="D338" s="46"/>
      <c r="E338" s="46"/>
      <c r="F338" s="46"/>
      <c r="G338" s="46"/>
      <c r="H338" s="46"/>
      <c r="I338" s="4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46"/>
      <c r="C339" s="46"/>
      <c r="D339" s="46"/>
      <c r="E339" s="46"/>
      <c r="F339" s="46"/>
      <c r="G339" s="46"/>
      <c r="H339" s="46"/>
      <c r="I339" s="4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46"/>
      <c r="C340" s="46"/>
      <c r="D340" s="46"/>
      <c r="E340" s="46"/>
      <c r="F340" s="46"/>
      <c r="G340" s="46"/>
      <c r="H340" s="46"/>
      <c r="I340" s="4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46"/>
      <c r="C341" s="46"/>
      <c r="D341" s="46"/>
      <c r="E341" s="46"/>
      <c r="F341" s="46"/>
      <c r="G341" s="46"/>
      <c r="H341" s="46"/>
      <c r="I341" s="4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46"/>
      <c r="C342" s="46"/>
      <c r="D342" s="46"/>
      <c r="E342" s="46"/>
      <c r="F342" s="46"/>
      <c r="G342" s="46"/>
      <c r="H342" s="46"/>
      <c r="I342" s="4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46"/>
      <c r="C343" s="46"/>
      <c r="D343" s="46"/>
      <c r="E343" s="46"/>
      <c r="F343" s="46"/>
      <c r="G343" s="46"/>
      <c r="H343" s="46"/>
      <c r="I343" s="4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46"/>
      <c r="C344" s="46"/>
      <c r="D344" s="46"/>
      <c r="E344" s="46"/>
      <c r="F344" s="46"/>
      <c r="G344" s="46"/>
      <c r="H344" s="46"/>
      <c r="I344" s="4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46"/>
      <c r="C345" s="46"/>
      <c r="D345" s="46"/>
      <c r="E345" s="46"/>
      <c r="F345" s="46"/>
      <c r="G345" s="46"/>
      <c r="H345" s="46"/>
      <c r="I345" s="4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46"/>
      <c r="C346" s="46"/>
      <c r="D346" s="46"/>
      <c r="E346" s="46"/>
      <c r="F346" s="46"/>
      <c r="G346" s="46"/>
      <c r="H346" s="46"/>
      <c r="I346" s="4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46"/>
      <c r="C347" s="46"/>
      <c r="D347" s="46"/>
      <c r="E347" s="46"/>
      <c r="F347" s="46"/>
      <c r="G347" s="46"/>
      <c r="H347" s="46"/>
      <c r="I347" s="4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46"/>
      <c r="C348" s="46"/>
      <c r="D348" s="46"/>
      <c r="E348" s="46"/>
      <c r="F348" s="46"/>
      <c r="G348" s="46"/>
      <c r="H348" s="46"/>
      <c r="I348" s="4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46"/>
      <c r="C349" s="46"/>
      <c r="D349" s="46"/>
      <c r="E349" s="46"/>
      <c r="F349" s="46"/>
      <c r="G349" s="46"/>
      <c r="H349" s="46"/>
      <c r="I349" s="4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46"/>
      <c r="C350" s="46"/>
      <c r="D350" s="46"/>
      <c r="E350" s="46"/>
      <c r="F350" s="46"/>
      <c r="G350" s="46"/>
      <c r="H350" s="46"/>
      <c r="I350" s="4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46"/>
      <c r="C351" s="46"/>
      <c r="D351" s="46"/>
      <c r="E351" s="46"/>
      <c r="F351" s="46"/>
      <c r="G351" s="46"/>
      <c r="H351" s="46"/>
      <c r="I351" s="4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46"/>
      <c r="C352" s="46"/>
      <c r="D352" s="46"/>
      <c r="E352" s="46"/>
      <c r="F352" s="46"/>
      <c r="G352" s="46"/>
      <c r="H352" s="46"/>
      <c r="I352" s="4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46"/>
      <c r="C353" s="46"/>
      <c r="D353" s="46"/>
      <c r="E353" s="46"/>
      <c r="F353" s="46"/>
      <c r="G353" s="46"/>
      <c r="H353" s="46"/>
      <c r="I353" s="4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46"/>
      <c r="C354" s="46"/>
      <c r="D354" s="46"/>
      <c r="E354" s="46"/>
      <c r="F354" s="46"/>
      <c r="G354" s="46"/>
      <c r="H354" s="46"/>
      <c r="I354" s="4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46"/>
      <c r="C355" s="46"/>
      <c r="D355" s="46"/>
      <c r="E355" s="46"/>
      <c r="F355" s="46"/>
      <c r="G355" s="46"/>
      <c r="H355" s="46"/>
      <c r="I355" s="4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46"/>
      <c r="C356" s="46"/>
      <c r="D356" s="46"/>
      <c r="E356" s="46"/>
      <c r="F356" s="46"/>
      <c r="G356" s="46"/>
      <c r="H356" s="46"/>
      <c r="I356" s="4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46"/>
      <c r="C357" s="46"/>
      <c r="D357" s="46"/>
      <c r="E357" s="46"/>
      <c r="F357" s="46"/>
      <c r="G357" s="46"/>
      <c r="H357" s="46"/>
      <c r="I357" s="4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46"/>
      <c r="C358" s="46"/>
      <c r="D358" s="46"/>
      <c r="E358" s="46"/>
      <c r="F358" s="46"/>
      <c r="G358" s="46"/>
      <c r="H358" s="46"/>
      <c r="I358" s="4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46"/>
      <c r="C359" s="46"/>
      <c r="D359" s="46"/>
      <c r="E359" s="46"/>
      <c r="F359" s="46"/>
      <c r="G359" s="46"/>
      <c r="H359" s="46"/>
      <c r="I359" s="4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46"/>
      <c r="C360" s="46"/>
      <c r="D360" s="46"/>
      <c r="E360" s="46"/>
      <c r="F360" s="46"/>
      <c r="G360" s="46"/>
      <c r="H360" s="46"/>
      <c r="I360" s="4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46"/>
      <c r="C361" s="46"/>
      <c r="D361" s="46"/>
      <c r="E361" s="46"/>
      <c r="F361" s="46"/>
      <c r="G361" s="46"/>
      <c r="H361" s="46"/>
      <c r="I361" s="4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46"/>
      <c r="C362" s="46"/>
      <c r="D362" s="46"/>
      <c r="E362" s="46"/>
      <c r="F362" s="46"/>
      <c r="G362" s="46"/>
      <c r="H362" s="46"/>
      <c r="I362" s="4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46"/>
      <c r="C363" s="46"/>
      <c r="D363" s="46"/>
      <c r="E363" s="46"/>
      <c r="F363" s="46"/>
      <c r="G363" s="46"/>
      <c r="H363" s="46"/>
      <c r="I363" s="4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46"/>
      <c r="C364" s="46"/>
      <c r="D364" s="46"/>
      <c r="E364" s="46"/>
      <c r="F364" s="46"/>
      <c r="G364" s="46"/>
      <c r="H364" s="46"/>
      <c r="I364" s="4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46"/>
      <c r="C365" s="46"/>
      <c r="D365" s="46"/>
      <c r="E365" s="46"/>
      <c r="F365" s="46"/>
      <c r="G365" s="46"/>
      <c r="H365" s="46"/>
      <c r="I365" s="4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46"/>
      <c r="C366" s="46"/>
      <c r="D366" s="46"/>
      <c r="E366" s="46"/>
      <c r="F366" s="46"/>
      <c r="G366" s="46"/>
      <c r="H366" s="46"/>
      <c r="I366" s="4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46"/>
      <c r="C367" s="46"/>
      <c r="D367" s="46"/>
      <c r="E367" s="46"/>
      <c r="F367" s="46"/>
      <c r="G367" s="46"/>
      <c r="H367" s="46"/>
      <c r="I367" s="4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46"/>
      <c r="C368" s="46"/>
      <c r="D368" s="46"/>
      <c r="E368" s="46"/>
      <c r="F368" s="46"/>
      <c r="G368" s="46"/>
      <c r="H368" s="46"/>
      <c r="I368" s="4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46"/>
      <c r="C369" s="46"/>
      <c r="D369" s="46"/>
      <c r="E369" s="46"/>
      <c r="F369" s="46"/>
      <c r="G369" s="46"/>
      <c r="H369" s="46"/>
      <c r="I369" s="4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46"/>
      <c r="C370" s="46"/>
      <c r="D370" s="46"/>
      <c r="E370" s="46"/>
      <c r="F370" s="46"/>
      <c r="G370" s="46"/>
      <c r="H370" s="46"/>
      <c r="I370" s="4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46"/>
      <c r="C371" s="46"/>
      <c r="D371" s="46"/>
      <c r="E371" s="46"/>
      <c r="F371" s="46"/>
      <c r="G371" s="46"/>
      <c r="H371" s="46"/>
      <c r="I371" s="4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46"/>
      <c r="C372" s="46"/>
      <c r="D372" s="46"/>
      <c r="E372" s="46"/>
      <c r="F372" s="46"/>
      <c r="G372" s="46"/>
      <c r="H372" s="46"/>
      <c r="I372" s="4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46"/>
      <c r="C373" s="46"/>
      <c r="D373" s="46"/>
      <c r="E373" s="46"/>
      <c r="F373" s="46"/>
      <c r="G373" s="46"/>
      <c r="H373" s="46"/>
      <c r="I373" s="4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46"/>
      <c r="C374" s="46"/>
      <c r="D374" s="46"/>
      <c r="E374" s="46"/>
      <c r="F374" s="46"/>
      <c r="G374" s="46"/>
      <c r="H374" s="46"/>
      <c r="I374" s="4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46"/>
      <c r="C375" s="46"/>
      <c r="D375" s="46"/>
      <c r="E375" s="46"/>
      <c r="F375" s="46"/>
      <c r="G375" s="46"/>
      <c r="H375" s="46"/>
      <c r="I375" s="4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46"/>
      <c r="C376" s="46"/>
      <c r="D376" s="46"/>
      <c r="E376" s="46"/>
      <c r="F376" s="46"/>
      <c r="G376" s="46"/>
      <c r="H376" s="46"/>
      <c r="I376" s="4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46"/>
      <c r="C377" s="46"/>
      <c r="D377" s="46"/>
      <c r="E377" s="46"/>
      <c r="F377" s="46"/>
      <c r="G377" s="46"/>
      <c r="H377" s="46"/>
      <c r="I377" s="4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46"/>
      <c r="C378" s="46"/>
      <c r="D378" s="46"/>
      <c r="E378" s="46"/>
      <c r="F378" s="46"/>
      <c r="G378" s="46"/>
      <c r="H378" s="46"/>
      <c r="I378" s="4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46"/>
      <c r="C379" s="46"/>
      <c r="D379" s="46"/>
      <c r="E379" s="46"/>
      <c r="F379" s="46"/>
      <c r="G379" s="46"/>
      <c r="H379" s="46"/>
      <c r="I379" s="4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46"/>
      <c r="C380" s="46"/>
      <c r="D380" s="46"/>
      <c r="E380" s="46"/>
      <c r="F380" s="46"/>
      <c r="G380" s="46"/>
      <c r="H380" s="46"/>
      <c r="I380" s="4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46"/>
      <c r="C381" s="46"/>
      <c r="D381" s="46"/>
      <c r="E381" s="46"/>
      <c r="F381" s="46"/>
      <c r="G381" s="46"/>
      <c r="H381" s="46"/>
      <c r="I381" s="4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46"/>
      <c r="C382" s="46"/>
      <c r="D382" s="46"/>
      <c r="E382" s="46"/>
      <c r="F382" s="46"/>
      <c r="G382" s="46"/>
      <c r="H382" s="46"/>
      <c r="I382" s="4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46"/>
      <c r="C383" s="46"/>
      <c r="D383" s="46"/>
      <c r="E383" s="46"/>
      <c r="F383" s="46"/>
      <c r="G383" s="46"/>
      <c r="H383" s="46"/>
      <c r="I383" s="4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46"/>
      <c r="C384" s="46"/>
      <c r="D384" s="46"/>
      <c r="E384" s="46"/>
      <c r="F384" s="46"/>
      <c r="G384" s="46"/>
      <c r="H384" s="46"/>
      <c r="I384" s="4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46"/>
      <c r="C385" s="46"/>
      <c r="D385" s="46"/>
      <c r="E385" s="46"/>
      <c r="F385" s="46"/>
      <c r="G385" s="46"/>
      <c r="H385" s="46"/>
      <c r="I385" s="4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46"/>
      <c r="C386" s="46"/>
      <c r="D386" s="46"/>
      <c r="E386" s="46"/>
      <c r="F386" s="46"/>
      <c r="G386" s="46"/>
      <c r="H386" s="46"/>
      <c r="I386" s="4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46"/>
      <c r="C387" s="46"/>
      <c r="D387" s="46"/>
      <c r="E387" s="46"/>
      <c r="F387" s="46"/>
      <c r="G387" s="46"/>
      <c r="H387" s="46"/>
      <c r="I387" s="4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46"/>
      <c r="C388" s="46"/>
      <c r="D388" s="46"/>
      <c r="E388" s="46"/>
      <c r="F388" s="46"/>
      <c r="G388" s="46"/>
      <c r="H388" s="46"/>
      <c r="I388" s="4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46"/>
      <c r="C389" s="46"/>
      <c r="D389" s="46"/>
      <c r="E389" s="46"/>
      <c r="F389" s="46"/>
      <c r="G389" s="46"/>
      <c r="H389" s="46"/>
      <c r="I389" s="4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46"/>
      <c r="C390" s="46"/>
      <c r="D390" s="46"/>
      <c r="E390" s="46"/>
      <c r="F390" s="46"/>
      <c r="G390" s="46"/>
      <c r="H390" s="46"/>
      <c r="I390" s="4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46"/>
      <c r="C391" s="46"/>
      <c r="D391" s="46"/>
      <c r="E391" s="46"/>
      <c r="F391" s="46"/>
      <c r="G391" s="46"/>
      <c r="H391" s="46"/>
      <c r="I391" s="4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46"/>
      <c r="C392" s="46"/>
      <c r="D392" s="46"/>
      <c r="E392" s="46"/>
      <c r="F392" s="46"/>
      <c r="G392" s="46"/>
      <c r="H392" s="46"/>
      <c r="I392" s="4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46"/>
      <c r="C393" s="46"/>
      <c r="D393" s="46"/>
      <c r="E393" s="46"/>
      <c r="F393" s="46"/>
      <c r="G393" s="46"/>
      <c r="H393" s="46"/>
      <c r="I393" s="4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46"/>
      <c r="C394" s="46"/>
      <c r="D394" s="46"/>
      <c r="E394" s="46"/>
      <c r="F394" s="46"/>
      <c r="G394" s="46"/>
      <c r="H394" s="46"/>
      <c r="I394" s="4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46"/>
      <c r="C395" s="46"/>
      <c r="D395" s="46"/>
      <c r="E395" s="46"/>
      <c r="F395" s="46"/>
      <c r="G395" s="46"/>
      <c r="H395" s="46"/>
      <c r="I395" s="4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46"/>
      <c r="C396" s="46"/>
      <c r="D396" s="46"/>
      <c r="E396" s="46"/>
      <c r="F396" s="46"/>
      <c r="G396" s="46"/>
      <c r="H396" s="46"/>
      <c r="I396" s="4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46"/>
      <c r="C397" s="46"/>
      <c r="D397" s="46"/>
      <c r="E397" s="46"/>
      <c r="F397" s="46"/>
      <c r="G397" s="46"/>
      <c r="H397" s="46"/>
      <c r="I397" s="4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46"/>
      <c r="C398" s="46"/>
      <c r="D398" s="46"/>
      <c r="E398" s="46"/>
      <c r="F398" s="46"/>
      <c r="G398" s="46"/>
      <c r="H398" s="46"/>
      <c r="I398" s="4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46"/>
      <c r="C399" s="46"/>
      <c r="D399" s="46"/>
      <c r="E399" s="46"/>
      <c r="F399" s="46"/>
      <c r="G399" s="46"/>
      <c r="H399" s="46"/>
      <c r="I399" s="4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46"/>
      <c r="C400" s="46"/>
      <c r="D400" s="46"/>
      <c r="E400" s="46"/>
      <c r="F400" s="46"/>
      <c r="G400" s="46"/>
      <c r="H400" s="46"/>
      <c r="I400" s="4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46"/>
      <c r="C401" s="46"/>
      <c r="D401" s="46"/>
      <c r="E401" s="46"/>
      <c r="F401" s="46"/>
      <c r="G401" s="46"/>
      <c r="H401" s="46"/>
      <c r="I401" s="4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46"/>
      <c r="C402" s="46"/>
      <c r="D402" s="46"/>
      <c r="E402" s="46"/>
      <c r="F402" s="46"/>
      <c r="G402" s="46"/>
      <c r="H402" s="46"/>
      <c r="I402" s="4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46"/>
      <c r="C403" s="46"/>
      <c r="D403" s="46"/>
      <c r="E403" s="46"/>
      <c r="F403" s="46"/>
      <c r="G403" s="46"/>
      <c r="H403" s="46"/>
      <c r="I403" s="4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46"/>
      <c r="C404" s="46"/>
      <c r="D404" s="46"/>
      <c r="E404" s="46"/>
      <c r="F404" s="46"/>
      <c r="G404" s="46"/>
      <c r="H404" s="46"/>
      <c r="I404" s="4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46"/>
      <c r="C405" s="46"/>
      <c r="D405" s="46"/>
      <c r="E405" s="46"/>
      <c r="F405" s="46"/>
      <c r="G405" s="46"/>
      <c r="H405" s="46"/>
      <c r="I405" s="4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46"/>
      <c r="C406" s="46"/>
      <c r="D406" s="46"/>
      <c r="E406" s="46"/>
      <c r="F406" s="46"/>
      <c r="G406" s="46"/>
      <c r="H406" s="46"/>
      <c r="I406" s="4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46"/>
      <c r="C407" s="46"/>
      <c r="D407" s="46"/>
      <c r="E407" s="46"/>
      <c r="F407" s="46"/>
      <c r="G407" s="46"/>
      <c r="H407" s="46"/>
      <c r="I407" s="4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46"/>
      <c r="C408" s="46"/>
      <c r="D408" s="46"/>
      <c r="E408" s="46"/>
      <c r="F408" s="46"/>
      <c r="G408" s="46"/>
      <c r="H408" s="46"/>
      <c r="I408" s="4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46"/>
      <c r="C409" s="46"/>
      <c r="D409" s="46"/>
      <c r="E409" s="46"/>
      <c r="F409" s="46"/>
      <c r="G409" s="46"/>
      <c r="H409" s="46"/>
      <c r="I409" s="4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46"/>
      <c r="C410" s="46"/>
      <c r="D410" s="46"/>
      <c r="E410" s="46"/>
      <c r="F410" s="46"/>
      <c r="G410" s="46"/>
      <c r="H410" s="46"/>
      <c r="I410" s="4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46"/>
      <c r="C411" s="46"/>
      <c r="D411" s="46"/>
      <c r="E411" s="46"/>
      <c r="F411" s="46"/>
      <c r="G411" s="46"/>
      <c r="H411" s="46"/>
      <c r="I411" s="4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46"/>
      <c r="C412" s="46"/>
      <c r="D412" s="46"/>
      <c r="E412" s="46"/>
      <c r="F412" s="46"/>
      <c r="G412" s="46"/>
      <c r="H412" s="46"/>
      <c r="I412" s="4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46"/>
      <c r="C413" s="46"/>
      <c r="D413" s="46"/>
      <c r="E413" s="46"/>
      <c r="F413" s="46"/>
      <c r="G413" s="46"/>
      <c r="H413" s="46"/>
      <c r="I413" s="4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46"/>
      <c r="C414" s="46"/>
      <c r="D414" s="46"/>
      <c r="E414" s="46"/>
      <c r="F414" s="46"/>
      <c r="G414" s="46"/>
      <c r="H414" s="46"/>
      <c r="I414" s="4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46"/>
      <c r="C415" s="46"/>
      <c r="D415" s="46"/>
      <c r="E415" s="46"/>
      <c r="F415" s="46"/>
      <c r="G415" s="46"/>
      <c r="H415" s="46"/>
      <c r="I415" s="4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46"/>
      <c r="C416" s="46"/>
      <c r="D416" s="46"/>
      <c r="E416" s="46"/>
      <c r="F416" s="46"/>
      <c r="G416" s="46"/>
      <c r="H416" s="46"/>
      <c r="I416" s="4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46"/>
      <c r="C417" s="46"/>
      <c r="D417" s="46"/>
      <c r="E417" s="46"/>
      <c r="F417" s="46"/>
      <c r="G417" s="46"/>
      <c r="H417" s="46"/>
      <c r="I417" s="4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46"/>
      <c r="C418" s="46"/>
      <c r="D418" s="46"/>
      <c r="E418" s="46"/>
      <c r="F418" s="46"/>
      <c r="G418" s="46"/>
      <c r="H418" s="46"/>
      <c r="I418" s="4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46"/>
      <c r="C419" s="46"/>
      <c r="D419" s="46"/>
      <c r="E419" s="46"/>
      <c r="F419" s="46"/>
      <c r="G419" s="46"/>
      <c r="H419" s="46"/>
      <c r="I419" s="4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46"/>
      <c r="C420" s="46"/>
      <c r="D420" s="46"/>
      <c r="E420" s="46"/>
      <c r="F420" s="46"/>
      <c r="G420" s="46"/>
      <c r="H420" s="46"/>
      <c r="I420" s="4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46"/>
      <c r="C421" s="46"/>
      <c r="D421" s="46"/>
      <c r="E421" s="46"/>
      <c r="F421" s="46"/>
      <c r="G421" s="46"/>
      <c r="H421" s="46"/>
      <c r="I421" s="4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46"/>
      <c r="C422" s="46"/>
      <c r="D422" s="46"/>
      <c r="E422" s="46"/>
      <c r="F422" s="46"/>
      <c r="G422" s="46"/>
      <c r="H422" s="46"/>
      <c r="I422" s="4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46"/>
      <c r="C423" s="46"/>
      <c r="D423" s="46"/>
      <c r="E423" s="46"/>
      <c r="F423" s="46"/>
      <c r="G423" s="46"/>
      <c r="H423" s="46"/>
      <c r="I423" s="4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46"/>
      <c r="C424" s="46"/>
      <c r="D424" s="46"/>
      <c r="E424" s="46"/>
      <c r="F424" s="46"/>
      <c r="G424" s="46"/>
      <c r="H424" s="46"/>
      <c r="I424" s="4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46"/>
      <c r="C425" s="46"/>
      <c r="D425" s="46"/>
      <c r="E425" s="46"/>
      <c r="F425" s="46"/>
      <c r="G425" s="46"/>
      <c r="H425" s="46"/>
      <c r="I425" s="4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46"/>
      <c r="C426" s="46"/>
      <c r="D426" s="46"/>
      <c r="E426" s="46"/>
      <c r="F426" s="46"/>
      <c r="G426" s="46"/>
      <c r="H426" s="46"/>
      <c r="I426" s="4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46"/>
      <c r="C427" s="46"/>
      <c r="D427" s="46"/>
      <c r="E427" s="46"/>
      <c r="F427" s="46"/>
      <c r="G427" s="46"/>
      <c r="H427" s="46"/>
      <c r="I427" s="4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46"/>
      <c r="C428" s="46"/>
      <c r="D428" s="46"/>
      <c r="E428" s="46"/>
      <c r="F428" s="46"/>
      <c r="G428" s="46"/>
      <c r="H428" s="46"/>
      <c r="I428" s="4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46"/>
      <c r="C429" s="46"/>
      <c r="D429" s="46"/>
      <c r="E429" s="46"/>
      <c r="F429" s="46"/>
      <c r="G429" s="46"/>
      <c r="H429" s="46"/>
      <c r="I429" s="4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46"/>
      <c r="C430" s="46"/>
      <c r="D430" s="46"/>
      <c r="E430" s="46"/>
      <c r="F430" s="46"/>
      <c r="G430" s="46"/>
      <c r="H430" s="46"/>
      <c r="I430" s="4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46"/>
      <c r="C431" s="46"/>
      <c r="D431" s="46"/>
      <c r="E431" s="46"/>
      <c r="F431" s="46"/>
      <c r="G431" s="46"/>
      <c r="H431" s="46"/>
      <c r="I431" s="4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46"/>
      <c r="C432" s="46"/>
      <c r="D432" s="46"/>
      <c r="E432" s="46"/>
      <c r="F432" s="46"/>
      <c r="G432" s="46"/>
      <c r="H432" s="46"/>
      <c r="I432" s="4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46"/>
      <c r="C433" s="46"/>
      <c r="D433" s="46"/>
      <c r="E433" s="46"/>
      <c r="F433" s="46"/>
      <c r="G433" s="46"/>
      <c r="H433" s="46"/>
      <c r="I433" s="4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46"/>
      <c r="C434" s="46"/>
      <c r="D434" s="46"/>
      <c r="E434" s="46"/>
      <c r="F434" s="46"/>
      <c r="G434" s="46"/>
      <c r="H434" s="46"/>
      <c r="I434" s="4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46"/>
      <c r="C435" s="46"/>
      <c r="D435" s="46"/>
      <c r="E435" s="46"/>
      <c r="F435" s="46"/>
      <c r="G435" s="46"/>
      <c r="H435" s="46"/>
      <c r="I435" s="4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46"/>
      <c r="C436" s="46"/>
      <c r="D436" s="46"/>
      <c r="E436" s="46"/>
      <c r="F436" s="46"/>
      <c r="G436" s="46"/>
      <c r="H436" s="46"/>
      <c r="I436" s="4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46"/>
      <c r="C437" s="46"/>
      <c r="D437" s="46"/>
      <c r="E437" s="46"/>
      <c r="F437" s="46"/>
      <c r="G437" s="46"/>
      <c r="H437" s="46"/>
      <c r="I437" s="4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46"/>
      <c r="C438" s="46"/>
      <c r="D438" s="46"/>
      <c r="E438" s="46"/>
      <c r="F438" s="46"/>
      <c r="G438" s="46"/>
      <c r="H438" s="46"/>
      <c r="I438" s="4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46"/>
      <c r="C439" s="46"/>
      <c r="D439" s="46"/>
      <c r="E439" s="46"/>
      <c r="F439" s="46"/>
      <c r="G439" s="46"/>
      <c r="H439" s="46"/>
      <c r="I439" s="4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46"/>
      <c r="C440" s="46"/>
      <c r="D440" s="46"/>
      <c r="E440" s="46"/>
      <c r="F440" s="46"/>
      <c r="G440" s="46"/>
      <c r="H440" s="46"/>
      <c r="I440" s="4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46"/>
      <c r="C441" s="46"/>
      <c r="D441" s="46"/>
      <c r="E441" s="46"/>
      <c r="F441" s="46"/>
      <c r="G441" s="46"/>
      <c r="H441" s="46"/>
      <c r="I441" s="4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46"/>
      <c r="C442" s="46"/>
      <c r="D442" s="46"/>
      <c r="E442" s="46"/>
      <c r="F442" s="46"/>
      <c r="G442" s="46"/>
      <c r="H442" s="46"/>
      <c r="I442" s="4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46"/>
      <c r="C443" s="46"/>
      <c r="D443" s="46"/>
      <c r="E443" s="46"/>
      <c r="F443" s="46"/>
      <c r="G443" s="46"/>
      <c r="H443" s="46"/>
      <c r="I443" s="4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46"/>
      <c r="C444" s="46"/>
      <c r="D444" s="46"/>
      <c r="E444" s="46"/>
      <c r="F444" s="46"/>
      <c r="G444" s="46"/>
      <c r="H444" s="46"/>
      <c r="I444" s="4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46"/>
      <c r="C445" s="46"/>
      <c r="D445" s="46"/>
      <c r="E445" s="46"/>
      <c r="F445" s="46"/>
      <c r="G445" s="46"/>
      <c r="H445" s="46"/>
      <c r="I445" s="4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46"/>
      <c r="C446" s="46"/>
      <c r="D446" s="46"/>
      <c r="E446" s="46"/>
      <c r="F446" s="46"/>
      <c r="G446" s="46"/>
      <c r="H446" s="46"/>
      <c r="I446" s="4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46"/>
      <c r="C447" s="46"/>
      <c r="D447" s="46"/>
      <c r="E447" s="46"/>
      <c r="F447" s="46"/>
      <c r="G447" s="46"/>
      <c r="H447" s="46"/>
      <c r="I447" s="4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46"/>
      <c r="C448" s="46"/>
      <c r="D448" s="46"/>
      <c r="E448" s="46"/>
      <c r="F448" s="46"/>
      <c r="G448" s="46"/>
      <c r="H448" s="46"/>
      <c r="I448" s="4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46"/>
      <c r="C449" s="46"/>
      <c r="D449" s="46"/>
      <c r="E449" s="46"/>
      <c r="F449" s="46"/>
      <c r="G449" s="46"/>
      <c r="H449" s="46"/>
      <c r="I449" s="4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46"/>
      <c r="C450" s="46"/>
      <c r="D450" s="46"/>
      <c r="E450" s="46"/>
      <c r="F450" s="46"/>
      <c r="G450" s="46"/>
      <c r="H450" s="46"/>
      <c r="I450" s="4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46"/>
      <c r="C451" s="46"/>
      <c r="D451" s="46"/>
      <c r="E451" s="46"/>
      <c r="F451" s="46"/>
      <c r="G451" s="46"/>
      <c r="H451" s="46"/>
      <c r="I451" s="4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46"/>
      <c r="C452" s="46"/>
      <c r="D452" s="46"/>
      <c r="E452" s="46"/>
      <c r="F452" s="46"/>
      <c r="G452" s="46"/>
      <c r="H452" s="46"/>
      <c r="I452" s="4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46"/>
      <c r="C453" s="46"/>
      <c r="D453" s="46"/>
      <c r="E453" s="46"/>
      <c r="F453" s="46"/>
      <c r="G453" s="46"/>
      <c r="H453" s="46"/>
      <c r="I453" s="4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46"/>
      <c r="C454" s="46"/>
      <c r="D454" s="46"/>
      <c r="E454" s="46"/>
      <c r="F454" s="46"/>
      <c r="G454" s="46"/>
      <c r="H454" s="46"/>
      <c r="I454" s="4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46"/>
      <c r="C455" s="46"/>
      <c r="D455" s="46"/>
      <c r="E455" s="46"/>
      <c r="F455" s="46"/>
      <c r="G455" s="46"/>
      <c r="H455" s="46"/>
      <c r="I455" s="4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46"/>
      <c r="C456" s="46"/>
      <c r="D456" s="46"/>
      <c r="E456" s="46"/>
      <c r="F456" s="46"/>
      <c r="G456" s="46"/>
      <c r="H456" s="46"/>
      <c r="I456" s="4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46"/>
      <c r="C457" s="46"/>
      <c r="D457" s="46"/>
      <c r="E457" s="46"/>
      <c r="F457" s="46"/>
      <c r="G457" s="46"/>
      <c r="H457" s="46"/>
      <c r="I457" s="4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46"/>
      <c r="C458" s="46"/>
      <c r="D458" s="46"/>
      <c r="E458" s="46"/>
      <c r="F458" s="46"/>
      <c r="G458" s="46"/>
      <c r="H458" s="46"/>
      <c r="I458" s="4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46"/>
      <c r="C459" s="46"/>
      <c r="D459" s="46"/>
      <c r="E459" s="46"/>
      <c r="F459" s="46"/>
      <c r="G459" s="46"/>
      <c r="H459" s="46"/>
      <c r="I459" s="4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46"/>
      <c r="C460" s="46"/>
      <c r="D460" s="46"/>
      <c r="E460" s="46"/>
      <c r="F460" s="46"/>
      <c r="G460" s="46"/>
      <c r="H460" s="46"/>
      <c r="I460" s="4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46"/>
      <c r="C461" s="46"/>
      <c r="D461" s="46"/>
      <c r="E461" s="46"/>
      <c r="F461" s="46"/>
      <c r="G461" s="46"/>
      <c r="H461" s="46"/>
      <c r="I461" s="4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46"/>
      <c r="C462" s="46"/>
      <c r="D462" s="46"/>
      <c r="E462" s="46"/>
      <c r="F462" s="46"/>
      <c r="G462" s="46"/>
      <c r="H462" s="46"/>
      <c r="I462" s="4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46"/>
      <c r="C463" s="46"/>
      <c r="D463" s="46"/>
      <c r="E463" s="46"/>
      <c r="F463" s="46"/>
      <c r="G463" s="46"/>
      <c r="H463" s="46"/>
      <c r="I463" s="4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46"/>
      <c r="C464" s="46"/>
      <c r="D464" s="46"/>
      <c r="E464" s="46"/>
      <c r="F464" s="46"/>
      <c r="G464" s="46"/>
      <c r="H464" s="46"/>
      <c r="I464" s="4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46"/>
      <c r="C465" s="46"/>
      <c r="D465" s="46"/>
      <c r="E465" s="46"/>
      <c r="F465" s="46"/>
      <c r="G465" s="46"/>
      <c r="H465" s="46"/>
      <c r="I465" s="4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46"/>
      <c r="C466" s="46"/>
      <c r="D466" s="46"/>
      <c r="E466" s="46"/>
      <c r="F466" s="46"/>
      <c r="G466" s="46"/>
      <c r="H466" s="46"/>
      <c r="I466" s="4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46"/>
      <c r="C467" s="46"/>
      <c r="D467" s="46"/>
      <c r="E467" s="46"/>
      <c r="F467" s="46"/>
      <c r="G467" s="46"/>
      <c r="H467" s="46"/>
      <c r="I467" s="4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46"/>
      <c r="C468" s="46"/>
      <c r="D468" s="46"/>
      <c r="E468" s="46"/>
      <c r="F468" s="46"/>
      <c r="G468" s="46"/>
      <c r="H468" s="46"/>
      <c r="I468" s="4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46"/>
      <c r="C469" s="46"/>
      <c r="D469" s="46"/>
      <c r="E469" s="46"/>
      <c r="F469" s="46"/>
      <c r="G469" s="46"/>
      <c r="H469" s="46"/>
      <c r="I469" s="4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46"/>
      <c r="C470" s="46"/>
      <c r="D470" s="46"/>
      <c r="E470" s="46"/>
      <c r="F470" s="46"/>
      <c r="G470" s="46"/>
      <c r="H470" s="46"/>
      <c r="I470" s="4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46"/>
      <c r="C471" s="46"/>
      <c r="D471" s="46"/>
      <c r="E471" s="46"/>
      <c r="F471" s="46"/>
      <c r="G471" s="46"/>
      <c r="H471" s="46"/>
      <c r="I471" s="4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46"/>
      <c r="C472" s="46"/>
      <c r="D472" s="46"/>
      <c r="E472" s="46"/>
      <c r="F472" s="46"/>
      <c r="G472" s="46"/>
      <c r="H472" s="46"/>
      <c r="I472" s="4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46"/>
      <c r="C473" s="46"/>
      <c r="D473" s="46"/>
      <c r="E473" s="46"/>
      <c r="F473" s="46"/>
      <c r="G473" s="46"/>
      <c r="H473" s="46"/>
      <c r="I473" s="4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46"/>
      <c r="C474" s="46"/>
      <c r="D474" s="46"/>
      <c r="E474" s="46"/>
      <c r="F474" s="46"/>
      <c r="G474" s="46"/>
      <c r="H474" s="46"/>
      <c r="I474" s="4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46"/>
      <c r="C475" s="46"/>
      <c r="D475" s="46"/>
      <c r="E475" s="46"/>
      <c r="F475" s="46"/>
      <c r="G475" s="46"/>
      <c r="H475" s="46"/>
      <c r="I475" s="4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46"/>
      <c r="C476" s="46"/>
      <c r="D476" s="46"/>
      <c r="E476" s="46"/>
      <c r="F476" s="46"/>
      <c r="G476" s="46"/>
      <c r="H476" s="46"/>
      <c r="I476" s="4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46"/>
      <c r="C477" s="46"/>
      <c r="D477" s="46"/>
      <c r="E477" s="46"/>
      <c r="F477" s="46"/>
      <c r="G477" s="46"/>
      <c r="H477" s="46"/>
      <c r="I477" s="4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46"/>
      <c r="C478" s="46"/>
      <c r="D478" s="46"/>
      <c r="E478" s="46"/>
      <c r="F478" s="46"/>
      <c r="G478" s="46"/>
      <c r="H478" s="46"/>
      <c r="I478" s="4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46"/>
      <c r="C479" s="46"/>
      <c r="D479" s="46"/>
      <c r="E479" s="46"/>
      <c r="F479" s="46"/>
      <c r="G479" s="46"/>
      <c r="H479" s="46"/>
      <c r="I479" s="4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46"/>
      <c r="C480" s="46"/>
      <c r="D480" s="46"/>
      <c r="E480" s="46"/>
      <c r="F480" s="46"/>
      <c r="G480" s="46"/>
      <c r="H480" s="46"/>
      <c r="I480" s="4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46"/>
      <c r="C481" s="46"/>
      <c r="D481" s="46"/>
      <c r="E481" s="46"/>
      <c r="F481" s="46"/>
      <c r="G481" s="46"/>
      <c r="H481" s="46"/>
      <c r="I481" s="4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46"/>
      <c r="C482" s="46"/>
      <c r="D482" s="46"/>
      <c r="E482" s="46"/>
      <c r="F482" s="46"/>
      <c r="G482" s="46"/>
      <c r="H482" s="46"/>
      <c r="I482" s="4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46"/>
      <c r="C483" s="46"/>
      <c r="D483" s="46"/>
      <c r="E483" s="46"/>
      <c r="F483" s="46"/>
      <c r="G483" s="46"/>
      <c r="H483" s="46"/>
      <c r="I483" s="4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46"/>
      <c r="C484" s="46"/>
      <c r="D484" s="46"/>
      <c r="E484" s="46"/>
      <c r="F484" s="46"/>
      <c r="G484" s="46"/>
      <c r="H484" s="46"/>
      <c r="I484" s="4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46"/>
      <c r="C485" s="46"/>
      <c r="D485" s="46"/>
      <c r="E485" s="46"/>
      <c r="F485" s="46"/>
      <c r="G485" s="46"/>
      <c r="H485" s="46"/>
      <c r="I485" s="4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46"/>
      <c r="C486" s="46"/>
      <c r="D486" s="46"/>
      <c r="E486" s="46"/>
      <c r="F486" s="46"/>
      <c r="G486" s="46"/>
      <c r="H486" s="46"/>
      <c r="I486" s="4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46"/>
      <c r="C487" s="46"/>
      <c r="D487" s="46"/>
      <c r="E487" s="46"/>
      <c r="F487" s="46"/>
      <c r="G487" s="46"/>
      <c r="H487" s="46"/>
      <c r="I487" s="4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46"/>
      <c r="C488" s="46"/>
      <c r="D488" s="46"/>
      <c r="E488" s="46"/>
      <c r="F488" s="46"/>
      <c r="G488" s="46"/>
      <c r="H488" s="46"/>
      <c r="I488" s="4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46"/>
      <c r="C489" s="46"/>
      <c r="D489" s="46"/>
      <c r="E489" s="46"/>
      <c r="F489" s="46"/>
      <c r="G489" s="46"/>
      <c r="H489" s="46"/>
      <c r="I489" s="4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46"/>
      <c r="C490" s="46"/>
      <c r="D490" s="46"/>
      <c r="E490" s="46"/>
      <c r="F490" s="46"/>
      <c r="G490" s="46"/>
      <c r="H490" s="46"/>
      <c r="I490" s="4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46"/>
      <c r="C491" s="46"/>
      <c r="D491" s="46"/>
      <c r="E491" s="46"/>
      <c r="F491" s="46"/>
      <c r="G491" s="46"/>
      <c r="H491" s="46"/>
      <c r="I491" s="4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46"/>
      <c r="C492" s="46"/>
      <c r="D492" s="46"/>
      <c r="E492" s="46"/>
      <c r="F492" s="46"/>
      <c r="G492" s="46"/>
      <c r="H492" s="46"/>
      <c r="I492" s="4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46"/>
      <c r="C493" s="46"/>
      <c r="D493" s="46"/>
      <c r="E493" s="46"/>
      <c r="F493" s="46"/>
      <c r="G493" s="46"/>
      <c r="H493" s="46"/>
      <c r="I493" s="4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46"/>
      <c r="C494" s="46"/>
      <c r="D494" s="46"/>
      <c r="E494" s="46"/>
      <c r="F494" s="46"/>
      <c r="G494" s="46"/>
      <c r="H494" s="46"/>
      <c r="I494" s="4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46"/>
      <c r="C495" s="46"/>
      <c r="D495" s="46"/>
      <c r="E495" s="46"/>
      <c r="F495" s="46"/>
      <c r="G495" s="46"/>
      <c r="H495" s="46"/>
      <c r="I495" s="4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46"/>
      <c r="C496" s="46"/>
      <c r="D496" s="46"/>
      <c r="E496" s="46"/>
      <c r="F496" s="46"/>
      <c r="G496" s="46"/>
      <c r="H496" s="46"/>
      <c r="I496" s="4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46"/>
      <c r="C497" s="46"/>
      <c r="D497" s="46"/>
      <c r="E497" s="46"/>
      <c r="F497" s="46"/>
      <c r="G497" s="46"/>
      <c r="H497" s="46"/>
      <c r="I497" s="4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46"/>
      <c r="C498" s="46"/>
      <c r="D498" s="46"/>
      <c r="E498" s="46"/>
      <c r="F498" s="46"/>
      <c r="G498" s="46"/>
      <c r="H498" s="46"/>
      <c r="I498" s="4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46"/>
      <c r="C499" s="46"/>
      <c r="D499" s="46"/>
      <c r="E499" s="46"/>
      <c r="F499" s="46"/>
      <c r="G499" s="46"/>
      <c r="H499" s="46"/>
      <c r="I499" s="4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46"/>
      <c r="C500" s="46"/>
      <c r="D500" s="46"/>
      <c r="E500" s="46"/>
      <c r="F500" s="46"/>
      <c r="G500" s="46"/>
      <c r="H500" s="46"/>
      <c r="I500" s="4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46"/>
      <c r="C501" s="46"/>
      <c r="D501" s="46"/>
      <c r="E501" s="46"/>
      <c r="F501" s="46"/>
      <c r="G501" s="46"/>
      <c r="H501" s="46"/>
      <c r="I501" s="4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46"/>
      <c r="C502" s="46"/>
      <c r="D502" s="46"/>
      <c r="E502" s="46"/>
      <c r="F502" s="46"/>
      <c r="G502" s="46"/>
      <c r="H502" s="46"/>
      <c r="I502" s="4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46"/>
      <c r="C503" s="46"/>
      <c r="D503" s="46"/>
      <c r="E503" s="46"/>
      <c r="F503" s="46"/>
      <c r="G503" s="46"/>
      <c r="H503" s="46"/>
      <c r="I503" s="4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46"/>
      <c r="C504" s="46"/>
      <c r="D504" s="46"/>
      <c r="E504" s="46"/>
      <c r="F504" s="46"/>
      <c r="G504" s="46"/>
      <c r="H504" s="46"/>
      <c r="I504" s="4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46"/>
      <c r="C505" s="46"/>
      <c r="D505" s="46"/>
      <c r="E505" s="46"/>
      <c r="F505" s="46"/>
      <c r="G505" s="46"/>
      <c r="H505" s="46"/>
      <c r="I505" s="4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46"/>
      <c r="C506" s="46"/>
      <c r="D506" s="46"/>
      <c r="E506" s="46"/>
      <c r="F506" s="46"/>
      <c r="G506" s="46"/>
      <c r="H506" s="46"/>
      <c r="I506" s="4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46"/>
      <c r="C507" s="46"/>
      <c r="D507" s="46"/>
      <c r="E507" s="46"/>
      <c r="F507" s="46"/>
      <c r="G507" s="46"/>
      <c r="H507" s="46"/>
      <c r="I507" s="4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46"/>
      <c r="C508" s="46"/>
      <c r="D508" s="46"/>
      <c r="E508" s="46"/>
      <c r="F508" s="46"/>
      <c r="G508" s="46"/>
      <c r="H508" s="46"/>
      <c r="I508" s="4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46"/>
      <c r="C509" s="46"/>
      <c r="D509" s="46"/>
      <c r="E509" s="46"/>
      <c r="F509" s="46"/>
      <c r="G509" s="46"/>
      <c r="H509" s="46"/>
      <c r="I509" s="4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46"/>
      <c r="C510" s="46"/>
      <c r="D510" s="46"/>
      <c r="E510" s="46"/>
      <c r="F510" s="46"/>
      <c r="G510" s="46"/>
      <c r="H510" s="46"/>
      <c r="I510" s="4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46"/>
      <c r="C511" s="46"/>
      <c r="D511" s="46"/>
      <c r="E511" s="46"/>
      <c r="F511" s="46"/>
      <c r="G511" s="46"/>
      <c r="H511" s="46"/>
      <c r="I511" s="4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46"/>
      <c r="C512" s="46"/>
      <c r="D512" s="46"/>
      <c r="E512" s="46"/>
      <c r="F512" s="46"/>
      <c r="G512" s="46"/>
      <c r="H512" s="46"/>
      <c r="I512" s="4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46"/>
      <c r="C513" s="46"/>
      <c r="D513" s="46"/>
      <c r="E513" s="46"/>
      <c r="F513" s="46"/>
      <c r="G513" s="46"/>
      <c r="H513" s="46"/>
      <c r="I513" s="4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46"/>
      <c r="C514" s="46"/>
      <c r="D514" s="46"/>
      <c r="E514" s="46"/>
      <c r="F514" s="46"/>
      <c r="G514" s="46"/>
      <c r="H514" s="46"/>
      <c r="I514" s="4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46"/>
      <c r="C515" s="46"/>
      <c r="D515" s="46"/>
      <c r="E515" s="46"/>
      <c r="F515" s="46"/>
      <c r="G515" s="46"/>
      <c r="H515" s="46"/>
      <c r="I515" s="4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46"/>
      <c r="C516" s="46"/>
      <c r="D516" s="46"/>
      <c r="E516" s="46"/>
      <c r="F516" s="46"/>
      <c r="G516" s="46"/>
      <c r="H516" s="46"/>
      <c r="I516" s="4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46"/>
      <c r="C517" s="46"/>
      <c r="D517" s="46"/>
      <c r="E517" s="46"/>
      <c r="F517" s="46"/>
      <c r="G517" s="46"/>
      <c r="H517" s="46"/>
      <c r="I517" s="4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46"/>
      <c r="C518" s="46"/>
      <c r="D518" s="46"/>
      <c r="E518" s="46"/>
      <c r="F518" s="46"/>
      <c r="G518" s="46"/>
      <c r="H518" s="46"/>
      <c r="I518" s="4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46"/>
      <c r="C519" s="46"/>
      <c r="D519" s="46"/>
      <c r="E519" s="46"/>
      <c r="F519" s="46"/>
      <c r="G519" s="46"/>
      <c r="H519" s="46"/>
      <c r="I519" s="4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46"/>
      <c r="C520" s="46"/>
      <c r="D520" s="46"/>
      <c r="E520" s="46"/>
      <c r="F520" s="46"/>
      <c r="G520" s="46"/>
      <c r="H520" s="46"/>
      <c r="I520" s="4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46"/>
      <c r="C521" s="46"/>
      <c r="D521" s="46"/>
      <c r="E521" s="46"/>
      <c r="F521" s="46"/>
      <c r="G521" s="46"/>
      <c r="H521" s="46"/>
      <c r="I521" s="4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46"/>
      <c r="C522" s="46"/>
      <c r="D522" s="46"/>
      <c r="E522" s="46"/>
      <c r="F522" s="46"/>
      <c r="G522" s="46"/>
      <c r="H522" s="46"/>
      <c r="I522" s="4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46"/>
      <c r="C523" s="46"/>
      <c r="D523" s="46"/>
      <c r="E523" s="46"/>
      <c r="F523" s="46"/>
      <c r="G523" s="46"/>
      <c r="H523" s="46"/>
      <c r="I523" s="4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46"/>
      <c r="C524" s="46"/>
      <c r="D524" s="46"/>
      <c r="E524" s="46"/>
      <c r="F524" s="46"/>
      <c r="G524" s="46"/>
      <c r="H524" s="46"/>
      <c r="I524" s="4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46"/>
      <c r="C525" s="46"/>
      <c r="D525" s="46"/>
      <c r="E525" s="46"/>
      <c r="F525" s="46"/>
      <c r="G525" s="46"/>
      <c r="H525" s="46"/>
      <c r="I525" s="4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46"/>
      <c r="C526" s="46"/>
      <c r="D526" s="46"/>
      <c r="E526" s="46"/>
      <c r="F526" s="46"/>
      <c r="G526" s="46"/>
      <c r="H526" s="46"/>
      <c r="I526" s="4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46"/>
      <c r="C527" s="46"/>
      <c r="D527" s="46"/>
      <c r="E527" s="46"/>
      <c r="F527" s="46"/>
      <c r="G527" s="46"/>
      <c r="H527" s="46"/>
      <c r="I527" s="4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46"/>
      <c r="C528" s="46"/>
      <c r="D528" s="46"/>
      <c r="E528" s="46"/>
      <c r="F528" s="46"/>
      <c r="G528" s="46"/>
      <c r="H528" s="46"/>
      <c r="I528" s="4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46"/>
      <c r="C529" s="46"/>
      <c r="D529" s="46"/>
      <c r="E529" s="46"/>
      <c r="F529" s="46"/>
      <c r="G529" s="46"/>
      <c r="H529" s="46"/>
      <c r="I529" s="4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46"/>
      <c r="C530" s="46"/>
      <c r="D530" s="46"/>
      <c r="E530" s="46"/>
      <c r="F530" s="46"/>
      <c r="G530" s="46"/>
      <c r="H530" s="46"/>
      <c r="I530" s="4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46"/>
      <c r="C531" s="46"/>
      <c r="D531" s="46"/>
      <c r="E531" s="46"/>
      <c r="F531" s="46"/>
      <c r="G531" s="46"/>
      <c r="H531" s="46"/>
      <c r="I531" s="4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46"/>
      <c r="C532" s="46"/>
      <c r="D532" s="46"/>
      <c r="E532" s="46"/>
      <c r="F532" s="46"/>
      <c r="G532" s="46"/>
      <c r="H532" s="46"/>
      <c r="I532" s="4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46"/>
      <c r="C533" s="46"/>
      <c r="D533" s="46"/>
      <c r="E533" s="46"/>
      <c r="F533" s="46"/>
      <c r="G533" s="46"/>
      <c r="H533" s="46"/>
      <c r="I533" s="4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46"/>
      <c r="C534" s="46"/>
      <c r="D534" s="46"/>
      <c r="E534" s="46"/>
      <c r="F534" s="46"/>
      <c r="G534" s="46"/>
      <c r="H534" s="46"/>
      <c r="I534" s="4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46"/>
      <c r="C535" s="46"/>
      <c r="D535" s="46"/>
      <c r="E535" s="46"/>
      <c r="F535" s="46"/>
      <c r="G535" s="46"/>
      <c r="H535" s="46"/>
      <c r="I535" s="4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46"/>
      <c r="C536" s="46"/>
      <c r="D536" s="46"/>
      <c r="E536" s="46"/>
      <c r="F536" s="46"/>
      <c r="G536" s="46"/>
      <c r="H536" s="46"/>
      <c r="I536" s="4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46"/>
      <c r="C537" s="46"/>
      <c r="D537" s="46"/>
      <c r="E537" s="46"/>
      <c r="F537" s="46"/>
      <c r="G537" s="46"/>
      <c r="H537" s="46"/>
      <c r="I537" s="4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46"/>
      <c r="C538" s="46"/>
      <c r="D538" s="46"/>
      <c r="E538" s="46"/>
      <c r="F538" s="46"/>
      <c r="G538" s="46"/>
      <c r="H538" s="46"/>
      <c r="I538" s="4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46"/>
      <c r="C539" s="46"/>
      <c r="D539" s="46"/>
      <c r="E539" s="46"/>
      <c r="F539" s="46"/>
      <c r="G539" s="46"/>
      <c r="H539" s="46"/>
      <c r="I539" s="4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46"/>
      <c r="C540" s="46"/>
      <c r="D540" s="46"/>
      <c r="E540" s="46"/>
      <c r="F540" s="46"/>
      <c r="G540" s="46"/>
      <c r="H540" s="46"/>
      <c r="I540" s="4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46"/>
      <c r="C541" s="46"/>
      <c r="D541" s="46"/>
      <c r="E541" s="46"/>
      <c r="F541" s="46"/>
      <c r="G541" s="46"/>
      <c r="H541" s="46"/>
      <c r="I541" s="4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46"/>
      <c r="C542" s="46"/>
      <c r="D542" s="46"/>
      <c r="E542" s="46"/>
      <c r="F542" s="46"/>
      <c r="G542" s="46"/>
      <c r="H542" s="46"/>
      <c r="I542" s="4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46"/>
      <c r="C543" s="46"/>
      <c r="D543" s="46"/>
      <c r="E543" s="46"/>
      <c r="F543" s="46"/>
      <c r="G543" s="46"/>
      <c r="H543" s="46"/>
      <c r="I543" s="4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46"/>
      <c r="C544" s="46"/>
      <c r="D544" s="46"/>
      <c r="E544" s="46"/>
      <c r="F544" s="46"/>
      <c r="G544" s="46"/>
      <c r="H544" s="46"/>
      <c r="I544" s="4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46"/>
      <c r="C545" s="46"/>
      <c r="D545" s="46"/>
      <c r="E545" s="46"/>
      <c r="F545" s="46"/>
      <c r="G545" s="46"/>
      <c r="H545" s="46"/>
      <c r="I545" s="4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46"/>
      <c r="C546" s="46"/>
      <c r="D546" s="46"/>
      <c r="E546" s="46"/>
      <c r="F546" s="46"/>
      <c r="G546" s="46"/>
      <c r="H546" s="46"/>
      <c r="I546" s="4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46"/>
      <c r="C547" s="46"/>
      <c r="D547" s="46"/>
      <c r="E547" s="46"/>
      <c r="F547" s="46"/>
      <c r="G547" s="46"/>
      <c r="H547" s="46"/>
      <c r="I547" s="4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46"/>
      <c r="C548" s="46"/>
      <c r="D548" s="46"/>
      <c r="E548" s="46"/>
      <c r="F548" s="46"/>
      <c r="G548" s="46"/>
      <c r="H548" s="46"/>
      <c r="I548" s="4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46"/>
      <c r="C549" s="46"/>
      <c r="D549" s="46"/>
      <c r="E549" s="46"/>
      <c r="F549" s="46"/>
      <c r="G549" s="46"/>
      <c r="H549" s="46"/>
      <c r="I549" s="4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46"/>
      <c r="C550" s="46"/>
      <c r="D550" s="46"/>
      <c r="E550" s="46"/>
      <c r="F550" s="46"/>
      <c r="G550" s="46"/>
      <c r="H550" s="46"/>
      <c r="I550" s="4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46"/>
      <c r="C551" s="46"/>
      <c r="D551" s="46"/>
      <c r="E551" s="46"/>
      <c r="F551" s="46"/>
      <c r="G551" s="46"/>
      <c r="H551" s="46"/>
      <c r="I551" s="4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46"/>
      <c r="C552" s="46"/>
      <c r="D552" s="46"/>
      <c r="E552" s="46"/>
      <c r="F552" s="46"/>
      <c r="G552" s="46"/>
      <c r="H552" s="46"/>
      <c r="I552" s="4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46"/>
      <c r="C553" s="46"/>
      <c r="D553" s="46"/>
      <c r="E553" s="46"/>
      <c r="F553" s="46"/>
      <c r="G553" s="46"/>
      <c r="H553" s="46"/>
      <c r="I553" s="4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46"/>
      <c r="C554" s="46"/>
      <c r="D554" s="46"/>
      <c r="E554" s="46"/>
      <c r="F554" s="46"/>
      <c r="G554" s="46"/>
      <c r="H554" s="46"/>
      <c r="I554" s="4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46"/>
      <c r="C555" s="46"/>
      <c r="D555" s="46"/>
      <c r="E555" s="46"/>
      <c r="F555" s="46"/>
      <c r="G555" s="46"/>
      <c r="H555" s="46"/>
      <c r="I555" s="4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46"/>
      <c r="C556" s="46"/>
      <c r="D556" s="46"/>
      <c r="E556" s="46"/>
      <c r="F556" s="46"/>
      <c r="G556" s="46"/>
      <c r="H556" s="46"/>
      <c r="I556" s="4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46"/>
      <c r="C557" s="46"/>
      <c r="D557" s="46"/>
      <c r="E557" s="46"/>
      <c r="F557" s="46"/>
      <c r="G557" s="46"/>
      <c r="H557" s="46"/>
      <c r="I557" s="4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46"/>
      <c r="C558" s="46"/>
      <c r="D558" s="46"/>
      <c r="E558" s="46"/>
      <c r="F558" s="46"/>
      <c r="G558" s="46"/>
      <c r="H558" s="46"/>
      <c r="I558" s="4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46"/>
      <c r="C559" s="46"/>
      <c r="D559" s="46"/>
      <c r="E559" s="46"/>
      <c r="F559" s="46"/>
      <c r="G559" s="46"/>
      <c r="H559" s="46"/>
      <c r="I559" s="4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46"/>
      <c r="C560" s="46"/>
      <c r="D560" s="46"/>
      <c r="E560" s="46"/>
      <c r="F560" s="46"/>
      <c r="G560" s="46"/>
      <c r="H560" s="46"/>
      <c r="I560" s="4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46"/>
      <c r="C561" s="46"/>
      <c r="D561" s="46"/>
      <c r="E561" s="46"/>
      <c r="F561" s="46"/>
      <c r="G561" s="46"/>
      <c r="H561" s="46"/>
      <c r="I561" s="4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46"/>
      <c r="C562" s="46"/>
      <c r="D562" s="46"/>
      <c r="E562" s="46"/>
      <c r="F562" s="46"/>
      <c r="G562" s="46"/>
      <c r="H562" s="46"/>
      <c r="I562" s="4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46"/>
      <c r="C563" s="46"/>
      <c r="D563" s="46"/>
      <c r="E563" s="46"/>
      <c r="F563" s="46"/>
      <c r="G563" s="46"/>
      <c r="H563" s="46"/>
      <c r="I563" s="4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46"/>
      <c r="C564" s="46"/>
      <c r="D564" s="46"/>
      <c r="E564" s="46"/>
      <c r="F564" s="46"/>
      <c r="G564" s="46"/>
      <c r="H564" s="46"/>
      <c r="I564" s="4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46"/>
      <c r="C565" s="46"/>
      <c r="D565" s="46"/>
      <c r="E565" s="46"/>
      <c r="F565" s="46"/>
      <c r="G565" s="46"/>
      <c r="H565" s="46"/>
      <c r="I565" s="4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46"/>
      <c r="C566" s="46"/>
      <c r="D566" s="46"/>
      <c r="E566" s="46"/>
      <c r="F566" s="46"/>
      <c r="G566" s="46"/>
      <c r="H566" s="46"/>
      <c r="I566" s="4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46"/>
      <c r="C567" s="46"/>
      <c r="D567" s="46"/>
      <c r="E567" s="46"/>
      <c r="F567" s="46"/>
      <c r="G567" s="46"/>
      <c r="H567" s="46"/>
      <c r="I567" s="4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46"/>
      <c r="C568" s="46"/>
      <c r="D568" s="46"/>
      <c r="E568" s="46"/>
      <c r="F568" s="46"/>
      <c r="G568" s="46"/>
      <c r="H568" s="46"/>
      <c r="I568" s="4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46"/>
      <c r="C569" s="46"/>
      <c r="D569" s="46"/>
      <c r="E569" s="46"/>
      <c r="F569" s="46"/>
      <c r="G569" s="46"/>
      <c r="H569" s="46"/>
      <c r="I569" s="4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46"/>
      <c r="C570" s="46"/>
      <c r="D570" s="46"/>
      <c r="E570" s="46"/>
      <c r="F570" s="46"/>
      <c r="G570" s="46"/>
      <c r="H570" s="46"/>
      <c r="I570" s="4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46"/>
      <c r="C571" s="46"/>
      <c r="D571" s="46"/>
      <c r="E571" s="46"/>
      <c r="F571" s="46"/>
      <c r="G571" s="46"/>
      <c r="H571" s="46"/>
      <c r="I571" s="4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46"/>
      <c r="C572" s="46"/>
      <c r="D572" s="46"/>
      <c r="E572" s="46"/>
      <c r="F572" s="46"/>
      <c r="G572" s="46"/>
      <c r="H572" s="46"/>
      <c r="I572" s="4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46"/>
      <c r="C573" s="46"/>
      <c r="D573" s="46"/>
      <c r="E573" s="46"/>
      <c r="F573" s="46"/>
      <c r="G573" s="46"/>
      <c r="H573" s="46"/>
      <c r="I573" s="4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46"/>
      <c r="C574" s="46"/>
      <c r="D574" s="46"/>
      <c r="E574" s="46"/>
      <c r="F574" s="46"/>
      <c r="G574" s="46"/>
      <c r="H574" s="46"/>
      <c r="I574" s="4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46"/>
      <c r="C575" s="46"/>
      <c r="D575" s="46"/>
      <c r="E575" s="46"/>
      <c r="F575" s="46"/>
      <c r="G575" s="46"/>
      <c r="H575" s="46"/>
      <c r="I575" s="4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46"/>
      <c r="C576" s="46"/>
      <c r="D576" s="46"/>
      <c r="E576" s="46"/>
      <c r="F576" s="46"/>
      <c r="G576" s="46"/>
      <c r="H576" s="46"/>
      <c r="I576" s="4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46"/>
      <c r="C577" s="46"/>
      <c r="D577" s="46"/>
      <c r="E577" s="46"/>
      <c r="F577" s="46"/>
      <c r="G577" s="46"/>
      <c r="H577" s="46"/>
      <c r="I577" s="4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46"/>
      <c r="C578" s="46"/>
      <c r="D578" s="46"/>
      <c r="E578" s="46"/>
      <c r="F578" s="46"/>
      <c r="G578" s="46"/>
      <c r="H578" s="46"/>
      <c r="I578" s="4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46"/>
      <c r="C579" s="46"/>
      <c r="D579" s="46"/>
      <c r="E579" s="46"/>
      <c r="F579" s="46"/>
      <c r="G579" s="46"/>
      <c r="H579" s="46"/>
      <c r="I579" s="4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46"/>
      <c r="C580" s="46"/>
      <c r="D580" s="46"/>
      <c r="E580" s="46"/>
      <c r="F580" s="46"/>
      <c r="G580" s="46"/>
      <c r="H580" s="46"/>
      <c r="I580" s="4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46"/>
      <c r="C581" s="46"/>
      <c r="D581" s="46"/>
      <c r="E581" s="46"/>
      <c r="F581" s="46"/>
      <c r="G581" s="46"/>
      <c r="H581" s="46"/>
      <c r="I581" s="4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46"/>
      <c r="C582" s="46"/>
      <c r="D582" s="46"/>
      <c r="E582" s="46"/>
      <c r="F582" s="46"/>
      <c r="G582" s="46"/>
      <c r="H582" s="46"/>
      <c r="I582" s="4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46"/>
      <c r="C583" s="46"/>
      <c r="D583" s="46"/>
      <c r="E583" s="46"/>
      <c r="F583" s="46"/>
      <c r="G583" s="46"/>
      <c r="H583" s="46"/>
      <c r="I583" s="4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46"/>
      <c r="C584" s="46"/>
      <c r="D584" s="46"/>
      <c r="E584" s="46"/>
      <c r="F584" s="46"/>
      <c r="G584" s="46"/>
      <c r="H584" s="46"/>
      <c r="I584" s="4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46"/>
      <c r="C585" s="46"/>
      <c r="D585" s="46"/>
      <c r="E585" s="46"/>
      <c r="F585" s="46"/>
      <c r="G585" s="46"/>
      <c r="H585" s="46"/>
      <c r="I585" s="4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46"/>
      <c r="C586" s="46"/>
      <c r="D586" s="46"/>
      <c r="E586" s="46"/>
      <c r="F586" s="46"/>
      <c r="G586" s="46"/>
      <c r="H586" s="46"/>
      <c r="I586" s="4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46"/>
      <c r="C587" s="46"/>
      <c r="D587" s="46"/>
      <c r="E587" s="46"/>
      <c r="F587" s="46"/>
      <c r="G587" s="46"/>
      <c r="H587" s="46"/>
      <c r="I587" s="4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46"/>
      <c r="C588" s="46"/>
      <c r="D588" s="46"/>
      <c r="E588" s="46"/>
      <c r="F588" s="46"/>
      <c r="G588" s="46"/>
      <c r="H588" s="46"/>
      <c r="I588" s="4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46"/>
      <c r="C589" s="46"/>
      <c r="D589" s="46"/>
      <c r="E589" s="46"/>
      <c r="F589" s="46"/>
      <c r="G589" s="46"/>
      <c r="H589" s="46"/>
      <c r="I589" s="4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46"/>
      <c r="C590" s="46"/>
      <c r="D590" s="46"/>
      <c r="E590" s="46"/>
      <c r="F590" s="46"/>
      <c r="G590" s="46"/>
      <c r="H590" s="46"/>
      <c r="I590" s="4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46"/>
      <c r="C591" s="46"/>
      <c r="D591" s="46"/>
      <c r="E591" s="46"/>
      <c r="F591" s="46"/>
      <c r="G591" s="46"/>
      <c r="H591" s="46"/>
      <c r="I591" s="4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46"/>
      <c r="C592" s="46"/>
      <c r="D592" s="46"/>
      <c r="E592" s="46"/>
      <c r="F592" s="46"/>
      <c r="G592" s="46"/>
      <c r="H592" s="46"/>
      <c r="I592" s="4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46"/>
      <c r="C593" s="46"/>
      <c r="D593" s="46"/>
      <c r="E593" s="46"/>
      <c r="F593" s="46"/>
      <c r="G593" s="46"/>
      <c r="H593" s="46"/>
      <c r="I593" s="4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46"/>
      <c r="C594" s="46"/>
      <c r="D594" s="46"/>
      <c r="E594" s="46"/>
      <c r="F594" s="46"/>
      <c r="G594" s="46"/>
      <c r="H594" s="46"/>
      <c r="I594" s="4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46"/>
      <c r="C595" s="46"/>
      <c r="D595" s="46"/>
      <c r="E595" s="46"/>
      <c r="F595" s="46"/>
      <c r="G595" s="46"/>
      <c r="H595" s="46"/>
      <c r="I595" s="4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46"/>
      <c r="C596" s="46"/>
      <c r="D596" s="46"/>
      <c r="E596" s="46"/>
      <c r="F596" s="46"/>
      <c r="G596" s="46"/>
      <c r="H596" s="46"/>
      <c r="I596" s="4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46"/>
      <c r="C597" s="46"/>
      <c r="D597" s="46"/>
      <c r="E597" s="46"/>
      <c r="F597" s="46"/>
      <c r="G597" s="46"/>
      <c r="H597" s="46"/>
      <c r="I597" s="4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46"/>
      <c r="C598" s="46"/>
      <c r="D598" s="46"/>
      <c r="E598" s="46"/>
      <c r="F598" s="46"/>
      <c r="G598" s="46"/>
      <c r="H598" s="46"/>
      <c r="I598" s="4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46"/>
      <c r="C599" s="46"/>
      <c r="D599" s="46"/>
      <c r="E599" s="46"/>
      <c r="F599" s="46"/>
      <c r="G599" s="46"/>
      <c r="H599" s="46"/>
      <c r="I599" s="4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46"/>
      <c r="C600" s="46"/>
      <c r="D600" s="46"/>
      <c r="E600" s="46"/>
      <c r="F600" s="46"/>
      <c r="G600" s="46"/>
      <c r="H600" s="46"/>
      <c r="I600" s="4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46"/>
      <c r="C601" s="46"/>
      <c r="D601" s="46"/>
      <c r="E601" s="46"/>
      <c r="F601" s="46"/>
      <c r="G601" s="46"/>
      <c r="H601" s="46"/>
      <c r="I601" s="4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46"/>
      <c r="C602" s="46"/>
      <c r="D602" s="46"/>
      <c r="E602" s="46"/>
      <c r="F602" s="46"/>
      <c r="G602" s="46"/>
      <c r="H602" s="46"/>
      <c r="I602" s="4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46"/>
      <c r="C603" s="46"/>
      <c r="D603" s="46"/>
      <c r="E603" s="46"/>
      <c r="F603" s="46"/>
      <c r="G603" s="46"/>
      <c r="H603" s="46"/>
      <c r="I603" s="4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46"/>
      <c r="C604" s="46"/>
      <c r="D604" s="46"/>
      <c r="E604" s="46"/>
      <c r="F604" s="46"/>
      <c r="G604" s="46"/>
      <c r="H604" s="46"/>
      <c r="I604" s="4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46"/>
      <c r="C605" s="46"/>
      <c r="D605" s="46"/>
      <c r="E605" s="46"/>
      <c r="F605" s="46"/>
      <c r="G605" s="46"/>
      <c r="H605" s="46"/>
      <c r="I605" s="4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46"/>
      <c r="C606" s="46"/>
      <c r="D606" s="46"/>
      <c r="E606" s="46"/>
      <c r="F606" s="46"/>
      <c r="G606" s="46"/>
      <c r="H606" s="46"/>
      <c r="I606" s="4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46"/>
      <c r="C607" s="46"/>
      <c r="D607" s="46"/>
      <c r="E607" s="46"/>
      <c r="F607" s="46"/>
      <c r="G607" s="46"/>
      <c r="H607" s="46"/>
      <c r="I607" s="4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46"/>
      <c r="C608" s="46"/>
      <c r="D608" s="46"/>
      <c r="E608" s="46"/>
      <c r="F608" s="46"/>
      <c r="G608" s="46"/>
      <c r="H608" s="46"/>
      <c r="I608" s="4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46"/>
      <c r="C609" s="46"/>
      <c r="D609" s="46"/>
      <c r="E609" s="46"/>
      <c r="F609" s="46"/>
      <c r="G609" s="46"/>
      <c r="H609" s="46"/>
      <c r="I609" s="4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46"/>
      <c r="C610" s="46"/>
      <c r="D610" s="46"/>
      <c r="E610" s="46"/>
      <c r="F610" s="46"/>
      <c r="G610" s="46"/>
      <c r="H610" s="46"/>
      <c r="I610" s="4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46"/>
      <c r="C611" s="46"/>
      <c r="D611" s="46"/>
      <c r="E611" s="46"/>
      <c r="F611" s="46"/>
      <c r="G611" s="46"/>
      <c r="H611" s="46"/>
      <c r="I611" s="4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46"/>
      <c r="C612" s="46"/>
      <c r="D612" s="46"/>
      <c r="E612" s="46"/>
      <c r="F612" s="46"/>
      <c r="G612" s="46"/>
      <c r="H612" s="46"/>
      <c r="I612" s="4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46"/>
      <c r="C613" s="46"/>
      <c r="D613" s="46"/>
      <c r="E613" s="46"/>
      <c r="F613" s="46"/>
      <c r="G613" s="46"/>
      <c r="H613" s="46"/>
      <c r="I613" s="4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46"/>
      <c r="C614" s="46"/>
      <c r="D614" s="46"/>
      <c r="E614" s="46"/>
      <c r="F614" s="46"/>
      <c r="G614" s="46"/>
      <c r="H614" s="46"/>
      <c r="I614" s="4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46"/>
      <c r="C615" s="46"/>
      <c r="D615" s="46"/>
      <c r="E615" s="46"/>
      <c r="F615" s="46"/>
      <c r="G615" s="46"/>
      <c r="H615" s="46"/>
      <c r="I615" s="4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46"/>
      <c r="C616" s="46"/>
      <c r="D616" s="46"/>
      <c r="E616" s="46"/>
      <c r="F616" s="46"/>
      <c r="G616" s="46"/>
      <c r="H616" s="46"/>
      <c r="I616" s="4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46"/>
      <c r="C617" s="46"/>
      <c r="D617" s="46"/>
      <c r="E617" s="46"/>
      <c r="F617" s="46"/>
      <c r="G617" s="46"/>
      <c r="H617" s="46"/>
      <c r="I617" s="4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46"/>
      <c r="C618" s="46"/>
      <c r="D618" s="46"/>
      <c r="E618" s="46"/>
      <c r="F618" s="46"/>
      <c r="G618" s="46"/>
      <c r="H618" s="46"/>
      <c r="I618" s="4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46"/>
      <c r="C619" s="46"/>
      <c r="D619" s="46"/>
      <c r="E619" s="46"/>
      <c r="F619" s="46"/>
      <c r="G619" s="46"/>
      <c r="H619" s="46"/>
      <c r="I619" s="4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46"/>
      <c r="C620" s="46"/>
      <c r="D620" s="46"/>
      <c r="E620" s="46"/>
      <c r="F620" s="46"/>
      <c r="G620" s="46"/>
      <c r="H620" s="46"/>
      <c r="I620" s="4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46"/>
      <c r="C621" s="46"/>
      <c r="D621" s="46"/>
      <c r="E621" s="46"/>
      <c r="F621" s="46"/>
      <c r="G621" s="46"/>
      <c r="H621" s="46"/>
      <c r="I621" s="4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46"/>
      <c r="C622" s="46"/>
      <c r="D622" s="46"/>
      <c r="E622" s="46"/>
      <c r="F622" s="46"/>
      <c r="G622" s="46"/>
      <c r="H622" s="46"/>
      <c r="I622" s="4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46"/>
      <c r="C623" s="46"/>
      <c r="D623" s="46"/>
      <c r="E623" s="46"/>
      <c r="F623" s="46"/>
      <c r="G623" s="46"/>
      <c r="H623" s="46"/>
      <c r="I623" s="4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46"/>
      <c r="C624" s="46"/>
      <c r="D624" s="46"/>
      <c r="E624" s="46"/>
      <c r="F624" s="46"/>
      <c r="G624" s="46"/>
      <c r="H624" s="46"/>
      <c r="I624" s="4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46"/>
      <c r="C625" s="46"/>
      <c r="D625" s="46"/>
      <c r="E625" s="46"/>
      <c r="F625" s="46"/>
      <c r="G625" s="46"/>
      <c r="H625" s="46"/>
      <c r="I625" s="4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46"/>
      <c r="C626" s="46"/>
      <c r="D626" s="46"/>
      <c r="E626" s="46"/>
      <c r="F626" s="46"/>
      <c r="G626" s="46"/>
      <c r="H626" s="46"/>
      <c r="I626" s="4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46"/>
      <c r="C627" s="46"/>
      <c r="D627" s="46"/>
      <c r="E627" s="46"/>
      <c r="F627" s="46"/>
      <c r="G627" s="46"/>
      <c r="H627" s="46"/>
      <c r="I627" s="4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46"/>
      <c r="C628" s="46"/>
      <c r="D628" s="46"/>
      <c r="E628" s="46"/>
      <c r="F628" s="46"/>
      <c r="G628" s="46"/>
      <c r="H628" s="46"/>
      <c r="I628" s="4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46"/>
      <c r="C629" s="46"/>
      <c r="D629" s="46"/>
      <c r="E629" s="46"/>
      <c r="F629" s="46"/>
      <c r="G629" s="46"/>
      <c r="H629" s="46"/>
      <c r="I629" s="4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46"/>
      <c r="C630" s="46"/>
      <c r="D630" s="46"/>
      <c r="E630" s="46"/>
      <c r="F630" s="46"/>
      <c r="G630" s="46"/>
      <c r="H630" s="46"/>
      <c r="I630" s="4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46"/>
      <c r="C631" s="46"/>
      <c r="D631" s="46"/>
      <c r="E631" s="46"/>
      <c r="F631" s="46"/>
      <c r="G631" s="46"/>
      <c r="H631" s="46"/>
      <c r="I631" s="4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46"/>
      <c r="C632" s="46"/>
      <c r="D632" s="46"/>
      <c r="E632" s="46"/>
      <c r="F632" s="46"/>
      <c r="G632" s="46"/>
      <c r="H632" s="46"/>
      <c r="I632" s="4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46"/>
      <c r="C633" s="46"/>
      <c r="D633" s="46"/>
      <c r="E633" s="46"/>
      <c r="F633" s="46"/>
      <c r="G633" s="46"/>
      <c r="H633" s="46"/>
      <c r="I633" s="4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46"/>
      <c r="C634" s="46"/>
      <c r="D634" s="46"/>
      <c r="E634" s="46"/>
      <c r="F634" s="46"/>
      <c r="G634" s="46"/>
      <c r="H634" s="46"/>
      <c r="I634" s="4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46"/>
      <c r="C635" s="46"/>
      <c r="D635" s="46"/>
      <c r="E635" s="46"/>
      <c r="F635" s="46"/>
      <c r="G635" s="46"/>
      <c r="H635" s="46"/>
      <c r="I635" s="4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46"/>
      <c r="C636" s="46"/>
      <c r="D636" s="46"/>
      <c r="E636" s="46"/>
      <c r="F636" s="46"/>
      <c r="G636" s="46"/>
      <c r="H636" s="46"/>
      <c r="I636" s="4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46"/>
      <c r="C637" s="46"/>
      <c r="D637" s="46"/>
      <c r="E637" s="46"/>
      <c r="F637" s="46"/>
      <c r="G637" s="46"/>
      <c r="H637" s="46"/>
      <c r="I637" s="4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46"/>
      <c r="C638" s="46"/>
      <c r="D638" s="46"/>
      <c r="E638" s="46"/>
      <c r="F638" s="46"/>
      <c r="G638" s="46"/>
      <c r="H638" s="46"/>
      <c r="I638" s="4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46"/>
      <c r="C639" s="46"/>
      <c r="D639" s="46"/>
      <c r="E639" s="46"/>
      <c r="F639" s="46"/>
      <c r="G639" s="46"/>
      <c r="H639" s="46"/>
      <c r="I639" s="4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46"/>
      <c r="C640" s="46"/>
      <c r="D640" s="46"/>
      <c r="E640" s="46"/>
      <c r="F640" s="46"/>
      <c r="G640" s="46"/>
      <c r="H640" s="46"/>
      <c r="I640" s="4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46"/>
      <c r="C641" s="46"/>
      <c r="D641" s="46"/>
      <c r="E641" s="46"/>
      <c r="F641" s="46"/>
      <c r="G641" s="46"/>
      <c r="H641" s="46"/>
      <c r="I641" s="4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46"/>
      <c r="C642" s="46"/>
      <c r="D642" s="46"/>
      <c r="E642" s="46"/>
      <c r="F642" s="46"/>
      <c r="G642" s="46"/>
      <c r="H642" s="46"/>
      <c r="I642" s="4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46"/>
      <c r="C643" s="46"/>
      <c r="D643" s="46"/>
      <c r="E643" s="46"/>
      <c r="F643" s="46"/>
      <c r="G643" s="46"/>
      <c r="H643" s="46"/>
      <c r="I643" s="4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46"/>
      <c r="C644" s="46"/>
      <c r="D644" s="46"/>
      <c r="E644" s="46"/>
      <c r="F644" s="46"/>
      <c r="G644" s="46"/>
      <c r="H644" s="46"/>
      <c r="I644" s="4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46"/>
      <c r="C645" s="46"/>
      <c r="D645" s="46"/>
      <c r="E645" s="46"/>
      <c r="F645" s="46"/>
      <c r="G645" s="46"/>
      <c r="H645" s="46"/>
      <c r="I645" s="4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46"/>
      <c r="C646" s="46"/>
      <c r="D646" s="46"/>
      <c r="E646" s="46"/>
      <c r="F646" s="46"/>
      <c r="G646" s="46"/>
      <c r="H646" s="46"/>
      <c r="I646" s="4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46"/>
      <c r="C647" s="46"/>
      <c r="D647" s="46"/>
      <c r="E647" s="46"/>
      <c r="F647" s="46"/>
      <c r="G647" s="46"/>
      <c r="H647" s="46"/>
      <c r="I647" s="4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46"/>
      <c r="C648" s="46"/>
      <c r="D648" s="46"/>
      <c r="E648" s="46"/>
      <c r="F648" s="46"/>
      <c r="G648" s="46"/>
      <c r="H648" s="46"/>
      <c r="I648" s="4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46"/>
      <c r="C649" s="46"/>
      <c r="D649" s="46"/>
      <c r="E649" s="46"/>
      <c r="F649" s="46"/>
      <c r="G649" s="46"/>
      <c r="H649" s="46"/>
      <c r="I649" s="4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46"/>
      <c r="C650" s="46"/>
      <c r="D650" s="46"/>
      <c r="E650" s="46"/>
      <c r="F650" s="46"/>
      <c r="G650" s="46"/>
      <c r="H650" s="46"/>
      <c r="I650" s="4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46"/>
      <c r="C651" s="46"/>
      <c r="D651" s="46"/>
      <c r="E651" s="46"/>
      <c r="F651" s="46"/>
      <c r="G651" s="46"/>
      <c r="H651" s="46"/>
      <c r="I651" s="4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46"/>
      <c r="C652" s="46"/>
      <c r="D652" s="46"/>
      <c r="E652" s="46"/>
      <c r="F652" s="46"/>
      <c r="G652" s="46"/>
      <c r="H652" s="46"/>
      <c r="I652" s="4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46"/>
      <c r="C653" s="46"/>
      <c r="D653" s="46"/>
      <c r="E653" s="46"/>
      <c r="F653" s="46"/>
      <c r="G653" s="46"/>
      <c r="H653" s="46"/>
      <c r="I653" s="4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46"/>
      <c r="C654" s="46"/>
      <c r="D654" s="46"/>
      <c r="E654" s="46"/>
      <c r="F654" s="46"/>
      <c r="G654" s="46"/>
      <c r="H654" s="46"/>
      <c r="I654" s="4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46"/>
      <c r="C655" s="46"/>
      <c r="D655" s="46"/>
      <c r="E655" s="46"/>
      <c r="F655" s="46"/>
      <c r="G655" s="46"/>
      <c r="H655" s="46"/>
      <c r="I655" s="4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46"/>
      <c r="C656" s="46"/>
      <c r="D656" s="46"/>
      <c r="E656" s="46"/>
      <c r="F656" s="46"/>
      <c r="G656" s="46"/>
      <c r="H656" s="46"/>
      <c r="I656" s="4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46"/>
      <c r="C657" s="46"/>
      <c r="D657" s="46"/>
      <c r="E657" s="46"/>
      <c r="F657" s="46"/>
      <c r="G657" s="46"/>
      <c r="H657" s="46"/>
      <c r="I657" s="4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46"/>
      <c r="C658" s="46"/>
      <c r="D658" s="46"/>
      <c r="E658" s="46"/>
      <c r="F658" s="46"/>
      <c r="G658" s="46"/>
      <c r="H658" s="46"/>
      <c r="I658" s="4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46"/>
      <c r="C659" s="46"/>
      <c r="D659" s="46"/>
      <c r="E659" s="46"/>
      <c r="F659" s="46"/>
      <c r="G659" s="46"/>
      <c r="H659" s="46"/>
      <c r="I659" s="4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46"/>
      <c r="C660" s="46"/>
      <c r="D660" s="46"/>
      <c r="E660" s="46"/>
      <c r="F660" s="46"/>
      <c r="G660" s="46"/>
      <c r="H660" s="46"/>
      <c r="I660" s="4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46"/>
      <c r="C661" s="46"/>
      <c r="D661" s="46"/>
      <c r="E661" s="46"/>
      <c r="F661" s="46"/>
      <c r="G661" s="46"/>
      <c r="H661" s="46"/>
      <c r="I661" s="4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46"/>
      <c r="C662" s="46"/>
      <c r="D662" s="46"/>
      <c r="E662" s="46"/>
      <c r="F662" s="46"/>
      <c r="G662" s="46"/>
      <c r="H662" s="46"/>
      <c r="I662" s="4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46"/>
      <c r="C663" s="46"/>
      <c r="D663" s="46"/>
      <c r="E663" s="46"/>
      <c r="F663" s="46"/>
      <c r="G663" s="46"/>
      <c r="H663" s="46"/>
      <c r="I663" s="4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46"/>
      <c r="C664" s="46"/>
      <c r="D664" s="46"/>
      <c r="E664" s="46"/>
      <c r="F664" s="46"/>
      <c r="G664" s="46"/>
      <c r="H664" s="46"/>
      <c r="I664" s="4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46"/>
      <c r="C665" s="46"/>
      <c r="D665" s="46"/>
      <c r="E665" s="46"/>
      <c r="F665" s="46"/>
      <c r="G665" s="46"/>
      <c r="H665" s="46"/>
      <c r="I665" s="4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46"/>
      <c r="C666" s="46"/>
      <c r="D666" s="46"/>
      <c r="E666" s="46"/>
      <c r="F666" s="46"/>
      <c r="G666" s="46"/>
      <c r="H666" s="46"/>
      <c r="I666" s="4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46"/>
      <c r="C667" s="46"/>
      <c r="D667" s="46"/>
      <c r="E667" s="46"/>
      <c r="F667" s="46"/>
      <c r="G667" s="46"/>
      <c r="H667" s="46"/>
      <c r="I667" s="4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46"/>
      <c r="C668" s="46"/>
      <c r="D668" s="46"/>
      <c r="E668" s="46"/>
      <c r="F668" s="46"/>
      <c r="G668" s="46"/>
      <c r="H668" s="46"/>
      <c r="I668" s="4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46"/>
      <c r="C669" s="46"/>
      <c r="D669" s="46"/>
      <c r="E669" s="46"/>
      <c r="F669" s="46"/>
      <c r="G669" s="46"/>
      <c r="H669" s="46"/>
      <c r="I669" s="4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46"/>
      <c r="C670" s="46"/>
      <c r="D670" s="46"/>
      <c r="E670" s="46"/>
      <c r="F670" s="46"/>
      <c r="G670" s="46"/>
      <c r="H670" s="46"/>
      <c r="I670" s="4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46"/>
      <c r="C671" s="46"/>
      <c r="D671" s="46"/>
      <c r="E671" s="46"/>
      <c r="F671" s="46"/>
      <c r="G671" s="46"/>
      <c r="H671" s="46"/>
      <c r="I671" s="4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46"/>
      <c r="C672" s="46"/>
      <c r="D672" s="46"/>
      <c r="E672" s="46"/>
      <c r="F672" s="46"/>
      <c r="G672" s="46"/>
      <c r="H672" s="46"/>
      <c r="I672" s="4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46"/>
      <c r="C673" s="46"/>
      <c r="D673" s="46"/>
      <c r="E673" s="46"/>
      <c r="F673" s="46"/>
      <c r="G673" s="46"/>
      <c r="H673" s="46"/>
      <c r="I673" s="4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46"/>
      <c r="C674" s="46"/>
      <c r="D674" s="46"/>
      <c r="E674" s="46"/>
      <c r="F674" s="46"/>
      <c r="G674" s="46"/>
      <c r="H674" s="46"/>
      <c r="I674" s="4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46"/>
      <c r="C675" s="46"/>
      <c r="D675" s="46"/>
      <c r="E675" s="46"/>
      <c r="F675" s="46"/>
      <c r="G675" s="46"/>
      <c r="H675" s="46"/>
      <c r="I675" s="4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46"/>
      <c r="C676" s="46"/>
      <c r="D676" s="46"/>
      <c r="E676" s="46"/>
      <c r="F676" s="46"/>
      <c r="G676" s="46"/>
      <c r="H676" s="46"/>
      <c r="I676" s="4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46"/>
      <c r="C677" s="46"/>
      <c r="D677" s="46"/>
      <c r="E677" s="46"/>
      <c r="F677" s="46"/>
      <c r="G677" s="46"/>
      <c r="H677" s="46"/>
      <c r="I677" s="4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46"/>
      <c r="C678" s="46"/>
      <c r="D678" s="46"/>
      <c r="E678" s="46"/>
      <c r="F678" s="46"/>
      <c r="G678" s="46"/>
      <c r="H678" s="46"/>
      <c r="I678" s="4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46"/>
      <c r="C679" s="46"/>
      <c r="D679" s="46"/>
      <c r="E679" s="46"/>
      <c r="F679" s="46"/>
      <c r="G679" s="46"/>
      <c r="H679" s="46"/>
      <c r="I679" s="4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46"/>
      <c r="C680" s="46"/>
      <c r="D680" s="46"/>
      <c r="E680" s="46"/>
      <c r="F680" s="46"/>
      <c r="G680" s="46"/>
      <c r="H680" s="46"/>
      <c r="I680" s="4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46"/>
      <c r="C681" s="46"/>
      <c r="D681" s="46"/>
      <c r="E681" s="46"/>
      <c r="F681" s="46"/>
      <c r="G681" s="46"/>
      <c r="H681" s="46"/>
      <c r="I681" s="4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46"/>
      <c r="C682" s="46"/>
      <c r="D682" s="46"/>
      <c r="E682" s="46"/>
      <c r="F682" s="46"/>
      <c r="G682" s="46"/>
      <c r="H682" s="46"/>
      <c r="I682" s="4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46"/>
      <c r="C683" s="46"/>
      <c r="D683" s="46"/>
      <c r="E683" s="46"/>
      <c r="F683" s="46"/>
      <c r="G683" s="46"/>
      <c r="H683" s="46"/>
      <c r="I683" s="4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46"/>
      <c r="C684" s="46"/>
      <c r="D684" s="46"/>
      <c r="E684" s="46"/>
      <c r="F684" s="46"/>
      <c r="G684" s="46"/>
      <c r="H684" s="46"/>
      <c r="I684" s="4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46"/>
      <c r="C685" s="46"/>
      <c r="D685" s="46"/>
      <c r="E685" s="46"/>
      <c r="F685" s="46"/>
      <c r="G685" s="46"/>
      <c r="H685" s="46"/>
      <c r="I685" s="4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46"/>
      <c r="C686" s="46"/>
      <c r="D686" s="46"/>
      <c r="E686" s="46"/>
      <c r="F686" s="46"/>
      <c r="G686" s="46"/>
      <c r="H686" s="46"/>
      <c r="I686" s="4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46"/>
      <c r="C687" s="46"/>
      <c r="D687" s="46"/>
      <c r="E687" s="46"/>
      <c r="F687" s="46"/>
      <c r="G687" s="46"/>
      <c r="H687" s="46"/>
      <c r="I687" s="4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46"/>
      <c r="C688" s="46"/>
      <c r="D688" s="46"/>
      <c r="E688" s="46"/>
      <c r="F688" s="46"/>
      <c r="G688" s="46"/>
      <c r="H688" s="46"/>
      <c r="I688" s="4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46"/>
      <c r="C689" s="46"/>
      <c r="D689" s="46"/>
      <c r="E689" s="46"/>
      <c r="F689" s="46"/>
      <c r="G689" s="46"/>
      <c r="H689" s="46"/>
      <c r="I689" s="4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46"/>
      <c r="C690" s="46"/>
      <c r="D690" s="46"/>
      <c r="E690" s="46"/>
      <c r="F690" s="46"/>
      <c r="G690" s="46"/>
      <c r="H690" s="46"/>
      <c r="I690" s="4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46"/>
      <c r="C691" s="46"/>
      <c r="D691" s="46"/>
      <c r="E691" s="46"/>
      <c r="F691" s="46"/>
      <c r="G691" s="46"/>
      <c r="H691" s="46"/>
      <c r="I691" s="4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46"/>
      <c r="C692" s="46"/>
      <c r="D692" s="46"/>
      <c r="E692" s="46"/>
      <c r="F692" s="46"/>
      <c r="G692" s="46"/>
      <c r="H692" s="46"/>
      <c r="I692" s="4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46"/>
      <c r="C693" s="46"/>
      <c r="D693" s="46"/>
      <c r="E693" s="46"/>
      <c r="F693" s="46"/>
      <c r="G693" s="46"/>
      <c r="H693" s="46"/>
      <c r="I693" s="4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46"/>
      <c r="C694" s="46"/>
      <c r="D694" s="46"/>
      <c r="E694" s="46"/>
      <c r="F694" s="46"/>
      <c r="G694" s="46"/>
      <c r="H694" s="46"/>
      <c r="I694" s="4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46"/>
      <c r="C695" s="46"/>
      <c r="D695" s="46"/>
      <c r="E695" s="46"/>
      <c r="F695" s="46"/>
      <c r="G695" s="46"/>
      <c r="H695" s="46"/>
      <c r="I695" s="4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46"/>
      <c r="C696" s="46"/>
      <c r="D696" s="46"/>
      <c r="E696" s="46"/>
      <c r="F696" s="46"/>
      <c r="G696" s="46"/>
      <c r="H696" s="46"/>
      <c r="I696" s="4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46"/>
      <c r="C697" s="46"/>
      <c r="D697" s="46"/>
      <c r="E697" s="46"/>
      <c r="F697" s="46"/>
      <c r="G697" s="46"/>
      <c r="H697" s="46"/>
      <c r="I697" s="4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46"/>
      <c r="C698" s="46"/>
      <c r="D698" s="46"/>
      <c r="E698" s="46"/>
      <c r="F698" s="46"/>
      <c r="G698" s="46"/>
      <c r="H698" s="46"/>
      <c r="I698" s="4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46"/>
      <c r="C699" s="46"/>
      <c r="D699" s="46"/>
      <c r="E699" s="46"/>
      <c r="F699" s="46"/>
      <c r="G699" s="46"/>
      <c r="H699" s="46"/>
      <c r="I699" s="4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46"/>
      <c r="C700" s="46"/>
      <c r="D700" s="46"/>
      <c r="E700" s="46"/>
      <c r="F700" s="46"/>
      <c r="G700" s="46"/>
      <c r="H700" s="46"/>
      <c r="I700" s="4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46"/>
      <c r="C701" s="46"/>
      <c r="D701" s="46"/>
      <c r="E701" s="46"/>
      <c r="F701" s="46"/>
      <c r="G701" s="46"/>
      <c r="H701" s="46"/>
      <c r="I701" s="4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46"/>
      <c r="C702" s="46"/>
      <c r="D702" s="46"/>
      <c r="E702" s="46"/>
      <c r="F702" s="46"/>
      <c r="G702" s="46"/>
      <c r="H702" s="46"/>
      <c r="I702" s="4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46"/>
      <c r="C703" s="46"/>
      <c r="D703" s="46"/>
      <c r="E703" s="46"/>
      <c r="F703" s="46"/>
      <c r="G703" s="46"/>
      <c r="H703" s="46"/>
      <c r="I703" s="4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46"/>
      <c r="C704" s="46"/>
      <c r="D704" s="46"/>
      <c r="E704" s="46"/>
      <c r="F704" s="46"/>
      <c r="G704" s="46"/>
      <c r="H704" s="46"/>
      <c r="I704" s="4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46"/>
      <c r="C705" s="46"/>
      <c r="D705" s="46"/>
      <c r="E705" s="46"/>
      <c r="F705" s="46"/>
      <c r="G705" s="46"/>
      <c r="H705" s="46"/>
      <c r="I705" s="4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46"/>
      <c r="C706" s="46"/>
      <c r="D706" s="46"/>
      <c r="E706" s="46"/>
      <c r="F706" s="46"/>
      <c r="G706" s="46"/>
      <c r="H706" s="46"/>
      <c r="I706" s="4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46"/>
      <c r="C707" s="46"/>
      <c r="D707" s="46"/>
      <c r="E707" s="46"/>
      <c r="F707" s="46"/>
      <c r="G707" s="46"/>
      <c r="H707" s="46"/>
      <c r="I707" s="4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46"/>
      <c r="C708" s="46"/>
      <c r="D708" s="46"/>
      <c r="E708" s="46"/>
      <c r="F708" s="46"/>
      <c r="G708" s="46"/>
      <c r="H708" s="46"/>
      <c r="I708" s="4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46"/>
      <c r="C709" s="46"/>
      <c r="D709" s="46"/>
      <c r="E709" s="46"/>
      <c r="F709" s="46"/>
      <c r="G709" s="46"/>
      <c r="H709" s="46"/>
      <c r="I709" s="4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46"/>
      <c r="C710" s="46"/>
      <c r="D710" s="46"/>
      <c r="E710" s="46"/>
      <c r="F710" s="46"/>
      <c r="G710" s="46"/>
      <c r="H710" s="46"/>
      <c r="I710" s="4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46"/>
      <c r="C711" s="46"/>
      <c r="D711" s="46"/>
      <c r="E711" s="46"/>
      <c r="F711" s="46"/>
      <c r="G711" s="46"/>
      <c r="H711" s="46"/>
      <c r="I711" s="4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46"/>
      <c r="C712" s="46"/>
      <c r="D712" s="46"/>
      <c r="E712" s="46"/>
      <c r="F712" s="46"/>
      <c r="G712" s="46"/>
      <c r="H712" s="46"/>
      <c r="I712" s="4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46"/>
      <c r="C713" s="46"/>
      <c r="D713" s="46"/>
      <c r="E713" s="46"/>
      <c r="F713" s="46"/>
      <c r="G713" s="46"/>
      <c r="H713" s="46"/>
      <c r="I713" s="4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46"/>
      <c r="C714" s="46"/>
      <c r="D714" s="46"/>
      <c r="E714" s="46"/>
      <c r="F714" s="46"/>
      <c r="G714" s="46"/>
      <c r="H714" s="46"/>
      <c r="I714" s="4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46"/>
      <c r="C715" s="46"/>
      <c r="D715" s="46"/>
      <c r="E715" s="46"/>
      <c r="F715" s="46"/>
      <c r="G715" s="46"/>
      <c r="H715" s="46"/>
      <c r="I715" s="4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46"/>
      <c r="C716" s="46"/>
      <c r="D716" s="46"/>
      <c r="E716" s="46"/>
      <c r="F716" s="46"/>
      <c r="G716" s="46"/>
      <c r="H716" s="46"/>
      <c r="I716" s="4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46"/>
      <c r="C717" s="46"/>
      <c r="D717" s="46"/>
      <c r="E717" s="46"/>
      <c r="F717" s="46"/>
      <c r="G717" s="46"/>
      <c r="H717" s="46"/>
      <c r="I717" s="4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46"/>
      <c r="C718" s="46"/>
      <c r="D718" s="46"/>
      <c r="E718" s="46"/>
      <c r="F718" s="46"/>
      <c r="G718" s="46"/>
      <c r="H718" s="46"/>
      <c r="I718" s="4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46"/>
      <c r="C719" s="46"/>
      <c r="D719" s="46"/>
      <c r="E719" s="46"/>
      <c r="F719" s="46"/>
      <c r="G719" s="46"/>
      <c r="H719" s="46"/>
      <c r="I719" s="4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46"/>
      <c r="C720" s="46"/>
      <c r="D720" s="46"/>
      <c r="E720" s="46"/>
      <c r="F720" s="46"/>
      <c r="G720" s="46"/>
      <c r="H720" s="46"/>
      <c r="I720" s="4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46"/>
      <c r="C721" s="46"/>
      <c r="D721" s="46"/>
      <c r="E721" s="46"/>
      <c r="F721" s="46"/>
      <c r="G721" s="46"/>
      <c r="H721" s="46"/>
      <c r="I721" s="4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46"/>
      <c r="C722" s="46"/>
      <c r="D722" s="46"/>
      <c r="E722" s="46"/>
      <c r="F722" s="46"/>
      <c r="G722" s="46"/>
      <c r="H722" s="46"/>
      <c r="I722" s="4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46"/>
      <c r="C723" s="46"/>
      <c r="D723" s="46"/>
      <c r="E723" s="46"/>
      <c r="F723" s="46"/>
      <c r="G723" s="46"/>
      <c r="H723" s="46"/>
      <c r="I723" s="4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46"/>
      <c r="C724" s="46"/>
      <c r="D724" s="46"/>
      <c r="E724" s="46"/>
      <c r="F724" s="46"/>
      <c r="G724" s="46"/>
      <c r="H724" s="46"/>
      <c r="I724" s="4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46"/>
      <c r="C725" s="46"/>
      <c r="D725" s="46"/>
      <c r="E725" s="46"/>
      <c r="F725" s="46"/>
      <c r="G725" s="46"/>
      <c r="H725" s="46"/>
      <c r="I725" s="4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46"/>
      <c r="C726" s="46"/>
      <c r="D726" s="46"/>
      <c r="E726" s="46"/>
      <c r="F726" s="46"/>
      <c r="G726" s="46"/>
      <c r="H726" s="46"/>
      <c r="I726" s="4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46"/>
      <c r="C727" s="46"/>
      <c r="D727" s="46"/>
      <c r="E727" s="46"/>
      <c r="F727" s="46"/>
      <c r="G727" s="46"/>
      <c r="H727" s="46"/>
      <c r="I727" s="4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46"/>
      <c r="C728" s="46"/>
      <c r="D728" s="46"/>
      <c r="E728" s="46"/>
      <c r="F728" s="46"/>
      <c r="G728" s="46"/>
      <c r="H728" s="46"/>
      <c r="I728" s="4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46"/>
      <c r="C729" s="46"/>
      <c r="D729" s="46"/>
      <c r="E729" s="46"/>
      <c r="F729" s="46"/>
      <c r="G729" s="46"/>
      <c r="H729" s="46"/>
      <c r="I729" s="4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46"/>
      <c r="C730" s="46"/>
      <c r="D730" s="46"/>
      <c r="E730" s="46"/>
      <c r="F730" s="46"/>
      <c r="G730" s="46"/>
      <c r="H730" s="46"/>
      <c r="I730" s="4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46"/>
      <c r="C731" s="46"/>
      <c r="D731" s="46"/>
      <c r="E731" s="46"/>
      <c r="F731" s="46"/>
      <c r="G731" s="46"/>
      <c r="H731" s="46"/>
      <c r="I731" s="4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46"/>
      <c r="C732" s="46"/>
      <c r="D732" s="46"/>
      <c r="E732" s="46"/>
      <c r="F732" s="46"/>
      <c r="G732" s="46"/>
      <c r="H732" s="46"/>
      <c r="I732" s="4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46"/>
      <c r="C733" s="46"/>
      <c r="D733" s="46"/>
      <c r="E733" s="46"/>
      <c r="F733" s="46"/>
      <c r="G733" s="46"/>
      <c r="H733" s="46"/>
      <c r="I733" s="4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46"/>
      <c r="C734" s="46"/>
      <c r="D734" s="46"/>
      <c r="E734" s="46"/>
      <c r="F734" s="46"/>
      <c r="G734" s="46"/>
      <c r="H734" s="46"/>
      <c r="I734" s="4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46"/>
      <c r="C735" s="46"/>
      <c r="D735" s="46"/>
      <c r="E735" s="46"/>
      <c r="F735" s="46"/>
      <c r="G735" s="46"/>
      <c r="H735" s="46"/>
      <c r="I735" s="4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46"/>
      <c r="C736" s="46"/>
      <c r="D736" s="46"/>
      <c r="E736" s="46"/>
      <c r="F736" s="46"/>
      <c r="G736" s="46"/>
      <c r="H736" s="46"/>
      <c r="I736" s="4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46"/>
      <c r="C737" s="46"/>
      <c r="D737" s="46"/>
      <c r="E737" s="46"/>
      <c r="F737" s="46"/>
      <c r="G737" s="46"/>
      <c r="H737" s="46"/>
      <c r="I737" s="4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46"/>
      <c r="C738" s="46"/>
      <c r="D738" s="46"/>
      <c r="E738" s="46"/>
      <c r="F738" s="46"/>
      <c r="G738" s="46"/>
      <c r="H738" s="46"/>
      <c r="I738" s="4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46"/>
      <c r="C739" s="46"/>
      <c r="D739" s="46"/>
      <c r="E739" s="46"/>
      <c r="F739" s="46"/>
      <c r="G739" s="46"/>
      <c r="H739" s="46"/>
      <c r="I739" s="4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46"/>
      <c r="C740" s="46"/>
      <c r="D740" s="46"/>
      <c r="E740" s="46"/>
      <c r="F740" s="46"/>
      <c r="G740" s="46"/>
      <c r="H740" s="46"/>
      <c r="I740" s="4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46"/>
      <c r="C741" s="46"/>
      <c r="D741" s="46"/>
      <c r="E741" s="46"/>
      <c r="F741" s="46"/>
      <c r="G741" s="46"/>
      <c r="H741" s="46"/>
      <c r="I741" s="4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46"/>
      <c r="C742" s="46"/>
      <c r="D742" s="46"/>
      <c r="E742" s="46"/>
      <c r="F742" s="46"/>
      <c r="G742" s="46"/>
      <c r="H742" s="46"/>
      <c r="I742" s="4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46"/>
      <c r="C743" s="46"/>
      <c r="D743" s="46"/>
      <c r="E743" s="46"/>
      <c r="F743" s="46"/>
      <c r="G743" s="46"/>
      <c r="H743" s="46"/>
      <c r="I743" s="4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46"/>
      <c r="C744" s="46"/>
      <c r="D744" s="46"/>
      <c r="E744" s="46"/>
      <c r="F744" s="46"/>
      <c r="G744" s="46"/>
      <c r="H744" s="46"/>
      <c r="I744" s="4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46"/>
      <c r="C745" s="46"/>
      <c r="D745" s="46"/>
      <c r="E745" s="46"/>
      <c r="F745" s="46"/>
      <c r="G745" s="46"/>
      <c r="H745" s="46"/>
      <c r="I745" s="4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46"/>
      <c r="C746" s="46"/>
      <c r="D746" s="46"/>
      <c r="E746" s="46"/>
      <c r="F746" s="46"/>
      <c r="G746" s="46"/>
      <c r="H746" s="46"/>
      <c r="I746" s="4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46"/>
      <c r="C747" s="46"/>
      <c r="D747" s="46"/>
      <c r="E747" s="46"/>
      <c r="F747" s="46"/>
      <c r="G747" s="46"/>
      <c r="H747" s="46"/>
      <c r="I747" s="4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46"/>
      <c r="C748" s="46"/>
      <c r="D748" s="46"/>
      <c r="E748" s="46"/>
      <c r="F748" s="46"/>
      <c r="G748" s="46"/>
      <c r="H748" s="46"/>
      <c r="I748" s="4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46"/>
      <c r="C749" s="46"/>
      <c r="D749" s="46"/>
      <c r="E749" s="46"/>
      <c r="F749" s="46"/>
      <c r="G749" s="46"/>
      <c r="H749" s="46"/>
      <c r="I749" s="4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46"/>
      <c r="C750" s="46"/>
      <c r="D750" s="46"/>
      <c r="E750" s="46"/>
      <c r="F750" s="46"/>
      <c r="G750" s="46"/>
      <c r="H750" s="46"/>
      <c r="I750" s="4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46"/>
      <c r="C751" s="46"/>
      <c r="D751" s="46"/>
      <c r="E751" s="46"/>
      <c r="F751" s="46"/>
      <c r="G751" s="46"/>
      <c r="H751" s="46"/>
      <c r="I751" s="4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46"/>
      <c r="C752" s="46"/>
      <c r="D752" s="46"/>
      <c r="E752" s="46"/>
      <c r="F752" s="46"/>
      <c r="G752" s="46"/>
      <c r="H752" s="46"/>
      <c r="I752" s="4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46"/>
      <c r="C753" s="46"/>
      <c r="D753" s="46"/>
      <c r="E753" s="46"/>
      <c r="F753" s="46"/>
      <c r="G753" s="46"/>
      <c r="H753" s="46"/>
      <c r="I753" s="4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46"/>
      <c r="C754" s="46"/>
      <c r="D754" s="46"/>
      <c r="E754" s="46"/>
      <c r="F754" s="46"/>
      <c r="G754" s="46"/>
      <c r="H754" s="46"/>
      <c r="I754" s="4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46"/>
      <c r="C755" s="46"/>
      <c r="D755" s="46"/>
      <c r="E755" s="46"/>
      <c r="F755" s="46"/>
      <c r="G755" s="46"/>
      <c r="H755" s="46"/>
      <c r="I755" s="4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46"/>
      <c r="C756" s="46"/>
      <c r="D756" s="46"/>
      <c r="E756" s="46"/>
      <c r="F756" s="46"/>
      <c r="G756" s="46"/>
      <c r="H756" s="46"/>
      <c r="I756" s="4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46"/>
      <c r="C757" s="46"/>
      <c r="D757" s="46"/>
      <c r="E757" s="46"/>
      <c r="F757" s="46"/>
      <c r="G757" s="46"/>
      <c r="H757" s="46"/>
      <c r="I757" s="4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46"/>
      <c r="C758" s="46"/>
      <c r="D758" s="46"/>
      <c r="E758" s="46"/>
      <c r="F758" s="46"/>
      <c r="G758" s="46"/>
      <c r="H758" s="46"/>
      <c r="I758" s="4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46"/>
      <c r="C759" s="46"/>
      <c r="D759" s="46"/>
      <c r="E759" s="46"/>
      <c r="F759" s="46"/>
      <c r="G759" s="46"/>
      <c r="H759" s="46"/>
      <c r="I759" s="4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46"/>
      <c r="C760" s="46"/>
      <c r="D760" s="46"/>
      <c r="E760" s="46"/>
      <c r="F760" s="46"/>
      <c r="G760" s="46"/>
      <c r="H760" s="46"/>
      <c r="I760" s="4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46"/>
      <c r="C761" s="46"/>
      <c r="D761" s="46"/>
      <c r="E761" s="46"/>
      <c r="F761" s="46"/>
      <c r="G761" s="46"/>
      <c r="H761" s="46"/>
      <c r="I761" s="4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46"/>
      <c r="C762" s="46"/>
      <c r="D762" s="46"/>
      <c r="E762" s="46"/>
      <c r="F762" s="46"/>
      <c r="G762" s="46"/>
      <c r="H762" s="46"/>
      <c r="I762" s="4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46"/>
      <c r="C763" s="46"/>
      <c r="D763" s="46"/>
      <c r="E763" s="46"/>
      <c r="F763" s="46"/>
      <c r="G763" s="46"/>
      <c r="H763" s="46"/>
      <c r="I763" s="4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46"/>
      <c r="C764" s="46"/>
      <c r="D764" s="46"/>
      <c r="E764" s="46"/>
      <c r="F764" s="46"/>
      <c r="G764" s="46"/>
      <c r="H764" s="46"/>
      <c r="I764" s="4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46"/>
      <c r="C765" s="46"/>
      <c r="D765" s="46"/>
      <c r="E765" s="46"/>
      <c r="F765" s="46"/>
      <c r="G765" s="46"/>
      <c r="H765" s="46"/>
      <c r="I765" s="4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46"/>
      <c r="C766" s="46"/>
      <c r="D766" s="46"/>
      <c r="E766" s="46"/>
      <c r="F766" s="46"/>
      <c r="G766" s="46"/>
      <c r="H766" s="46"/>
      <c r="I766" s="4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46"/>
      <c r="C767" s="46"/>
      <c r="D767" s="46"/>
      <c r="E767" s="46"/>
      <c r="F767" s="46"/>
      <c r="G767" s="46"/>
      <c r="H767" s="46"/>
      <c r="I767" s="4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46"/>
      <c r="C768" s="46"/>
      <c r="D768" s="46"/>
      <c r="E768" s="46"/>
      <c r="F768" s="46"/>
      <c r="G768" s="46"/>
      <c r="H768" s="46"/>
      <c r="I768" s="4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46"/>
      <c r="C769" s="46"/>
      <c r="D769" s="46"/>
      <c r="E769" s="46"/>
      <c r="F769" s="46"/>
      <c r="G769" s="46"/>
      <c r="H769" s="46"/>
      <c r="I769" s="4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46"/>
      <c r="C770" s="46"/>
      <c r="D770" s="46"/>
      <c r="E770" s="46"/>
      <c r="F770" s="46"/>
      <c r="G770" s="46"/>
      <c r="H770" s="46"/>
      <c r="I770" s="4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46"/>
      <c r="C771" s="46"/>
      <c r="D771" s="46"/>
      <c r="E771" s="46"/>
      <c r="F771" s="46"/>
      <c r="G771" s="46"/>
      <c r="H771" s="46"/>
      <c r="I771" s="4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46"/>
      <c r="C772" s="46"/>
      <c r="D772" s="46"/>
      <c r="E772" s="46"/>
      <c r="F772" s="46"/>
      <c r="G772" s="46"/>
      <c r="H772" s="46"/>
      <c r="I772" s="4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46"/>
      <c r="C773" s="46"/>
      <c r="D773" s="46"/>
      <c r="E773" s="46"/>
      <c r="F773" s="46"/>
      <c r="G773" s="46"/>
      <c r="H773" s="46"/>
      <c r="I773" s="4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46"/>
      <c r="C774" s="46"/>
      <c r="D774" s="46"/>
      <c r="E774" s="46"/>
      <c r="F774" s="46"/>
      <c r="G774" s="46"/>
      <c r="H774" s="46"/>
      <c r="I774" s="4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46"/>
      <c r="C775" s="46"/>
      <c r="D775" s="46"/>
      <c r="E775" s="46"/>
      <c r="F775" s="46"/>
      <c r="G775" s="46"/>
      <c r="H775" s="46"/>
      <c r="I775" s="4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46"/>
      <c r="C776" s="46"/>
      <c r="D776" s="46"/>
      <c r="E776" s="46"/>
      <c r="F776" s="46"/>
      <c r="G776" s="46"/>
      <c r="H776" s="46"/>
      <c r="I776" s="4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46"/>
      <c r="C777" s="46"/>
      <c r="D777" s="46"/>
      <c r="E777" s="46"/>
      <c r="F777" s="46"/>
      <c r="G777" s="46"/>
      <c r="H777" s="46"/>
      <c r="I777" s="4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46"/>
      <c r="C778" s="46"/>
      <c r="D778" s="46"/>
      <c r="E778" s="46"/>
      <c r="F778" s="46"/>
      <c r="G778" s="46"/>
      <c r="H778" s="46"/>
      <c r="I778" s="4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46"/>
      <c r="C779" s="46"/>
      <c r="D779" s="46"/>
      <c r="E779" s="46"/>
      <c r="F779" s="46"/>
      <c r="G779" s="46"/>
      <c r="H779" s="46"/>
      <c r="I779" s="4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46"/>
      <c r="C780" s="46"/>
      <c r="D780" s="46"/>
      <c r="E780" s="46"/>
      <c r="F780" s="46"/>
      <c r="G780" s="46"/>
      <c r="H780" s="46"/>
      <c r="I780" s="4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46"/>
      <c r="C781" s="46"/>
      <c r="D781" s="46"/>
      <c r="E781" s="46"/>
      <c r="F781" s="46"/>
      <c r="G781" s="46"/>
      <c r="H781" s="46"/>
      <c r="I781" s="4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46"/>
      <c r="C782" s="46"/>
      <c r="D782" s="46"/>
      <c r="E782" s="46"/>
      <c r="F782" s="46"/>
      <c r="G782" s="46"/>
      <c r="H782" s="46"/>
      <c r="I782" s="4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46"/>
      <c r="C783" s="46"/>
      <c r="D783" s="46"/>
      <c r="E783" s="46"/>
      <c r="F783" s="46"/>
      <c r="G783" s="46"/>
      <c r="H783" s="46"/>
      <c r="I783" s="4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46"/>
      <c r="C784" s="46"/>
      <c r="D784" s="46"/>
      <c r="E784" s="46"/>
      <c r="F784" s="46"/>
      <c r="G784" s="46"/>
      <c r="H784" s="46"/>
      <c r="I784" s="4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46"/>
      <c r="C785" s="46"/>
      <c r="D785" s="46"/>
      <c r="E785" s="46"/>
      <c r="F785" s="46"/>
      <c r="G785" s="46"/>
      <c r="H785" s="46"/>
      <c r="I785" s="4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46"/>
      <c r="C786" s="46"/>
      <c r="D786" s="46"/>
      <c r="E786" s="46"/>
      <c r="F786" s="46"/>
      <c r="G786" s="46"/>
      <c r="H786" s="46"/>
      <c r="I786" s="4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46"/>
      <c r="C787" s="46"/>
      <c r="D787" s="46"/>
      <c r="E787" s="46"/>
      <c r="F787" s="46"/>
      <c r="G787" s="46"/>
      <c r="H787" s="46"/>
      <c r="I787" s="4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46"/>
      <c r="C788" s="46"/>
      <c r="D788" s="46"/>
      <c r="E788" s="46"/>
      <c r="F788" s="46"/>
      <c r="G788" s="46"/>
      <c r="H788" s="46"/>
      <c r="I788" s="4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46"/>
      <c r="C789" s="46"/>
      <c r="D789" s="46"/>
      <c r="E789" s="46"/>
      <c r="F789" s="46"/>
      <c r="G789" s="46"/>
      <c r="H789" s="46"/>
      <c r="I789" s="4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46"/>
      <c r="C790" s="46"/>
      <c r="D790" s="46"/>
      <c r="E790" s="46"/>
      <c r="F790" s="46"/>
      <c r="G790" s="46"/>
      <c r="H790" s="46"/>
      <c r="I790" s="4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46"/>
      <c r="C791" s="46"/>
      <c r="D791" s="46"/>
      <c r="E791" s="46"/>
      <c r="F791" s="46"/>
      <c r="G791" s="46"/>
      <c r="H791" s="46"/>
      <c r="I791" s="4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46"/>
      <c r="C792" s="46"/>
      <c r="D792" s="46"/>
      <c r="E792" s="46"/>
      <c r="F792" s="46"/>
      <c r="G792" s="46"/>
      <c r="H792" s="46"/>
      <c r="I792" s="4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46"/>
      <c r="C793" s="46"/>
      <c r="D793" s="46"/>
      <c r="E793" s="46"/>
      <c r="F793" s="46"/>
      <c r="G793" s="46"/>
      <c r="H793" s="46"/>
      <c r="I793" s="4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46"/>
      <c r="C794" s="46"/>
      <c r="D794" s="46"/>
      <c r="E794" s="46"/>
      <c r="F794" s="46"/>
      <c r="G794" s="46"/>
      <c r="H794" s="46"/>
      <c r="I794" s="4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46"/>
      <c r="C795" s="46"/>
      <c r="D795" s="46"/>
      <c r="E795" s="46"/>
      <c r="F795" s="46"/>
      <c r="G795" s="46"/>
      <c r="H795" s="46"/>
      <c r="I795" s="4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46"/>
      <c r="C796" s="46"/>
      <c r="D796" s="46"/>
      <c r="E796" s="46"/>
      <c r="F796" s="46"/>
      <c r="G796" s="46"/>
      <c r="H796" s="46"/>
      <c r="I796" s="4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46"/>
      <c r="C797" s="46"/>
      <c r="D797" s="46"/>
      <c r="E797" s="46"/>
      <c r="F797" s="46"/>
      <c r="G797" s="46"/>
      <c r="H797" s="46"/>
      <c r="I797" s="4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46"/>
      <c r="C798" s="46"/>
      <c r="D798" s="46"/>
      <c r="E798" s="46"/>
      <c r="F798" s="46"/>
      <c r="G798" s="46"/>
      <c r="H798" s="46"/>
      <c r="I798" s="4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46"/>
      <c r="C799" s="46"/>
      <c r="D799" s="46"/>
      <c r="E799" s="46"/>
      <c r="F799" s="46"/>
      <c r="G799" s="46"/>
      <c r="H799" s="46"/>
      <c r="I799" s="4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46"/>
      <c r="C800" s="46"/>
      <c r="D800" s="46"/>
      <c r="E800" s="46"/>
      <c r="F800" s="46"/>
      <c r="G800" s="46"/>
      <c r="H800" s="46"/>
      <c r="I800" s="4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46"/>
      <c r="C801" s="46"/>
      <c r="D801" s="46"/>
      <c r="E801" s="46"/>
      <c r="F801" s="46"/>
      <c r="G801" s="46"/>
      <c r="H801" s="46"/>
      <c r="I801" s="4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46"/>
      <c r="C802" s="46"/>
      <c r="D802" s="46"/>
      <c r="E802" s="46"/>
      <c r="F802" s="46"/>
      <c r="G802" s="46"/>
      <c r="H802" s="46"/>
      <c r="I802" s="4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46"/>
      <c r="C803" s="46"/>
      <c r="D803" s="46"/>
      <c r="E803" s="46"/>
      <c r="F803" s="46"/>
      <c r="G803" s="46"/>
      <c r="H803" s="46"/>
      <c r="I803" s="4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46"/>
      <c r="C804" s="46"/>
      <c r="D804" s="46"/>
      <c r="E804" s="46"/>
      <c r="F804" s="46"/>
      <c r="G804" s="46"/>
      <c r="H804" s="46"/>
      <c r="I804" s="4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46"/>
      <c r="C805" s="46"/>
      <c r="D805" s="46"/>
      <c r="E805" s="46"/>
      <c r="F805" s="46"/>
      <c r="G805" s="46"/>
      <c r="H805" s="46"/>
      <c r="I805" s="4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46"/>
      <c r="C806" s="46"/>
      <c r="D806" s="46"/>
      <c r="E806" s="46"/>
      <c r="F806" s="46"/>
      <c r="G806" s="46"/>
      <c r="H806" s="46"/>
      <c r="I806" s="4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46"/>
      <c r="C807" s="46"/>
      <c r="D807" s="46"/>
      <c r="E807" s="46"/>
      <c r="F807" s="46"/>
      <c r="G807" s="46"/>
      <c r="H807" s="46"/>
      <c r="I807" s="4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46"/>
      <c r="C808" s="46"/>
      <c r="D808" s="46"/>
      <c r="E808" s="46"/>
      <c r="F808" s="46"/>
      <c r="G808" s="46"/>
      <c r="H808" s="46"/>
      <c r="I808" s="4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46"/>
      <c r="C809" s="46"/>
      <c r="D809" s="46"/>
      <c r="E809" s="46"/>
      <c r="F809" s="46"/>
      <c r="G809" s="46"/>
      <c r="H809" s="46"/>
      <c r="I809" s="4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46"/>
      <c r="C810" s="46"/>
      <c r="D810" s="46"/>
      <c r="E810" s="46"/>
      <c r="F810" s="46"/>
      <c r="G810" s="46"/>
      <c r="H810" s="46"/>
      <c r="I810" s="4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46"/>
      <c r="C811" s="46"/>
      <c r="D811" s="46"/>
      <c r="E811" s="46"/>
      <c r="F811" s="46"/>
      <c r="G811" s="46"/>
      <c r="H811" s="46"/>
      <c r="I811" s="4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46"/>
      <c r="C812" s="46"/>
      <c r="D812" s="46"/>
      <c r="E812" s="46"/>
      <c r="F812" s="46"/>
      <c r="G812" s="46"/>
      <c r="H812" s="46"/>
      <c r="I812" s="4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46"/>
      <c r="C813" s="46"/>
      <c r="D813" s="46"/>
      <c r="E813" s="46"/>
      <c r="F813" s="46"/>
      <c r="G813" s="46"/>
      <c r="H813" s="46"/>
      <c r="I813" s="4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46"/>
      <c r="C814" s="46"/>
      <c r="D814" s="46"/>
      <c r="E814" s="46"/>
      <c r="F814" s="46"/>
      <c r="G814" s="46"/>
      <c r="H814" s="46"/>
      <c r="I814" s="4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46"/>
      <c r="C815" s="46"/>
      <c r="D815" s="46"/>
      <c r="E815" s="46"/>
      <c r="F815" s="46"/>
      <c r="G815" s="46"/>
      <c r="H815" s="46"/>
      <c r="I815" s="4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46"/>
      <c r="C816" s="46"/>
      <c r="D816" s="46"/>
      <c r="E816" s="46"/>
      <c r="F816" s="46"/>
      <c r="G816" s="46"/>
      <c r="H816" s="46"/>
      <c r="I816" s="4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46"/>
      <c r="C817" s="46"/>
      <c r="D817" s="46"/>
      <c r="E817" s="46"/>
      <c r="F817" s="46"/>
      <c r="G817" s="46"/>
      <c r="H817" s="46"/>
      <c r="I817" s="4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46"/>
      <c r="C818" s="46"/>
      <c r="D818" s="46"/>
      <c r="E818" s="46"/>
      <c r="F818" s="46"/>
      <c r="G818" s="46"/>
      <c r="H818" s="46"/>
      <c r="I818" s="4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46"/>
      <c r="C819" s="46"/>
      <c r="D819" s="46"/>
      <c r="E819" s="46"/>
      <c r="F819" s="46"/>
      <c r="G819" s="46"/>
      <c r="H819" s="46"/>
      <c r="I819" s="4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46"/>
      <c r="C820" s="46"/>
      <c r="D820" s="46"/>
      <c r="E820" s="46"/>
      <c r="F820" s="46"/>
      <c r="G820" s="46"/>
      <c r="H820" s="46"/>
      <c r="I820" s="4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46"/>
      <c r="C821" s="46"/>
      <c r="D821" s="46"/>
      <c r="E821" s="46"/>
      <c r="F821" s="46"/>
      <c r="G821" s="46"/>
      <c r="H821" s="46"/>
      <c r="I821" s="4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46"/>
      <c r="C822" s="46"/>
      <c r="D822" s="46"/>
      <c r="E822" s="46"/>
      <c r="F822" s="46"/>
      <c r="G822" s="46"/>
      <c r="H822" s="46"/>
      <c r="I822" s="4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46"/>
      <c r="C823" s="46"/>
      <c r="D823" s="46"/>
      <c r="E823" s="46"/>
      <c r="F823" s="46"/>
      <c r="G823" s="46"/>
      <c r="H823" s="46"/>
      <c r="I823" s="4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46"/>
      <c r="C824" s="46"/>
      <c r="D824" s="46"/>
      <c r="E824" s="46"/>
      <c r="F824" s="46"/>
      <c r="G824" s="46"/>
      <c r="H824" s="46"/>
      <c r="I824" s="4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46"/>
      <c r="C825" s="46"/>
      <c r="D825" s="46"/>
      <c r="E825" s="46"/>
      <c r="F825" s="46"/>
      <c r="G825" s="46"/>
      <c r="H825" s="46"/>
      <c r="I825" s="4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46"/>
      <c r="C826" s="46"/>
      <c r="D826" s="46"/>
      <c r="E826" s="46"/>
      <c r="F826" s="46"/>
      <c r="G826" s="46"/>
      <c r="H826" s="46"/>
      <c r="I826" s="4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46"/>
      <c r="C827" s="46"/>
      <c r="D827" s="46"/>
      <c r="E827" s="46"/>
      <c r="F827" s="46"/>
      <c r="G827" s="46"/>
      <c r="H827" s="46"/>
      <c r="I827" s="4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46"/>
      <c r="C828" s="46"/>
      <c r="D828" s="46"/>
      <c r="E828" s="46"/>
      <c r="F828" s="46"/>
      <c r="G828" s="46"/>
      <c r="H828" s="46"/>
      <c r="I828" s="4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46"/>
      <c r="C829" s="46"/>
      <c r="D829" s="46"/>
      <c r="E829" s="46"/>
      <c r="F829" s="46"/>
      <c r="G829" s="46"/>
      <c r="H829" s="46"/>
      <c r="I829" s="4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46"/>
      <c r="C830" s="46"/>
      <c r="D830" s="46"/>
      <c r="E830" s="46"/>
      <c r="F830" s="46"/>
      <c r="G830" s="46"/>
      <c r="H830" s="46"/>
      <c r="I830" s="4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46"/>
      <c r="C831" s="46"/>
      <c r="D831" s="46"/>
      <c r="E831" s="46"/>
      <c r="F831" s="46"/>
      <c r="G831" s="46"/>
      <c r="H831" s="46"/>
      <c r="I831" s="4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46"/>
      <c r="C832" s="46"/>
      <c r="D832" s="46"/>
      <c r="E832" s="46"/>
      <c r="F832" s="46"/>
      <c r="G832" s="46"/>
      <c r="H832" s="46"/>
      <c r="I832" s="4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46"/>
      <c r="C833" s="46"/>
      <c r="D833" s="46"/>
      <c r="E833" s="46"/>
      <c r="F833" s="46"/>
      <c r="G833" s="46"/>
      <c r="H833" s="46"/>
      <c r="I833" s="4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46"/>
      <c r="C834" s="46"/>
      <c r="D834" s="46"/>
      <c r="E834" s="46"/>
      <c r="F834" s="46"/>
      <c r="G834" s="46"/>
      <c r="H834" s="46"/>
      <c r="I834" s="4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46"/>
      <c r="C835" s="46"/>
      <c r="D835" s="46"/>
      <c r="E835" s="46"/>
      <c r="F835" s="46"/>
      <c r="G835" s="46"/>
      <c r="H835" s="46"/>
      <c r="I835" s="4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46"/>
      <c r="C836" s="46"/>
      <c r="D836" s="46"/>
      <c r="E836" s="46"/>
      <c r="F836" s="46"/>
      <c r="G836" s="46"/>
      <c r="H836" s="46"/>
      <c r="I836" s="4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46"/>
      <c r="C837" s="46"/>
      <c r="D837" s="46"/>
      <c r="E837" s="46"/>
      <c r="F837" s="46"/>
      <c r="G837" s="46"/>
      <c r="H837" s="46"/>
      <c r="I837" s="4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46"/>
      <c r="C838" s="46"/>
      <c r="D838" s="46"/>
      <c r="E838" s="46"/>
      <c r="F838" s="46"/>
      <c r="G838" s="46"/>
      <c r="H838" s="46"/>
      <c r="I838" s="4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46"/>
      <c r="C839" s="46"/>
      <c r="D839" s="46"/>
      <c r="E839" s="46"/>
      <c r="F839" s="46"/>
      <c r="G839" s="46"/>
      <c r="H839" s="46"/>
      <c r="I839" s="4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46"/>
      <c r="C840" s="46"/>
      <c r="D840" s="46"/>
      <c r="E840" s="46"/>
      <c r="F840" s="46"/>
      <c r="G840" s="46"/>
      <c r="H840" s="46"/>
      <c r="I840" s="4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46"/>
      <c r="C841" s="46"/>
      <c r="D841" s="46"/>
      <c r="E841" s="46"/>
      <c r="F841" s="46"/>
      <c r="G841" s="46"/>
      <c r="H841" s="46"/>
      <c r="I841" s="4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46"/>
      <c r="C842" s="46"/>
      <c r="D842" s="46"/>
      <c r="E842" s="46"/>
      <c r="F842" s="46"/>
      <c r="G842" s="46"/>
      <c r="H842" s="46"/>
      <c r="I842" s="4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46"/>
      <c r="C843" s="46"/>
      <c r="D843" s="46"/>
      <c r="E843" s="46"/>
      <c r="F843" s="46"/>
      <c r="G843" s="46"/>
      <c r="H843" s="46"/>
      <c r="I843" s="4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46"/>
      <c r="C844" s="46"/>
      <c r="D844" s="46"/>
      <c r="E844" s="46"/>
      <c r="F844" s="46"/>
      <c r="G844" s="46"/>
      <c r="H844" s="46"/>
      <c r="I844" s="4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46"/>
      <c r="C845" s="46"/>
      <c r="D845" s="46"/>
      <c r="E845" s="46"/>
      <c r="F845" s="46"/>
      <c r="G845" s="46"/>
      <c r="H845" s="46"/>
      <c r="I845" s="4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46"/>
      <c r="C846" s="46"/>
      <c r="D846" s="46"/>
      <c r="E846" s="46"/>
      <c r="F846" s="46"/>
      <c r="G846" s="46"/>
      <c r="H846" s="46"/>
      <c r="I846" s="4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46"/>
      <c r="C847" s="46"/>
      <c r="D847" s="46"/>
      <c r="E847" s="46"/>
      <c r="F847" s="46"/>
      <c r="G847" s="46"/>
      <c r="H847" s="46"/>
      <c r="I847" s="4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46"/>
      <c r="C848" s="46"/>
      <c r="D848" s="46"/>
      <c r="E848" s="46"/>
      <c r="F848" s="46"/>
      <c r="G848" s="46"/>
      <c r="H848" s="46"/>
      <c r="I848" s="4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46"/>
      <c r="C849" s="46"/>
      <c r="D849" s="46"/>
      <c r="E849" s="46"/>
      <c r="F849" s="46"/>
      <c r="G849" s="46"/>
      <c r="H849" s="46"/>
      <c r="I849" s="4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46"/>
      <c r="C850" s="46"/>
      <c r="D850" s="46"/>
      <c r="E850" s="46"/>
      <c r="F850" s="46"/>
      <c r="G850" s="46"/>
      <c r="H850" s="46"/>
      <c r="I850" s="4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46"/>
      <c r="C851" s="46"/>
      <c r="D851" s="46"/>
      <c r="E851" s="46"/>
      <c r="F851" s="46"/>
      <c r="G851" s="46"/>
      <c r="H851" s="46"/>
      <c r="I851" s="4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46"/>
      <c r="C852" s="46"/>
      <c r="D852" s="46"/>
      <c r="E852" s="46"/>
      <c r="F852" s="46"/>
      <c r="G852" s="46"/>
      <c r="H852" s="46"/>
      <c r="I852" s="4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46"/>
      <c r="C853" s="46"/>
      <c r="D853" s="46"/>
      <c r="E853" s="46"/>
      <c r="F853" s="46"/>
      <c r="G853" s="46"/>
      <c r="H853" s="46"/>
      <c r="I853" s="4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46"/>
      <c r="C854" s="46"/>
      <c r="D854" s="46"/>
      <c r="E854" s="46"/>
      <c r="F854" s="46"/>
      <c r="G854" s="46"/>
      <c r="H854" s="46"/>
      <c r="I854" s="4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46"/>
      <c r="C855" s="46"/>
      <c r="D855" s="46"/>
      <c r="E855" s="46"/>
      <c r="F855" s="46"/>
      <c r="G855" s="46"/>
      <c r="H855" s="46"/>
      <c r="I855" s="4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46"/>
      <c r="C856" s="46"/>
      <c r="D856" s="46"/>
      <c r="E856" s="46"/>
      <c r="F856" s="46"/>
      <c r="G856" s="46"/>
      <c r="H856" s="46"/>
      <c r="I856" s="4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46"/>
      <c r="C857" s="46"/>
      <c r="D857" s="46"/>
      <c r="E857" s="46"/>
      <c r="F857" s="46"/>
      <c r="G857" s="46"/>
      <c r="H857" s="46"/>
      <c r="I857" s="4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46"/>
      <c r="C858" s="46"/>
      <c r="D858" s="46"/>
      <c r="E858" s="46"/>
      <c r="F858" s="46"/>
      <c r="G858" s="46"/>
      <c r="H858" s="46"/>
      <c r="I858" s="4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46"/>
      <c r="C859" s="46"/>
      <c r="D859" s="46"/>
      <c r="E859" s="46"/>
      <c r="F859" s="46"/>
      <c r="G859" s="46"/>
      <c r="H859" s="46"/>
      <c r="I859" s="4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46"/>
      <c r="C860" s="46"/>
      <c r="D860" s="46"/>
      <c r="E860" s="46"/>
      <c r="F860" s="46"/>
      <c r="G860" s="46"/>
      <c r="H860" s="46"/>
      <c r="I860" s="4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46"/>
      <c r="C861" s="46"/>
      <c r="D861" s="46"/>
      <c r="E861" s="46"/>
      <c r="F861" s="46"/>
      <c r="G861" s="46"/>
      <c r="H861" s="46"/>
      <c r="I861" s="4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46"/>
      <c r="C862" s="46"/>
      <c r="D862" s="46"/>
      <c r="E862" s="46"/>
      <c r="F862" s="46"/>
      <c r="G862" s="46"/>
      <c r="H862" s="46"/>
      <c r="I862" s="4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46"/>
      <c r="C863" s="46"/>
      <c r="D863" s="46"/>
      <c r="E863" s="46"/>
      <c r="F863" s="46"/>
      <c r="G863" s="46"/>
      <c r="H863" s="46"/>
      <c r="I863" s="4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46"/>
      <c r="C864" s="46"/>
      <c r="D864" s="46"/>
      <c r="E864" s="46"/>
      <c r="F864" s="46"/>
      <c r="G864" s="46"/>
      <c r="H864" s="46"/>
      <c r="I864" s="4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46"/>
      <c r="C865" s="46"/>
      <c r="D865" s="46"/>
      <c r="E865" s="46"/>
      <c r="F865" s="46"/>
      <c r="G865" s="46"/>
      <c r="H865" s="46"/>
      <c r="I865" s="4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46"/>
      <c r="C866" s="46"/>
      <c r="D866" s="46"/>
      <c r="E866" s="46"/>
      <c r="F866" s="46"/>
      <c r="G866" s="46"/>
      <c r="H866" s="46"/>
      <c r="I866" s="4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46"/>
      <c r="C867" s="46"/>
      <c r="D867" s="46"/>
      <c r="E867" s="46"/>
      <c r="F867" s="46"/>
      <c r="G867" s="46"/>
      <c r="H867" s="46"/>
      <c r="I867" s="4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46"/>
      <c r="C868" s="46"/>
      <c r="D868" s="46"/>
      <c r="E868" s="46"/>
      <c r="F868" s="46"/>
      <c r="G868" s="46"/>
      <c r="H868" s="46"/>
      <c r="I868" s="4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46"/>
      <c r="C869" s="46"/>
      <c r="D869" s="46"/>
      <c r="E869" s="46"/>
      <c r="F869" s="46"/>
      <c r="G869" s="46"/>
      <c r="H869" s="46"/>
      <c r="I869" s="4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46"/>
      <c r="C870" s="46"/>
      <c r="D870" s="46"/>
      <c r="E870" s="46"/>
      <c r="F870" s="46"/>
      <c r="G870" s="46"/>
      <c r="H870" s="46"/>
      <c r="I870" s="4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46"/>
      <c r="C871" s="46"/>
      <c r="D871" s="46"/>
      <c r="E871" s="46"/>
      <c r="F871" s="46"/>
      <c r="G871" s="46"/>
      <c r="H871" s="46"/>
      <c r="I871" s="4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46"/>
      <c r="C872" s="46"/>
      <c r="D872" s="46"/>
      <c r="E872" s="46"/>
      <c r="F872" s="46"/>
      <c r="G872" s="46"/>
      <c r="H872" s="46"/>
      <c r="I872" s="4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46"/>
      <c r="C873" s="46"/>
      <c r="D873" s="46"/>
      <c r="E873" s="46"/>
      <c r="F873" s="46"/>
      <c r="G873" s="46"/>
      <c r="H873" s="46"/>
      <c r="I873" s="4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46"/>
      <c r="C874" s="46"/>
      <c r="D874" s="46"/>
      <c r="E874" s="46"/>
      <c r="F874" s="46"/>
      <c r="G874" s="46"/>
      <c r="H874" s="46"/>
      <c r="I874" s="4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46"/>
      <c r="C875" s="46"/>
      <c r="D875" s="46"/>
      <c r="E875" s="46"/>
      <c r="F875" s="46"/>
      <c r="G875" s="46"/>
      <c r="H875" s="46"/>
      <c r="I875" s="4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46"/>
      <c r="C876" s="46"/>
      <c r="D876" s="46"/>
      <c r="E876" s="46"/>
      <c r="F876" s="46"/>
      <c r="G876" s="46"/>
      <c r="H876" s="46"/>
      <c r="I876" s="4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46"/>
      <c r="C877" s="46"/>
      <c r="D877" s="46"/>
      <c r="E877" s="46"/>
      <c r="F877" s="46"/>
      <c r="G877" s="46"/>
      <c r="H877" s="46"/>
      <c r="I877" s="4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46"/>
      <c r="C878" s="46"/>
      <c r="D878" s="46"/>
      <c r="E878" s="46"/>
      <c r="F878" s="46"/>
      <c r="G878" s="46"/>
      <c r="H878" s="46"/>
      <c r="I878" s="4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46"/>
      <c r="C879" s="46"/>
      <c r="D879" s="46"/>
      <c r="E879" s="46"/>
      <c r="F879" s="46"/>
      <c r="G879" s="46"/>
      <c r="H879" s="46"/>
      <c r="I879" s="4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46"/>
      <c r="C880" s="46"/>
      <c r="D880" s="46"/>
      <c r="E880" s="46"/>
      <c r="F880" s="46"/>
      <c r="G880" s="46"/>
      <c r="H880" s="46"/>
      <c r="I880" s="4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46"/>
      <c r="C881" s="46"/>
      <c r="D881" s="46"/>
      <c r="E881" s="46"/>
      <c r="F881" s="46"/>
      <c r="G881" s="46"/>
      <c r="H881" s="46"/>
      <c r="I881" s="4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46"/>
      <c r="C882" s="46"/>
      <c r="D882" s="46"/>
      <c r="E882" s="46"/>
      <c r="F882" s="46"/>
      <c r="G882" s="46"/>
      <c r="H882" s="46"/>
      <c r="I882" s="4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46"/>
      <c r="C883" s="46"/>
      <c r="D883" s="46"/>
      <c r="E883" s="46"/>
      <c r="F883" s="46"/>
      <c r="G883" s="46"/>
      <c r="H883" s="46"/>
      <c r="I883" s="4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46"/>
      <c r="C884" s="46"/>
      <c r="D884" s="46"/>
      <c r="E884" s="46"/>
      <c r="F884" s="46"/>
      <c r="G884" s="46"/>
      <c r="H884" s="46"/>
      <c r="I884" s="4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46"/>
      <c r="C885" s="46"/>
      <c r="D885" s="46"/>
      <c r="E885" s="46"/>
      <c r="F885" s="46"/>
      <c r="G885" s="46"/>
      <c r="H885" s="46"/>
      <c r="I885" s="4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46"/>
      <c r="C886" s="46"/>
      <c r="D886" s="46"/>
      <c r="E886" s="46"/>
      <c r="F886" s="46"/>
      <c r="G886" s="46"/>
      <c r="H886" s="46"/>
      <c r="I886" s="4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46"/>
      <c r="C887" s="46"/>
      <c r="D887" s="46"/>
      <c r="E887" s="46"/>
      <c r="F887" s="46"/>
      <c r="G887" s="46"/>
      <c r="H887" s="46"/>
      <c r="I887" s="4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46"/>
      <c r="C888" s="46"/>
      <c r="D888" s="46"/>
      <c r="E888" s="46"/>
      <c r="F888" s="46"/>
      <c r="G888" s="46"/>
      <c r="H888" s="46"/>
      <c r="I888" s="4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46"/>
      <c r="C889" s="46"/>
      <c r="D889" s="46"/>
      <c r="E889" s="46"/>
      <c r="F889" s="46"/>
      <c r="G889" s="46"/>
      <c r="H889" s="46"/>
      <c r="I889" s="4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46"/>
      <c r="C890" s="46"/>
      <c r="D890" s="46"/>
      <c r="E890" s="46"/>
      <c r="F890" s="46"/>
      <c r="G890" s="46"/>
      <c r="H890" s="46"/>
      <c r="I890" s="4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46"/>
      <c r="C891" s="46"/>
      <c r="D891" s="46"/>
      <c r="E891" s="46"/>
      <c r="F891" s="46"/>
      <c r="G891" s="46"/>
      <c r="H891" s="46"/>
      <c r="I891" s="4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46"/>
      <c r="C892" s="46"/>
      <c r="D892" s="46"/>
      <c r="E892" s="46"/>
      <c r="F892" s="46"/>
      <c r="G892" s="46"/>
      <c r="H892" s="46"/>
      <c r="I892" s="4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46"/>
      <c r="C893" s="46"/>
      <c r="D893" s="46"/>
      <c r="E893" s="46"/>
      <c r="F893" s="46"/>
      <c r="G893" s="46"/>
      <c r="H893" s="46"/>
      <c r="I893" s="4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46"/>
      <c r="C894" s="46"/>
      <c r="D894" s="46"/>
      <c r="E894" s="46"/>
      <c r="F894" s="46"/>
      <c r="G894" s="46"/>
      <c r="H894" s="46"/>
      <c r="I894" s="4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46"/>
      <c r="C895" s="46"/>
      <c r="D895" s="46"/>
      <c r="E895" s="46"/>
      <c r="F895" s="46"/>
      <c r="G895" s="46"/>
      <c r="H895" s="46"/>
      <c r="I895" s="4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46"/>
      <c r="C896" s="46"/>
      <c r="D896" s="46"/>
      <c r="E896" s="46"/>
      <c r="F896" s="46"/>
      <c r="G896" s="46"/>
      <c r="H896" s="46"/>
      <c r="I896" s="4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46"/>
      <c r="C897" s="46"/>
      <c r="D897" s="46"/>
      <c r="E897" s="46"/>
      <c r="F897" s="46"/>
      <c r="G897" s="46"/>
      <c r="H897" s="46"/>
      <c r="I897" s="4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46"/>
      <c r="C898" s="46"/>
      <c r="D898" s="46"/>
      <c r="E898" s="46"/>
      <c r="F898" s="46"/>
      <c r="G898" s="46"/>
      <c r="H898" s="46"/>
      <c r="I898" s="4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46"/>
      <c r="C899" s="46"/>
      <c r="D899" s="46"/>
      <c r="E899" s="46"/>
      <c r="F899" s="46"/>
      <c r="G899" s="46"/>
      <c r="H899" s="46"/>
      <c r="I899" s="4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46"/>
      <c r="C900" s="46"/>
      <c r="D900" s="46"/>
      <c r="E900" s="46"/>
      <c r="F900" s="46"/>
      <c r="G900" s="46"/>
      <c r="H900" s="46"/>
      <c r="I900" s="4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46"/>
      <c r="C901" s="46"/>
      <c r="D901" s="46"/>
      <c r="E901" s="46"/>
      <c r="F901" s="46"/>
      <c r="G901" s="46"/>
      <c r="H901" s="46"/>
      <c r="I901" s="4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46"/>
      <c r="C902" s="46"/>
      <c r="D902" s="46"/>
      <c r="E902" s="46"/>
      <c r="F902" s="46"/>
      <c r="G902" s="46"/>
      <c r="H902" s="46"/>
      <c r="I902" s="4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46"/>
      <c r="C903" s="46"/>
      <c r="D903" s="46"/>
      <c r="E903" s="46"/>
      <c r="F903" s="46"/>
      <c r="G903" s="46"/>
      <c r="H903" s="46"/>
      <c r="I903" s="4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46"/>
      <c r="C904" s="46"/>
      <c r="D904" s="46"/>
      <c r="E904" s="46"/>
      <c r="F904" s="46"/>
      <c r="G904" s="46"/>
      <c r="H904" s="46"/>
      <c r="I904" s="4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46"/>
      <c r="C905" s="46"/>
      <c r="D905" s="46"/>
      <c r="E905" s="46"/>
      <c r="F905" s="46"/>
      <c r="G905" s="46"/>
      <c r="H905" s="46"/>
      <c r="I905" s="4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46"/>
      <c r="C906" s="46"/>
      <c r="D906" s="46"/>
      <c r="E906" s="46"/>
      <c r="F906" s="46"/>
      <c r="G906" s="46"/>
      <c r="H906" s="46"/>
      <c r="I906" s="4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46"/>
      <c r="C907" s="46"/>
      <c r="D907" s="46"/>
      <c r="E907" s="46"/>
      <c r="F907" s="46"/>
      <c r="G907" s="46"/>
      <c r="H907" s="46"/>
      <c r="I907" s="4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46"/>
      <c r="C908" s="46"/>
      <c r="D908" s="46"/>
      <c r="E908" s="46"/>
      <c r="F908" s="46"/>
      <c r="G908" s="46"/>
      <c r="H908" s="46"/>
      <c r="I908" s="4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46"/>
      <c r="C909" s="46"/>
      <c r="D909" s="46"/>
      <c r="E909" s="46"/>
      <c r="F909" s="46"/>
      <c r="G909" s="46"/>
      <c r="H909" s="46"/>
      <c r="I909" s="4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46"/>
      <c r="C910" s="46"/>
      <c r="D910" s="46"/>
      <c r="E910" s="46"/>
      <c r="F910" s="46"/>
      <c r="G910" s="46"/>
      <c r="H910" s="46"/>
      <c r="I910" s="4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46"/>
      <c r="C911" s="46"/>
      <c r="D911" s="46"/>
      <c r="E911" s="46"/>
      <c r="F911" s="46"/>
      <c r="G911" s="46"/>
      <c r="H911" s="46"/>
      <c r="I911" s="4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46"/>
      <c r="C912" s="46"/>
      <c r="D912" s="46"/>
      <c r="E912" s="46"/>
      <c r="F912" s="46"/>
      <c r="G912" s="46"/>
      <c r="H912" s="46"/>
      <c r="I912" s="4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46"/>
      <c r="C913" s="46"/>
      <c r="D913" s="46"/>
      <c r="E913" s="46"/>
      <c r="F913" s="46"/>
      <c r="G913" s="46"/>
      <c r="H913" s="46"/>
      <c r="I913" s="4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46"/>
      <c r="C914" s="46"/>
      <c r="D914" s="46"/>
      <c r="E914" s="46"/>
      <c r="F914" s="46"/>
      <c r="G914" s="46"/>
      <c r="H914" s="46"/>
      <c r="I914" s="4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46"/>
      <c r="C915" s="46"/>
      <c r="D915" s="46"/>
      <c r="E915" s="46"/>
      <c r="F915" s="46"/>
      <c r="G915" s="46"/>
      <c r="H915" s="46"/>
      <c r="I915" s="4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46"/>
      <c r="C916" s="46"/>
      <c r="D916" s="46"/>
      <c r="E916" s="46"/>
      <c r="F916" s="46"/>
      <c r="G916" s="46"/>
      <c r="H916" s="46"/>
      <c r="I916" s="4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46"/>
      <c r="C917" s="46"/>
      <c r="D917" s="46"/>
      <c r="E917" s="46"/>
      <c r="F917" s="46"/>
      <c r="G917" s="46"/>
      <c r="H917" s="46"/>
      <c r="I917" s="4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46"/>
      <c r="C918" s="46"/>
      <c r="D918" s="46"/>
      <c r="E918" s="46"/>
      <c r="F918" s="46"/>
      <c r="G918" s="46"/>
      <c r="H918" s="46"/>
      <c r="I918" s="4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46"/>
      <c r="C919" s="46"/>
      <c r="D919" s="46"/>
      <c r="E919" s="46"/>
      <c r="F919" s="46"/>
      <c r="G919" s="46"/>
      <c r="H919" s="46"/>
      <c r="I919" s="4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46"/>
      <c r="C920" s="46"/>
      <c r="D920" s="46"/>
      <c r="E920" s="46"/>
      <c r="F920" s="46"/>
      <c r="G920" s="46"/>
      <c r="H920" s="46"/>
      <c r="I920" s="4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46"/>
      <c r="C921" s="46"/>
      <c r="D921" s="46"/>
      <c r="E921" s="46"/>
      <c r="F921" s="46"/>
      <c r="G921" s="46"/>
      <c r="H921" s="46"/>
      <c r="I921" s="4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46"/>
      <c r="C922" s="46"/>
      <c r="D922" s="46"/>
      <c r="E922" s="46"/>
      <c r="F922" s="46"/>
      <c r="G922" s="46"/>
      <c r="H922" s="46"/>
      <c r="I922" s="4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46"/>
      <c r="C923" s="46"/>
      <c r="D923" s="46"/>
      <c r="E923" s="46"/>
      <c r="F923" s="46"/>
      <c r="G923" s="46"/>
      <c r="H923" s="46"/>
      <c r="I923" s="4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46"/>
      <c r="C924" s="46"/>
      <c r="D924" s="46"/>
      <c r="E924" s="46"/>
      <c r="F924" s="46"/>
      <c r="G924" s="46"/>
      <c r="H924" s="46"/>
      <c r="I924" s="4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46"/>
      <c r="C925" s="46"/>
      <c r="D925" s="46"/>
      <c r="E925" s="46"/>
      <c r="F925" s="46"/>
      <c r="G925" s="46"/>
      <c r="H925" s="46"/>
      <c r="I925" s="4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46"/>
      <c r="C926" s="46"/>
      <c r="D926" s="46"/>
      <c r="E926" s="46"/>
      <c r="F926" s="46"/>
      <c r="G926" s="46"/>
      <c r="H926" s="46"/>
      <c r="I926" s="4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46"/>
      <c r="C927" s="46"/>
      <c r="D927" s="46"/>
      <c r="E927" s="46"/>
      <c r="F927" s="46"/>
      <c r="G927" s="46"/>
      <c r="H927" s="46"/>
      <c r="I927" s="4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46"/>
      <c r="C928" s="46"/>
      <c r="D928" s="46"/>
      <c r="E928" s="46"/>
      <c r="F928" s="46"/>
      <c r="G928" s="46"/>
      <c r="H928" s="46"/>
      <c r="I928" s="4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46"/>
      <c r="C929" s="46"/>
      <c r="D929" s="46"/>
      <c r="E929" s="46"/>
      <c r="F929" s="46"/>
      <c r="G929" s="46"/>
      <c r="H929" s="46"/>
      <c r="I929" s="4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46"/>
      <c r="C930" s="46"/>
      <c r="D930" s="46"/>
      <c r="E930" s="46"/>
      <c r="F930" s="46"/>
      <c r="G930" s="46"/>
      <c r="H930" s="46"/>
      <c r="I930" s="4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46"/>
      <c r="C931" s="46"/>
      <c r="D931" s="46"/>
      <c r="E931" s="46"/>
      <c r="F931" s="46"/>
      <c r="G931" s="46"/>
      <c r="H931" s="46"/>
      <c r="I931" s="4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46"/>
      <c r="C932" s="46"/>
      <c r="D932" s="46"/>
      <c r="E932" s="46"/>
      <c r="F932" s="46"/>
      <c r="G932" s="46"/>
      <c r="H932" s="46"/>
      <c r="I932" s="4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46"/>
      <c r="C933" s="46"/>
      <c r="D933" s="46"/>
      <c r="E933" s="46"/>
      <c r="F933" s="46"/>
      <c r="G933" s="46"/>
      <c r="H933" s="46"/>
      <c r="I933" s="4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46"/>
      <c r="C934" s="46"/>
      <c r="D934" s="46"/>
      <c r="E934" s="46"/>
      <c r="F934" s="46"/>
      <c r="G934" s="46"/>
      <c r="H934" s="46"/>
      <c r="I934" s="4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46"/>
      <c r="C935" s="46"/>
      <c r="D935" s="46"/>
      <c r="E935" s="46"/>
      <c r="F935" s="46"/>
      <c r="G935" s="46"/>
      <c r="H935" s="46"/>
      <c r="I935" s="4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46"/>
      <c r="C936" s="46"/>
      <c r="D936" s="46"/>
      <c r="E936" s="46"/>
      <c r="F936" s="46"/>
      <c r="G936" s="46"/>
      <c r="H936" s="46"/>
      <c r="I936" s="4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46"/>
      <c r="C937" s="46"/>
      <c r="D937" s="46"/>
      <c r="E937" s="46"/>
      <c r="F937" s="46"/>
      <c r="G937" s="46"/>
      <c r="H937" s="46"/>
      <c r="I937" s="4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46"/>
      <c r="C938" s="46"/>
      <c r="D938" s="46"/>
      <c r="E938" s="46"/>
      <c r="F938" s="46"/>
      <c r="G938" s="46"/>
      <c r="H938" s="46"/>
      <c r="I938" s="4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46"/>
      <c r="C939" s="46"/>
      <c r="D939" s="46"/>
      <c r="E939" s="46"/>
      <c r="F939" s="46"/>
      <c r="G939" s="46"/>
      <c r="H939" s="46"/>
      <c r="I939" s="4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46"/>
      <c r="C940" s="46"/>
      <c r="D940" s="46"/>
      <c r="E940" s="46"/>
      <c r="F940" s="46"/>
      <c r="G940" s="46"/>
      <c r="H940" s="46"/>
      <c r="I940" s="4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46"/>
      <c r="C941" s="46"/>
      <c r="D941" s="46"/>
      <c r="E941" s="46"/>
      <c r="F941" s="46"/>
      <c r="G941" s="46"/>
      <c r="H941" s="46"/>
      <c r="I941" s="4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46"/>
      <c r="C942" s="46"/>
      <c r="D942" s="46"/>
      <c r="E942" s="46"/>
      <c r="F942" s="46"/>
      <c r="G942" s="46"/>
      <c r="H942" s="46"/>
      <c r="I942" s="4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46"/>
      <c r="C943" s="46"/>
      <c r="D943" s="46"/>
      <c r="E943" s="46"/>
      <c r="F943" s="46"/>
      <c r="G943" s="46"/>
      <c r="H943" s="46"/>
      <c r="I943" s="4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46"/>
      <c r="C944" s="46"/>
      <c r="D944" s="46"/>
      <c r="E944" s="46"/>
      <c r="F944" s="46"/>
      <c r="G944" s="46"/>
      <c r="H944" s="46"/>
      <c r="I944" s="4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46"/>
      <c r="C945" s="46"/>
      <c r="D945" s="46"/>
      <c r="E945" s="46"/>
      <c r="F945" s="46"/>
      <c r="G945" s="46"/>
      <c r="H945" s="46"/>
      <c r="I945" s="4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46"/>
      <c r="C946" s="46"/>
      <c r="D946" s="46"/>
      <c r="E946" s="46"/>
      <c r="F946" s="46"/>
      <c r="G946" s="46"/>
      <c r="H946" s="46"/>
      <c r="I946" s="4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46"/>
      <c r="C947" s="46"/>
      <c r="D947" s="46"/>
      <c r="E947" s="46"/>
      <c r="F947" s="46"/>
      <c r="G947" s="46"/>
      <c r="H947" s="46"/>
      <c r="I947" s="4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46"/>
      <c r="C948" s="46"/>
      <c r="D948" s="46"/>
      <c r="E948" s="46"/>
      <c r="F948" s="46"/>
      <c r="G948" s="46"/>
      <c r="H948" s="46"/>
      <c r="I948" s="4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46"/>
      <c r="C949" s="46"/>
      <c r="D949" s="46"/>
      <c r="E949" s="46"/>
      <c r="F949" s="46"/>
      <c r="G949" s="46"/>
      <c r="H949" s="46"/>
      <c r="I949" s="4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46"/>
      <c r="C950" s="46"/>
      <c r="D950" s="46"/>
      <c r="E950" s="46"/>
      <c r="F950" s="46"/>
      <c r="G950" s="46"/>
      <c r="H950" s="46"/>
      <c r="I950" s="4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46"/>
      <c r="C951" s="46"/>
      <c r="D951" s="46"/>
      <c r="E951" s="46"/>
      <c r="F951" s="46"/>
      <c r="G951" s="46"/>
      <c r="H951" s="46"/>
      <c r="I951" s="4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46"/>
      <c r="C952" s="46"/>
      <c r="D952" s="46"/>
      <c r="E952" s="46"/>
      <c r="F952" s="46"/>
      <c r="G952" s="46"/>
      <c r="H952" s="46"/>
      <c r="I952" s="4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46"/>
      <c r="C953" s="46"/>
      <c r="D953" s="46"/>
      <c r="E953" s="46"/>
      <c r="F953" s="46"/>
      <c r="G953" s="46"/>
      <c r="H953" s="46"/>
      <c r="I953" s="4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46"/>
      <c r="C954" s="46"/>
      <c r="D954" s="46"/>
      <c r="E954" s="46"/>
      <c r="F954" s="46"/>
      <c r="G954" s="46"/>
      <c r="H954" s="46"/>
      <c r="I954" s="4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46"/>
      <c r="C955" s="46"/>
      <c r="D955" s="46"/>
      <c r="E955" s="46"/>
      <c r="F955" s="46"/>
      <c r="G955" s="46"/>
      <c r="H955" s="46"/>
      <c r="I955" s="4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46"/>
      <c r="C956" s="46"/>
      <c r="D956" s="46"/>
      <c r="E956" s="46"/>
      <c r="F956" s="46"/>
      <c r="G956" s="46"/>
      <c r="H956" s="46"/>
      <c r="I956" s="4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46"/>
      <c r="C957" s="46"/>
      <c r="D957" s="46"/>
      <c r="E957" s="46"/>
      <c r="F957" s="46"/>
      <c r="G957" s="46"/>
      <c r="H957" s="46"/>
      <c r="I957" s="4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46"/>
      <c r="C958" s="46"/>
      <c r="D958" s="46"/>
      <c r="E958" s="46"/>
      <c r="F958" s="46"/>
      <c r="G958" s="46"/>
      <c r="H958" s="46"/>
      <c r="I958" s="4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46"/>
      <c r="C959" s="46"/>
      <c r="D959" s="46"/>
      <c r="E959" s="46"/>
      <c r="F959" s="46"/>
      <c r="G959" s="46"/>
      <c r="H959" s="46"/>
      <c r="I959" s="4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46"/>
      <c r="C960" s="46"/>
      <c r="D960" s="46"/>
      <c r="E960" s="46"/>
      <c r="F960" s="46"/>
      <c r="G960" s="46"/>
      <c r="H960" s="46"/>
      <c r="I960" s="4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46"/>
      <c r="C961" s="46"/>
      <c r="D961" s="46"/>
      <c r="E961" s="46"/>
      <c r="F961" s="46"/>
      <c r="G961" s="46"/>
      <c r="H961" s="46"/>
      <c r="I961" s="4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46"/>
      <c r="C962" s="46"/>
      <c r="D962" s="46"/>
      <c r="E962" s="46"/>
      <c r="F962" s="46"/>
      <c r="G962" s="46"/>
      <c r="H962" s="46"/>
      <c r="I962" s="4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46"/>
      <c r="C963" s="46"/>
      <c r="D963" s="46"/>
      <c r="E963" s="46"/>
      <c r="F963" s="46"/>
      <c r="G963" s="46"/>
      <c r="H963" s="46"/>
      <c r="I963" s="4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46"/>
      <c r="C964" s="46"/>
      <c r="D964" s="46"/>
      <c r="E964" s="46"/>
      <c r="F964" s="46"/>
      <c r="G964" s="46"/>
      <c r="H964" s="46"/>
      <c r="I964" s="4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</sheetData>
  <pageMargins left="0.25" right="0.25" top="0.75" bottom="0.75" header="0" footer="0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Z1000"/>
  <sheetViews>
    <sheetView zoomScale="70" zoomScaleNormal="70" workbookViewId="0">
      <pane xSplit="1" ySplit="5" topLeftCell="B173" activePane="bottomRight" state="frozen"/>
      <selection pane="topRight" activeCell="B1" sqref="B1"/>
      <selection pane="bottomLeft" activeCell="A6" sqref="A6"/>
      <selection pane="bottomRight" activeCell="G92" sqref="F92:G92"/>
    </sheetView>
  </sheetViews>
  <sheetFormatPr defaultColWidth="14.44140625" defaultRowHeight="15" customHeight="1" outlineLevelRow="1" x14ac:dyDescent="0.3"/>
  <cols>
    <col min="1" max="1" width="26.44140625" customWidth="1"/>
    <col min="2" max="2" width="12.88671875" customWidth="1"/>
    <col min="3" max="4" width="8.88671875" customWidth="1"/>
    <col min="5" max="8" width="12.88671875" customWidth="1"/>
    <col min="9" max="9" width="8.88671875" customWidth="1"/>
    <col min="10" max="26" width="8.6640625" customWidth="1"/>
  </cols>
  <sheetData>
    <row r="1" spans="1:26" ht="14.4" x14ac:dyDescent="0.3">
      <c r="A1" s="1"/>
      <c r="B1" s="46"/>
      <c r="C1" s="46"/>
      <c r="D1" s="46"/>
      <c r="E1" s="46"/>
      <c r="F1" s="46"/>
      <c r="G1" s="46"/>
      <c r="H1" s="46"/>
      <c r="I1" s="46"/>
    </row>
    <row r="2" spans="1:26" ht="18" x14ac:dyDescent="0.35">
      <c r="A2" s="88" t="s">
        <v>47</v>
      </c>
      <c r="B2" s="86"/>
      <c r="C2" s="86"/>
      <c r="D2" s="86"/>
      <c r="E2" s="86"/>
      <c r="F2" s="86"/>
      <c r="G2" s="86"/>
      <c r="H2" s="86"/>
      <c r="I2" s="90"/>
    </row>
    <row r="3" spans="1:26" thickBot="1" x14ac:dyDescent="0.35">
      <c r="A3" s="1"/>
      <c r="B3" s="3" t="s">
        <v>0</v>
      </c>
      <c r="C3" s="46"/>
      <c r="D3" s="46"/>
      <c r="E3" s="46"/>
      <c r="F3" s="46"/>
      <c r="G3" s="46"/>
      <c r="H3" s="46"/>
      <c r="I3" s="46"/>
    </row>
    <row r="4" spans="1:26" ht="14.4" x14ac:dyDescent="0.3">
      <c r="A4" s="47"/>
      <c r="B4" s="54" t="s">
        <v>1</v>
      </c>
      <c r="C4" s="55" t="s">
        <v>2</v>
      </c>
      <c r="D4" s="56" t="s">
        <v>1</v>
      </c>
      <c r="E4" s="54" t="s">
        <v>8</v>
      </c>
      <c r="F4" s="57"/>
      <c r="G4" s="54" t="s">
        <v>50</v>
      </c>
      <c r="H4" s="57"/>
      <c r="I4" s="58" t="s">
        <v>5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4.4" x14ac:dyDescent="0.3">
      <c r="A5" s="48"/>
      <c r="B5" s="59" t="s">
        <v>6</v>
      </c>
      <c r="C5" s="60" t="s">
        <v>51</v>
      </c>
      <c r="D5" s="61" t="s">
        <v>32</v>
      </c>
      <c r="E5" s="59" t="s">
        <v>32</v>
      </c>
      <c r="F5" s="61" t="s">
        <v>51</v>
      </c>
      <c r="G5" s="59" t="s">
        <v>32</v>
      </c>
      <c r="H5" s="61" t="s">
        <v>51</v>
      </c>
      <c r="I5" s="62" t="s">
        <v>9</v>
      </c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4.4" x14ac:dyDescent="0.3">
      <c r="A6" s="49" t="s">
        <v>10</v>
      </c>
      <c r="B6" s="28"/>
      <c r="C6" s="29"/>
      <c r="D6" s="31"/>
      <c r="E6" s="28"/>
      <c r="F6" s="31"/>
      <c r="G6" s="28"/>
      <c r="H6" s="31"/>
      <c r="I6" s="32"/>
    </row>
    <row r="7" spans="1:26" ht="14.4" hidden="1" outlineLevel="1" x14ac:dyDescent="0.3">
      <c r="A7" s="50"/>
      <c r="B7" s="23">
        <f t="shared" ref="B7:B16" si="0">IF(C7&gt;0,RANK(C7,C$7:C$16,1),0)</f>
        <v>0</v>
      </c>
      <c r="C7" s="24">
        <f t="shared" ref="C7:C16" si="1">F7+H7+I7</f>
        <v>0</v>
      </c>
      <c r="D7" s="26">
        <f t="shared" ref="D7:D16" si="2">E7+G7</f>
        <v>0</v>
      </c>
      <c r="E7" s="23"/>
      <c r="F7" s="26">
        <f t="shared" ref="F7:F16" si="3">IF(E7&gt;0,RANK(E7,E$7:E$16,0),0)</f>
        <v>0</v>
      </c>
      <c r="G7" s="28"/>
      <c r="H7" s="26">
        <f t="shared" ref="H7:H16" si="4">IF(G7&gt;0,RANK(G7,G$7:G$16,0),0)</f>
        <v>0</v>
      </c>
      <c r="I7" s="27"/>
    </row>
    <row r="8" spans="1:26" ht="14.4" hidden="1" outlineLevel="1" x14ac:dyDescent="0.3">
      <c r="A8" s="50"/>
      <c r="B8" s="23">
        <f t="shared" si="0"/>
        <v>0</v>
      </c>
      <c r="C8" s="24">
        <f t="shared" si="1"/>
        <v>0</v>
      </c>
      <c r="D8" s="26">
        <f t="shared" si="2"/>
        <v>0</v>
      </c>
      <c r="E8" s="23"/>
      <c r="F8" s="26">
        <f t="shared" si="3"/>
        <v>0</v>
      </c>
      <c r="G8" s="28"/>
      <c r="H8" s="26">
        <f t="shared" si="4"/>
        <v>0</v>
      </c>
      <c r="I8" s="27"/>
    </row>
    <row r="9" spans="1:26" ht="14.4" hidden="1" outlineLevel="1" x14ac:dyDescent="0.3">
      <c r="A9" s="50"/>
      <c r="B9" s="23">
        <f t="shared" si="0"/>
        <v>0</v>
      </c>
      <c r="C9" s="24">
        <f t="shared" si="1"/>
        <v>0</v>
      </c>
      <c r="D9" s="26">
        <f t="shared" si="2"/>
        <v>0</v>
      </c>
      <c r="E9" s="23"/>
      <c r="F9" s="26">
        <f t="shared" si="3"/>
        <v>0</v>
      </c>
      <c r="G9" s="28"/>
      <c r="H9" s="26">
        <f t="shared" si="4"/>
        <v>0</v>
      </c>
      <c r="I9" s="27"/>
    </row>
    <row r="10" spans="1:26" ht="14.4" hidden="1" outlineLevel="1" x14ac:dyDescent="0.3">
      <c r="A10" s="50"/>
      <c r="B10" s="23">
        <f t="shared" si="0"/>
        <v>0</v>
      </c>
      <c r="C10" s="24">
        <f t="shared" si="1"/>
        <v>0</v>
      </c>
      <c r="D10" s="26">
        <f t="shared" si="2"/>
        <v>0</v>
      </c>
      <c r="E10" s="23"/>
      <c r="F10" s="26">
        <f t="shared" si="3"/>
        <v>0</v>
      </c>
      <c r="G10" s="28"/>
      <c r="H10" s="26">
        <f t="shared" si="4"/>
        <v>0</v>
      </c>
      <c r="I10" s="27"/>
    </row>
    <row r="11" spans="1:26" ht="14.4" hidden="1" outlineLevel="1" x14ac:dyDescent="0.3">
      <c r="A11" s="50"/>
      <c r="B11" s="23">
        <f t="shared" si="0"/>
        <v>0</v>
      </c>
      <c r="C11" s="24">
        <f t="shared" si="1"/>
        <v>0</v>
      </c>
      <c r="D11" s="26">
        <f t="shared" si="2"/>
        <v>0</v>
      </c>
      <c r="E11" s="23"/>
      <c r="F11" s="26">
        <f t="shared" si="3"/>
        <v>0</v>
      </c>
      <c r="G11" s="28"/>
      <c r="H11" s="26">
        <f t="shared" si="4"/>
        <v>0</v>
      </c>
      <c r="I11" s="27"/>
    </row>
    <row r="12" spans="1:26" ht="14.4" hidden="1" outlineLevel="1" x14ac:dyDescent="0.3">
      <c r="A12" s="50"/>
      <c r="B12" s="23">
        <f t="shared" si="0"/>
        <v>0</v>
      </c>
      <c r="C12" s="24">
        <f t="shared" si="1"/>
        <v>0</v>
      </c>
      <c r="D12" s="26">
        <f t="shared" si="2"/>
        <v>0</v>
      </c>
      <c r="E12" s="23"/>
      <c r="F12" s="26">
        <f t="shared" si="3"/>
        <v>0</v>
      </c>
      <c r="G12" s="28"/>
      <c r="H12" s="26">
        <f t="shared" si="4"/>
        <v>0</v>
      </c>
      <c r="I12" s="27"/>
    </row>
    <row r="13" spans="1:26" ht="14.4" hidden="1" outlineLevel="1" x14ac:dyDescent="0.3">
      <c r="A13" s="50"/>
      <c r="B13" s="23">
        <f t="shared" si="0"/>
        <v>0</v>
      </c>
      <c r="C13" s="24">
        <f t="shared" si="1"/>
        <v>0</v>
      </c>
      <c r="D13" s="26">
        <f t="shared" si="2"/>
        <v>0</v>
      </c>
      <c r="E13" s="23"/>
      <c r="F13" s="26">
        <f t="shared" si="3"/>
        <v>0</v>
      </c>
      <c r="G13" s="28"/>
      <c r="H13" s="26">
        <f t="shared" si="4"/>
        <v>0</v>
      </c>
      <c r="I13" s="27"/>
    </row>
    <row r="14" spans="1:26" ht="14.4" hidden="1" outlineLevel="1" x14ac:dyDescent="0.3">
      <c r="A14" s="50"/>
      <c r="B14" s="23">
        <f t="shared" si="0"/>
        <v>0</v>
      </c>
      <c r="C14" s="24">
        <f t="shared" si="1"/>
        <v>0</v>
      </c>
      <c r="D14" s="26">
        <f t="shared" si="2"/>
        <v>0</v>
      </c>
      <c r="E14" s="23"/>
      <c r="F14" s="26">
        <f t="shared" si="3"/>
        <v>0</v>
      </c>
      <c r="G14" s="28"/>
      <c r="H14" s="26">
        <f t="shared" si="4"/>
        <v>0</v>
      </c>
      <c r="I14" s="27"/>
    </row>
    <row r="15" spans="1:26" ht="14.4" hidden="1" outlineLevel="1" x14ac:dyDescent="0.3">
      <c r="A15" s="50"/>
      <c r="B15" s="23">
        <f t="shared" si="0"/>
        <v>0</v>
      </c>
      <c r="C15" s="24">
        <f t="shared" si="1"/>
        <v>0</v>
      </c>
      <c r="D15" s="26">
        <f t="shared" si="2"/>
        <v>0</v>
      </c>
      <c r="E15" s="23"/>
      <c r="F15" s="26">
        <f t="shared" si="3"/>
        <v>0</v>
      </c>
      <c r="G15" s="28"/>
      <c r="H15" s="26">
        <f t="shared" si="4"/>
        <v>0</v>
      </c>
      <c r="I15" s="27"/>
    </row>
    <row r="16" spans="1:26" ht="14.4" hidden="1" outlineLevel="1" x14ac:dyDescent="0.3">
      <c r="A16" s="50"/>
      <c r="B16" s="23">
        <f t="shared" si="0"/>
        <v>0</v>
      </c>
      <c r="C16" s="24">
        <f t="shared" si="1"/>
        <v>0</v>
      </c>
      <c r="D16" s="26">
        <f t="shared" si="2"/>
        <v>0</v>
      </c>
      <c r="E16" s="23"/>
      <c r="F16" s="26">
        <f t="shared" si="3"/>
        <v>0</v>
      </c>
      <c r="G16" s="28"/>
      <c r="H16" s="26">
        <f t="shared" si="4"/>
        <v>0</v>
      </c>
      <c r="I16" s="27"/>
    </row>
    <row r="17" spans="1:9" ht="14.4" collapsed="1" x14ac:dyDescent="0.3">
      <c r="A17" s="51"/>
      <c r="B17" s="28"/>
      <c r="C17" s="29"/>
      <c r="D17" s="31"/>
      <c r="E17" s="28"/>
      <c r="F17" s="31"/>
      <c r="G17" s="28"/>
      <c r="H17" s="31"/>
      <c r="I17" s="32"/>
    </row>
    <row r="18" spans="1:9" ht="14.4" x14ac:dyDescent="0.3">
      <c r="A18" s="49" t="s">
        <v>11</v>
      </c>
      <c r="B18" s="28"/>
      <c r="C18" s="29"/>
      <c r="D18" s="31"/>
      <c r="E18" s="28"/>
      <c r="F18" s="31"/>
      <c r="G18" s="28"/>
      <c r="H18" s="31"/>
      <c r="I18" s="32"/>
    </row>
    <row r="19" spans="1:9" ht="14.4" hidden="1" outlineLevel="1" x14ac:dyDescent="0.3">
      <c r="A19" s="50"/>
      <c r="B19" s="23">
        <f>IF(C19&gt;0,RANK(C19,C$19,1),0)</f>
        <v>0</v>
      </c>
      <c r="C19" s="24">
        <f t="shared" ref="C19:C28" si="5">F19+H19+I19</f>
        <v>0</v>
      </c>
      <c r="D19" s="26">
        <f t="shared" ref="D19:D28" si="6">E19+G19</f>
        <v>0</v>
      </c>
      <c r="E19" s="23"/>
      <c r="F19" s="26">
        <f t="shared" ref="F19:F28" si="7">IF(E19&gt;0,RANK(E19,E$19:E$28,0),0)</f>
        <v>0</v>
      </c>
      <c r="G19" s="28"/>
      <c r="H19" s="29"/>
      <c r="I19" s="27"/>
    </row>
    <row r="20" spans="1:9" ht="14.4" hidden="1" outlineLevel="1" x14ac:dyDescent="0.3">
      <c r="A20" s="50"/>
      <c r="B20" s="23">
        <f t="shared" ref="B20:B28" si="8">IF(C20&gt;0,RANK(C20,C$19:C$28,1),0)</f>
        <v>0</v>
      </c>
      <c r="C20" s="24">
        <f t="shared" si="5"/>
        <v>0</v>
      </c>
      <c r="D20" s="26">
        <f t="shared" si="6"/>
        <v>0</v>
      </c>
      <c r="E20" s="23"/>
      <c r="F20" s="26">
        <f t="shared" si="7"/>
        <v>0</v>
      </c>
      <c r="G20" s="28"/>
      <c r="H20" s="29"/>
      <c r="I20" s="27"/>
    </row>
    <row r="21" spans="1:9" ht="15.75" hidden="1" customHeight="1" outlineLevel="1" x14ac:dyDescent="0.3">
      <c r="A21" s="50"/>
      <c r="B21" s="23">
        <f t="shared" si="8"/>
        <v>0</v>
      </c>
      <c r="C21" s="24">
        <f t="shared" si="5"/>
        <v>0</v>
      </c>
      <c r="D21" s="26">
        <f t="shared" si="6"/>
        <v>0</v>
      </c>
      <c r="E21" s="23"/>
      <c r="F21" s="26">
        <f t="shared" si="7"/>
        <v>0</v>
      </c>
      <c r="G21" s="28"/>
      <c r="H21" s="29"/>
      <c r="I21" s="27"/>
    </row>
    <row r="22" spans="1:9" ht="15.75" hidden="1" customHeight="1" outlineLevel="1" x14ac:dyDescent="0.3">
      <c r="A22" s="50"/>
      <c r="B22" s="23">
        <f t="shared" si="8"/>
        <v>0</v>
      </c>
      <c r="C22" s="24">
        <f t="shared" si="5"/>
        <v>0</v>
      </c>
      <c r="D22" s="26">
        <f t="shared" si="6"/>
        <v>0</v>
      </c>
      <c r="E22" s="23"/>
      <c r="F22" s="26">
        <f t="shared" si="7"/>
        <v>0</v>
      </c>
      <c r="G22" s="28"/>
      <c r="H22" s="29"/>
      <c r="I22" s="27"/>
    </row>
    <row r="23" spans="1:9" ht="15.75" hidden="1" customHeight="1" outlineLevel="1" x14ac:dyDescent="0.3">
      <c r="A23" s="50"/>
      <c r="B23" s="23">
        <f t="shared" si="8"/>
        <v>0</v>
      </c>
      <c r="C23" s="24">
        <f t="shared" si="5"/>
        <v>0</v>
      </c>
      <c r="D23" s="26">
        <f t="shared" si="6"/>
        <v>0</v>
      </c>
      <c r="E23" s="23"/>
      <c r="F23" s="26">
        <f t="shared" si="7"/>
        <v>0</v>
      </c>
      <c r="G23" s="28"/>
      <c r="H23" s="29"/>
      <c r="I23" s="27"/>
    </row>
    <row r="24" spans="1:9" ht="15.75" hidden="1" customHeight="1" outlineLevel="1" x14ac:dyDescent="0.3">
      <c r="A24" s="50"/>
      <c r="B24" s="23">
        <f t="shared" si="8"/>
        <v>0</v>
      </c>
      <c r="C24" s="24">
        <f t="shared" si="5"/>
        <v>0</v>
      </c>
      <c r="D24" s="26">
        <f t="shared" si="6"/>
        <v>0</v>
      </c>
      <c r="E24" s="23"/>
      <c r="F24" s="26">
        <f t="shared" si="7"/>
        <v>0</v>
      </c>
      <c r="G24" s="28"/>
      <c r="H24" s="29"/>
      <c r="I24" s="27"/>
    </row>
    <row r="25" spans="1:9" ht="15.75" hidden="1" customHeight="1" outlineLevel="1" x14ac:dyDescent="0.3">
      <c r="A25" s="50"/>
      <c r="B25" s="23">
        <f t="shared" si="8"/>
        <v>0</v>
      </c>
      <c r="C25" s="24">
        <f t="shared" si="5"/>
        <v>0</v>
      </c>
      <c r="D25" s="26">
        <f t="shared" si="6"/>
        <v>0</v>
      </c>
      <c r="E25" s="23"/>
      <c r="F25" s="26">
        <f t="shared" si="7"/>
        <v>0</v>
      </c>
      <c r="G25" s="28"/>
      <c r="H25" s="29"/>
      <c r="I25" s="27"/>
    </row>
    <row r="26" spans="1:9" ht="15.75" hidden="1" customHeight="1" outlineLevel="1" x14ac:dyDescent="0.3">
      <c r="A26" s="50"/>
      <c r="B26" s="23">
        <f t="shared" si="8"/>
        <v>0</v>
      </c>
      <c r="C26" s="24">
        <f t="shared" si="5"/>
        <v>0</v>
      </c>
      <c r="D26" s="26">
        <f t="shared" si="6"/>
        <v>0</v>
      </c>
      <c r="E26" s="23"/>
      <c r="F26" s="26">
        <f t="shared" si="7"/>
        <v>0</v>
      </c>
      <c r="G26" s="28"/>
      <c r="H26" s="29"/>
      <c r="I26" s="27"/>
    </row>
    <row r="27" spans="1:9" ht="15.75" hidden="1" customHeight="1" outlineLevel="1" x14ac:dyDescent="0.3">
      <c r="A27" s="50"/>
      <c r="B27" s="23">
        <f t="shared" si="8"/>
        <v>0</v>
      </c>
      <c r="C27" s="24">
        <f t="shared" si="5"/>
        <v>0</v>
      </c>
      <c r="D27" s="26">
        <f t="shared" si="6"/>
        <v>0</v>
      </c>
      <c r="E27" s="23"/>
      <c r="F27" s="26">
        <f t="shared" si="7"/>
        <v>0</v>
      </c>
      <c r="G27" s="28"/>
      <c r="H27" s="29"/>
      <c r="I27" s="27"/>
    </row>
    <row r="28" spans="1:9" ht="15.75" hidden="1" customHeight="1" outlineLevel="1" x14ac:dyDescent="0.3">
      <c r="A28" s="50"/>
      <c r="B28" s="23">
        <f t="shared" si="8"/>
        <v>0</v>
      </c>
      <c r="C28" s="24">
        <f t="shared" si="5"/>
        <v>0</v>
      </c>
      <c r="D28" s="26">
        <f t="shared" si="6"/>
        <v>0</v>
      </c>
      <c r="E28" s="23"/>
      <c r="F28" s="26">
        <f t="shared" si="7"/>
        <v>0</v>
      </c>
      <c r="G28" s="28"/>
      <c r="H28" s="29"/>
      <c r="I28" s="27"/>
    </row>
    <row r="29" spans="1:9" ht="15.75" customHeight="1" collapsed="1" x14ac:dyDescent="0.3">
      <c r="A29" s="51"/>
      <c r="B29" s="28"/>
      <c r="C29" s="29"/>
      <c r="D29" s="31"/>
      <c r="E29" s="28"/>
      <c r="F29" s="31"/>
      <c r="G29" s="28"/>
      <c r="H29" s="29"/>
      <c r="I29" s="32"/>
    </row>
    <row r="30" spans="1:9" ht="15.75" customHeight="1" x14ac:dyDescent="0.3">
      <c r="A30" s="49" t="s">
        <v>14</v>
      </c>
      <c r="B30" s="28"/>
      <c r="C30" s="29"/>
      <c r="D30" s="31"/>
      <c r="E30" s="28"/>
      <c r="F30" s="31"/>
      <c r="G30" s="28"/>
      <c r="H30" s="29"/>
      <c r="I30" s="32"/>
    </row>
    <row r="31" spans="1:9" ht="15.75" customHeight="1" x14ac:dyDescent="0.3">
      <c r="A31" s="50" t="s">
        <v>81</v>
      </c>
      <c r="B31" s="23">
        <f>IF(C31&gt;0,RANK(C31,C$31,1),0)</f>
        <v>1</v>
      </c>
      <c r="C31" s="24">
        <f>F31+H31+I31</f>
        <v>1</v>
      </c>
      <c r="D31" s="26">
        <f t="shared" ref="D31:D40" si="9">E31+G31</f>
        <v>49.2</v>
      </c>
      <c r="E31" s="96">
        <v>49.2</v>
      </c>
      <c r="F31" s="26">
        <f>IF(E31&gt;0,RANK(E31,E$31:E$40,0),0)</f>
        <v>1</v>
      </c>
      <c r="G31" s="28"/>
      <c r="H31" s="29"/>
      <c r="I31" s="27"/>
    </row>
    <row r="32" spans="1:9" ht="15.75" hidden="1" customHeight="1" outlineLevel="1" x14ac:dyDescent="0.3">
      <c r="A32" s="50"/>
      <c r="B32" s="23">
        <f>IF(C32&gt;0,RANK(C32,C$31:C$32,1),0)</f>
        <v>0</v>
      </c>
      <c r="C32" s="24">
        <f>F32+H32+I32</f>
        <v>0</v>
      </c>
      <c r="D32" s="26">
        <f t="shared" si="9"/>
        <v>0</v>
      </c>
      <c r="E32" s="23"/>
      <c r="F32" s="26">
        <f>IF(E32&gt;0,RANK(E32,E$31:E$40,0),0)</f>
        <v>0</v>
      </c>
      <c r="G32" s="28"/>
      <c r="H32" s="29"/>
      <c r="I32" s="27"/>
    </row>
    <row r="33" spans="1:9" ht="15.75" hidden="1" customHeight="1" outlineLevel="1" x14ac:dyDescent="0.3">
      <c r="A33" s="50"/>
      <c r="B33" s="23">
        <f>IF(C33&gt;0,RANK(C33,C$31:C$33,1),0)</f>
        <v>0</v>
      </c>
      <c r="C33" s="24">
        <f t="shared" ref="C33:C40" si="10">F33+H33+I33</f>
        <v>0</v>
      </c>
      <c r="D33" s="26">
        <f t="shared" si="9"/>
        <v>0</v>
      </c>
      <c r="E33" s="23"/>
      <c r="F33" s="26">
        <f t="shared" ref="F33:F40" si="11">IF(E33&gt;0,RANK(E33,E$31:E$40,0),0)</f>
        <v>0</v>
      </c>
      <c r="G33" s="28"/>
      <c r="H33" s="29"/>
      <c r="I33" s="27"/>
    </row>
    <row r="34" spans="1:9" ht="15.75" hidden="1" customHeight="1" outlineLevel="1" x14ac:dyDescent="0.3">
      <c r="A34" s="50"/>
      <c r="B34" s="23">
        <f>IF(C34&gt;0,RANK(C34,C$31:C$34,1),0)</f>
        <v>0</v>
      </c>
      <c r="C34" s="24">
        <f t="shared" si="10"/>
        <v>0</v>
      </c>
      <c r="D34" s="26">
        <f t="shared" si="9"/>
        <v>0</v>
      </c>
      <c r="E34" s="23"/>
      <c r="F34" s="26">
        <f t="shared" si="11"/>
        <v>0</v>
      </c>
      <c r="G34" s="28"/>
      <c r="H34" s="29"/>
      <c r="I34" s="27"/>
    </row>
    <row r="35" spans="1:9" ht="15.75" hidden="1" customHeight="1" outlineLevel="1" x14ac:dyDescent="0.3">
      <c r="A35" s="50"/>
      <c r="B35" s="23">
        <f t="shared" ref="B35:B40" si="12">IF(C35&gt;0,RANK(C35,C$31:C$40,1),0)</f>
        <v>0</v>
      </c>
      <c r="C35" s="24">
        <f t="shared" si="10"/>
        <v>0</v>
      </c>
      <c r="D35" s="26">
        <f t="shared" si="9"/>
        <v>0</v>
      </c>
      <c r="E35" s="23"/>
      <c r="F35" s="26">
        <f t="shared" si="11"/>
        <v>0</v>
      </c>
      <c r="G35" s="28"/>
      <c r="H35" s="29"/>
      <c r="I35" s="27"/>
    </row>
    <row r="36" spans="1:9" ht="15.75" hidden="1" customHeight="1" outlineLevel="1" x14ac:dyDescent="0.3">
      <c r="A36" s="50"/>
      <c r="B36" s="23">
        <f t="shared" si="12"/>
        <v>0</v>
      </c>
      <c r="C36" s="24">
        <f t="shared" si="10"/>
        <v>0</v>
      </c>
      <c r="D36" s="26">
        <f t="shared" si="9"/>
        <v>0</v>
      </c>
      <c r="E36" s="23"/>
      <c r="F36" s="26">
        <f t="shared" si="11"/>
        <v>0</v>
      </c>
      <c r="G36" s="28"/>
      <c r="H36" s="29"/>
      <c r="I36" s="27"/>
    </row>
    <row r="37" spans="1:9" ht="15.75" hidden="1" customHeight="1" outlineLevel="1" x14ac:dyDescent="0.3">
      <c r="A37" s="50"/>
      <c r="B37" s="23">
        <f t="shared" si="12"/>
        <v>0</v>
      </c>
      <c r="C37" s="24">
        <f t="shared" si="10"/>
        <v>0</v>
      </c>
      <c r="D37" s="26">
        <f t="shared" si="9"/>
        <v>0</v>
      </c>
      <c r="E37" s="23"/>
      <c r="F37" s="26">
        <f t="shared" si="11"/>
        <v>0</v>
      </c>
      <c r="G37" s="28"/>
      <c r="H37" s="29"/>
      <c r="I37" s="27"/>
    </row>
    <row r="38" spans="1:9" ht="15.75" hidden="1" customHeight="1" outlineLevel="1" x14ac:dyDescent="0.3">
      <c r="A38" s="50"/>
      <c r="B38" s="23">
        <f t="shared" si="12"/>
        <v>0</v>
      </c>
      <c r="C38" s="24">
        <f t="shared" si="10"/>
        <v>0</v>
      </c>
      <c r="D38" s="26">
        <f t="shared" si="9"/>
        <v>0</v>
      </c>
      <c r="E38" s="23"/>
      <c r="F38" s="26">
        <f t="shared" si="11"/>
        <v>0</v>
      </c>
      <c r="G38" s="28"/>
      <c r="H38" s="29"/>
      <c r="I38" s="27"/>
    </row>
    <row r="39" spans="1:9" ht="15.75" hidden="1" customHeight="1" outlineLevel="1" x14ac:dyDescent="0.3">
      <c r="A39" s="50"/>
      <c r="B39" s="23">
        <f t="shared" si="12"/>
        <v>0</v>
      </c>
      <c r="C39" s="24">
        <f t="shared" si="10"/>
        <v>0</v>
      </c>
      <c r="D39" s="26">
        <f t="shared" si="9"/>
        <v>0</v>
      </c>
      <c r="E39" s="23"/>
      <c r="F39" s="26">
        <f t="shared" si="11"/>
        <v>0</v>
      </c>
      <c r="G39" s="28"/>
      <c r="H39" s="29"/>
      <c r="I39" s="27"/>
    </row>
    <row r="40" spans="1:9" ht="15.75" hidden="1" customHeight="1" outlineLevel="1" x14ac:dyDescent="0.3">
      <c r="A40" s="50"/>
      <c r="B40" s="23">
        <f t="shared" si="12"/>
        <v>0</v>
      </c>
      <c r="C40" s="24">
        <f t="shared" si="10"/>
        <v>0</v>
      </c>
      <c r="D40" s="26">
        <f t="shared" si="9"/>
        <v>0</v>
      </c>
      <c r="E40" s="23"/>
      <c r="F40" s="26">
        <f t="shared" si="11"/>
        <v>0</v>
      </c>
      <c r="G40" s="28"/>
      <c r="H40" s="29"/>
      <c r="I40" s="27"/>
    </row>
    <row r="41" spans="1:9" ht="15.75" customHeight="1" collapsed="1" x14ac:dyDescent="0.3">
      <c r="A41" s="51"/>
      <c r="B41" s="28"/>
      <c r="C41" s="29"/>
      <c r="D41" s="31"/>
      <c r="E41" s="28"/>
      <c r="F41" s="31"/>
      <c r="G41" s="28"/>
      <c r="H41" s="29"/>
      <c r="I41" s="32"/>
    </row>
    <row r="42" spans="1:9" ht="15.75" customHeight="1" x14ac:dyDescent="0.3">
      <c r="A42" s="49" t="s">
        <v>15</v>
      </c>
      <c r="B42" s="28"/>
      <c r="C42" s="29"/>
      <c r="D42" s="31"/>
      <c r="E42" s="28"/>
      <c r="F42" s="31"/>
      <c r="G42" s="28"/>
      <c r="H42" s="29"/>
      <c r="I42" s="32"/>
    </row>
    <row r="43" spans="1:9" ht="15.75" customHeight="1" x14ac:dyDescent="0.3">
      <c r="A43" s="50" t="s">
        <v>86</v>
      </c>
      <c r="B43" s="23">
        <f>IF(C43&gt;0,RANK(C43,C$43:C$44,1),0)</f>
        <v>1</v>
      </c>
      <c r="C43" s="24">
        <f>F43+H43+I43</f>
        <v>1</v>
      </c>
      <c r="D43" s="26">
        <f>E43+G43</f>
        <v>57.6</v>
      </c>
      <c r="E43" s="23">
        <v>57.6</v>
      </c>
      <c r="F43" s="26">
        <f>IF(E43&gt;0,RANK(E43,E$43:E$52,0),0)</f>
        <v>1</v>
      </c>
      <c r="G43" s="28"/>
      <c r="H43" s="29"/>
      <c r="I43" s="27"/>
    </row>
    <row r="44" spans="1:9" ht="15.75" customHeight="1" x14ac:dyDescent="0.3">
      <c r="A44" s="50" t="s">
        <v>104</v>
      </c>
      <c r="B44" s="23">
        <f>IF(C44&gt;0,RANK(C44,C$43:C$44,1),0)</f>
        <v>2</v>
      </c>
      <c r="C44" s="24">
        <f>F44+H44+I44</f>
        <v>2</v>
      </c>
      <c r="D44" s="26">
        <f>E44+G44</f>
        <v>50.9</v>
      </c>
      <c r="E44" s="23">
        <v>50.9</v>
      </c>
      <c r="F44" s="26">
        <f>IF(E44&gt;0,RANK(E44,E$43:E$52,0),0)</f>
        <v>2</v>
      </c>
      <c r="G44" s="28"/>
      <c r="H44" s="29"/>
      <c r="I44" s="27"/>
    </row>
    <row r="45" spans="1:9" ht="15.75" hidden="1" customHeight="1" outlineLevel="1" x14ac:dyDescent="0.3">
      <c r="A45" s="50"/>
      <c r="B45" s="23">
        <f>IF(C45&gt;0,RANK(C45,C$43:C$46,1),0)</f>
        <v>0</v>
      </c>
      <c r="C45" s="24">
        <f t="shared" ref="C45:C52" si="13">F45+H45+I45</f>
        <v>0</v>
      </c>
      <c r="D45" s="26">
        <f t="shared" ref="D45:D52" si="14">E45+G45</f>
        <v>0</v>
      </c>
      <c r="E45" s="23"/>
      <c r="F45" s="26">
        <f>IF(E45&gt;0,RANK(E45,E$43:E$52,0),0)</f>
        <v>0</v>
      </c>
      <c r="G45" s="28"/>
      <c r="H45" s="29"/>
      <c r="I45" s="27"/>
    </row>
    <row r="46" spans="1:9" ht="15.75" hidden="1" customHeight="1" outlineLevel="1" x14ac:dyDescent="0.3">
      <c r="A46" s="50"/>
      <c r="B46" s="23">
        <f>IF(C46&gt;0,RANK(C46,C$43:C$46,1),0)</f>
        <v>0</v>
      </c>
      <c r="C46" s="24">
        <f t="shared" si="13"/>
        <v>0</v>
      </c>
      <c r="D46" s="26">
        <f t="shared" si="14"/>
        <v>0</v>
      </c>
      <c r="E46" s="23"/>
      <c r="F46" s="26">
        <f>IF(E46&gt;0,RANK(E46,E$43:E$52,0),0)</f>
        <v>0</v>
      </c>
      <c r="G46" s="28"/>
      <c r="H46" s="29"/>
      <c r="I46" s="27"/>
    </row>
    <row r="47" spans="1:9" ht="15.75" hidden="1" customHeight="1" outlineLevel="1" x14ac:dyDescent="0.3">
      <c r="A47" s="50"/>
      <c r="B47" s="23">
        <f t="shared" ref="B47:B52" si="15">IF(C47&gt;0,RANK(C47,C$43:C$52,1),0)</f>
        <v>0</v>
      </c>
      <c r="C47" s="24">
        <f t="shared" si="13"/>
        <v>0</v>
      </c>
      <c r="D47" s="26">
        <f t="shared" si="14"/>
        <v>0</v>
      </c>
      <c r="E47" s="23"/>
      <c r="F47" s="26">
        <f t="shared" ref="F47:F52" si="16">IF(E47&gt;0,RANK(E47,E$43:E$52,0),0)</f>
        <v>0</v>
      </c>
      <c r="G47" s="28"/>
      <c r="H47" s="29"/>
      <c r="I47" s="27"/>
    </row>
    <row r="48" spans="1:9" ht="15.75" hidden="1" customHeight="1" outlineLevel="1" x14ac:dyDescent="0.3">
      <c r="A48" s="50"/>
      <c r="B48" s="23">
        <f t="shared" si="15"/>
        <v>0</v>
      </c>
      <c r="C48" s="24">
        <f t="shared" si="13"/>
        <v>0</v>
      </c>
      <c r="D48" s="26">
        <f t="shared" si="14"/>
        <v>0</v>
      </c>
      <c r="E48" s="23"/>
      <c r="F48" s="26">
        <f t="shared" si="16"/>
        <v>0</v>
      </c>
      <c r="G48" s="28"/>
      <c r="H48" s="29"/>
      <c r="I48" s="27"/>
    </row>
    <row r="49" spans="1:9" ht="15.75" hidden="1" customHeight="1" outlineLevel="1" x14ac:dyDescent="0.3">
      <c r="A49" s="50"/>
      <c r="B49" s="23">
        <f t="shared" si="15"/>
        <v>0</v>
      </c>
      <c r="C49" s="24">
        <f t="shared" si="13"/>
        <v>0</v>
      </c>
      <c r="D49" s="26">
        <f t="shared" si="14"/>
        <v>0</v>
      </c>
      <c r="E49" s="23"/>
      <c r="F49" s="26">
        <f t="shared" si="16"/>
        <v>0</v>
      </c>
      <c r="G49" s="28"/>
      <c r="H49" s="29"/>
      <c r="I49" s="27"/>
    </row>
    <row r="50" spans="1:9" ht="15.75" hidden="1" customHeight="1" outlineLevel="1" x14ac:dyDescent="0.3">
      <c r="A50" s="50"/>
      <c r="B50" s="23">
        <f t="shared" si="15"/>
        <v>0</v>
      </c>
      <c r="C50" s="24">
        <f t="shared" si="13"/>
        <v>0</v>
      </c>
      <c r="D50" s="26">
        <f t="shared" si="14"/>
        <v>0</v>
      </c>
      <c r="E50" s="23"/>
      <c r="F50" s="26">
        <f t="shared" si="16"/>
        <v>0</v>
      </c>
      <c r="G50" s="28"/>
      <c r="H50" s="29"/>
      <c r="I50" s="27"/>
    </row>
    <row r="51" spans="1:9" ht="15.75" hidden="1" customHeight="1" outlineLevel="1" x14ac:dyDescent="0.3">
      <c r="A51" s="50"/>
      <c r="B51" s="23">
        <f t="shared" si="15"/>
        <v>0</v>
      </c>
      <c r="C51" s="24">
        <f t="shared" si="13"/>
        <v>0</v>
      </c>
      <c r="D51" s="26">
        <f t="shared" si="14"/>
        <v>0</v>
      </c>
      <c r="E51" s="23"/>
      <c r="F51" s="26">
        <f t="shared" si="16"/>
        <v>0</v>
      </c>
      <c r="G51" s="28"/>
      <c r="H51" s="29"/>
      <c r="I51" s="27"/>
    </row>
    <row r="52" spans="1:9" ht="15.75" hidden="1" customHeight="1" outlineLevel="1" x14ac:dyDescent="0.3">
      <c r="A52" s="50"/>
      <c r="B52" s="23">
        <f t="shared" si="15"/>
        <v>0</v>
      </c>
      <c r="C52" s="24">
        <f t="shared" si="13"/>
        <v>0</v>
      </c>
      <c r="D52" s="26">
        <f t="shared" si="14"/>
        <v>0</v>
      </c>
      <c r="E52" s="23"/>
      <c r="F52" s="26">
        <f t="shared" si="16"/>
        <v>0</v>
      </c>
      <c r="G52" s="28"/>
      <c r="H52" s="29"/>
      <c r="I52" s="27"/>
    </row>
    <row r="53" spans="1:9" ht="15.75" customHeight="1" collapsed="1" x14ac:dyDescent="0.3">
      <c r="A53" s="51"/>
      <c r="B53" s="28"/>
      <c r="C53" s="29"/>
      <c r="D53" s="31"/>
      <c r="E53" s="28"/>
      <c r="F53" s="31"/>
      <c r="G53" s="28"/>
      <c r="H53" s="31"/>
      <c r="I53" s="32"/>
    </row>
    <row r="54" spans="1:9" ht="15.75" customHeight="1" x14ac:dyDescent="0.3">
      <c r="A54" s="49" t="s">
        <v>16</v>
      </c>
      <c r="B54" s="28"/>
      <c r="C54" s="29"/>
      <c r="D54" s="31"/>
      <c r="E54" s="28"/>
      <c r="F54" s="31"/>
      <c r="G54" s="28"/>
      <c r="H54" s="31"/>
      <c r="I54" s="32"/>
    </row>
    <row r="55" spans="1:9" ht="15.75" hidden="1" customHeight="1" outlineLevel="1" x14ac:dyDescent="0.3">
      <c r="A55" s="50"/>
      <c r="B55" s="23">
        <f>IF(C55&gt;0,RANK(C55,C$55:C$55,1),0)</f>
        <v>0</v>
      </c>
      <c r="C55" s="24">
        <f t="shared" ref="C55:C64" si="17">F55+H55+I55</f>
        <v>0</v>
      </c>
      <c r="D55" s="26">
        <f t="shared" ref="D55:D64" si="18">E55+G55</f>
        <v>0</v>
      </c>
      <c r="E55" s="23"/>
      <c r="F55" s="26">
        <f t="shared" ref="F55:F64" si="19">IF(E55&gt;0,RANK(E55,E$55:E$64,0),0)</f>
        <v>0</v>
      </c>
      <c r="G55" s="28"/>
      <c r="H55" s="31"/>
      <c r="I55" s="27"/>
    </row>
    <row r="56" spans="1:9" ht="15.75" hidden="1" customHeight="1" outlineLevel="1" x14ac:dyDescent="0.3">
      <c r="A56" s="50"/>
      <c r="B56" s="23">
        <f t="shared" ref="B56:B64" si="20">IF(C56&gt;0,RANK(C56,C$55:C$64,1),0)</f>
        <v>0</v>
      </c>
      <c r="C56" s="24">
        <f t="shared" si="17"/>
        <v>0</v>
      </c>
      <c r="D56" s="26">
        <f t="shared" si="18"/>
        <v>0</v>
      </c>
      <c r="E56" s="23"/>
      <c r="F56" s="26">
        <f t="shared" si="19"/>
        <v>0</v>
      </c>
      <c r="G56" s="28"/>
      <c r="H56" s="31"/>
      <c r="I56" s="27"/>
    </row>
    <row r="57" spans="1:9" ht="15.75" hidden="1" customHeight="1" outlineLevel="1" x14ac:dyDescent="0.3">
      <c r="A57" s="50"/>
      <c r="B57" s="23">
        <f t="shared" si="20"/>
        <v>0</v>
      </c>
      <c r="C57" s="24">
        <f t="shared" si="17"/>
        <v>0</v>
      </c>
      <c r="D57" s="26">
        <f t="shared" si="18"/>
        <v>0</v>
      </c>
      <c r="E57" s="23"/>
      <c r="F57" s="26">
        <f t="shared" si="19"/>
        <v>0</v>
      </c>
      <c r="G57" s="28"/>
      <c r="H57" s="31"/>
      <c r="I57" s="27"/>
    </row>
    <row r="58" spans="1:9" ht="15.75" hidden="1" customHeight="1" outlineLevel="1" x14ac:dyDescent="0.3">
      <c r="A58" s="50"/>
      <c r="B58" s="23">
        <f t="shared" si="20"/>
        <v>0</v>
      </c>
      <c r="C58" s="24">
        <f t="shared" si="17"/>
        <v>0</v>
      </c>
      <c r="D58" s="26">
        <f t="shared" si="18"/>
        <v>0</v>
      </c>
      <c r="E58" s="23"/>
      <c r="F58" s="26">
        <f t="shared" si="19"/>
        <v>0</v>
      </c>
      <c r="G58" s="28"/>
      <c r="H58" s="31"/>
      <c r="I58" s="27"/>
    </row>
    <row r="59" spans="1:9" ht="15.75" hidden="1" customHeight="1" outlineLevel="1" x14ac:dyDescent="0.3">
      <c r="A59" s="50"/>
      <c r="B59" s="23">
        <f t="shared" si="20"/>
        <v>0</v>
      </c>
      <c r="C59" s="24">
        <f t="shared" si="17"/>
        <v>0</v>
      </c>
      <c r="D59" s="26">
        <f t="shared" si="18"/>
        <v>0</v>
      </c>
      <c r="E59" s="23"/>
      <c r="F59" s="26">
        <f t="shared" si="19"/>
        <v>0</v>
      </c>
      <c r="G59" s="28"/>
      <c r="H59" s="31"/>
      <c r="I59" s="27"/>
    </row>
    <row r="60" spans="1:9" ht="15.75" hidden="1" customHeight="1" outlineLevel="1" x14ac:dyDescent="0.3">
      <c r="A60" s="50"/>
      <c r="B60" s="23">
        <f t="shared" si="20"/>
        <v>0</v>
      </c>
      <c r="C60" s="24">
        <f t="shared" si="17"/>
        <v>0</v>
      </c>
      <c r="D60" s="26">
        <f t="shared" si="18"/>
        <v>0</v>
      </c>
      <c r="E60" s="23"/>
      <c r="F60" s="26">
        <f t="shared" si="19"/>
        <v>0</v>
      </c>
      <c r="G60" s="28"/>
      <c r="H60" s="31"/>
      <c r="I60" s="27"/>
    </row>
    <row r="61" spans="1:9" ht="15.75" hidden="1" customHeight="1" outlineLevel="1" x14ac:dyDescent="0.3">
      <c r="A61" s="50"/>
      <c r="B61" s="23">
        <f t="shared" si="20"/>
        <v>0</v>
      </c>
      <c r="C61" s="24">
        <f t="shared" si="17"/>
        <v>0</v>
      </c>
      <c r="D61" s="26">
        <f t="shared" si="18"/>
        <v>0</v>
      </c>
      <c r="E61" s="23"/>
      <c r="F61" s="26">
        <f t="shared" si="19"/>
        <v>0</v>
      </c>
      <c r="G61" s="28"/>
      <c r="H61" s="31"/>
      <c r="I61" s="27"/>
    </row>
    <row r="62" spans="1:9" ht="15.75" hidden="1" customHeight="1" outlineLevel="1" x14ac:dyDescent="0.3">
      <c r="A62" s="50"/>
      <c r="B62" s="23">
        <f t="shared" si="20"/>
        <v>0</v>
      </c>
      <c r="C62" s="24">
        <f t="shared" si="17"/>
        <v>0</v>
      </c>
      <c r="D62" s="26">
        <f t="shared" si="18"/>
        <v>0</v>
      </c>
      <c r="E62" s="23"/>
      <c r="F62" s="26">
        <f t="shared" si="19"/>
        <v>0</v>
      </c>
      <c r="G62" s="23"/>
      <c r="H62" s="26">
        <f>IF(G62&gt;0,RANK(G62,G$55:G$64,0),0)</f>
        <v>0</v>
      </c>
      <c r="I62" s="27"/>
    </row>
    <row r="63" spans="1:9" ht="15.75" hidden="1" customHeight="1" outlineLevel="1" x14ac:dyDescent="0.3">
      <c r="A63" s="50"/>
      <c r="B63" s="23">
        <f t="shared" si="20"/>
        <v>0</v>
      </c>
      <c r="C63" s="24">
        <f t="shared" si="17"/>
        <v>0</v>
      </c>
      <c r="D63" s="26">
        <f t="shared" si="18"/>
        <v>0</v>
      </c>
      <c r="E63" s="23"/>
      <c r="F63" s="26">
        <f t="shared" si="19"/>
        <v>0</v>
      </c>
      <c r="G63" s="23"/>
      <c r="H63" s="26">
        <f>IF(G63&gt;0,RANK(G63,G$55:G$64,0),0)</f>
        <v>0</v>
      </c>
      <c r="I63" s="27"/>
    </row>
    <row r="64" spans="1:9" ht="15.75" hidden="1" customHeight="1" outlineLevel="1" x14ac:dyDescent="0.3">
      <c r="A64" s="50"/>
      <c r="B64" s="23">
        <f t="shared" si="20"/>
        <v>0</v>
      </c>
      <c r="C64" s="24">
        <f t="shared" si="17"/>
        <v>0</v>
      </c>
      <c r="D64" s="26">
        <f t="shared" si="18"/>
        <v>0</v>
      </c>
      <c r="E64" s="23"/>
      <c r="F64" s="26">
        <f t="shared" si="19"/>
        <v>0</v>
      </c>
      <c r="G64" s="23"/>
      <c r="H64" s="26">
        <f>IF(G64&gt;0,RANK(G64,G$55:G$64,0),0)</f>
        <v>0</v>
      </c>
      <c r="I64" s="27"/>
    </row>
    <row r="65" spans="1:9" ht="15.75" customHeight="1" collapsed="1" x14ac:dyDescent="0.3">
      <c r="A65" s="51"/>
      <c r="B65" s="28"/>
      <c r="C65" s="29"/>
      <c r="D65" s="31"/>
      <c r="E65" s="28"/>
      <c r="F65" s="31"/>
      <c r="G65" s="28"/>
      <c r="H65" s="31"/>
      <c r="I65" s="32"/>
    </row>
    <row r="66" spans="1:9" ht="15.75" customHeight="1" x14ac:dyDescent="0.3">
      <c r="A66" s="49" t="s">
        <v>17</v>
      </c>
      <c r="B66" s="28"/>
      <c r="C66" s="29"/>
      <c r="D66" s="31"/>
      <c r="E66" s="28"/>
      <c r="F66" s="31"/>
      <c r="G66" s="28"/>
      <c r="H66" s="31"/>
      <c r="I66" s="32"/>
    </row>
    <row r="67" spans="1:9" ht="15.75" hidden="1" customHeight="1" outlineLevel="1" x14ac:dyDescent="0.3">
      <c r="A67" s="50"/>
      <c r="B67" s="23">
        <f t="shared" ref="B67:B76" si="21">IF(C67&gt;0,RANK(C67,C$67:C$76,1),0)</f>
        <v>0</v>
      </c>
      <c r="C67" s="24">
        <f t="shared" ref="C67:C76" si="22">F67+H67+I67</f>
        <v>0</v>
      </c>
      <c r="D67" s="26">
        <f t="shared" ref="D67:D76" si="23">E67+G67</f>
        <v>0</v>
      </c>
      <c r="E67" s="23"/>
      <c r="F67" s="26">
        <f t="shared" ref="F67:F76" si="24">IF(E67&gt;0,RANK(E67,E$67:E$76,0),0)</f>
        <v>0</v>
      </c>
      <c r="G67" s="28"/>
      <c r="H67" s="31"/>
      <c r="I67" s="27"/>
    </row>
    <row r="68" spans="1:9" ht="15.75" hidden="1" customHeight="1" outlineLevel="1" x14ac:dyDescent="0.3">
      <c r="A68" s="50"/>
      <c r="B68" s="23">
        <f t="shared" si="21"/>
        <v>0</v>
      </c>
      <c r="C68" s="24">
        <f t="shared" si="22"/>
        <v>0</v>
      </c>
      <c r="D68" s="26">
        <f t="shared" si="23"/>
        <v>0</v>
      </c>
      <c r="E68" s="23"/>
      <c r="F68" s="26">
        <f t="shared" si="24"/>
        <v>0</v>
      </c>
      <c r="G68" s="28"/>
      <c r="H68" s="31"/>
      <c r="I68" s="27"/>
    </row>
    <row r="69" spans="1:9" ht="15.75" hidden="1" customHeight="1" outlineLevel="1" x14ac:dyDescent="0.3">
      <c r="A69" s="50"/>
      <c r="B69" s="23">
        <f t="shared" si="21"/>
        <v>0</v>
      </c>
      <c r="C69" s="24">
        <f t="shared" si="22"/>
        <v>0</v>
      </c>
      <c r="D69" s="26">
        <f t="shared" si="23"/>
        <v>0</v>
      </c>
      <c r="E69" s="23"/>
      <c r="F69" s="26">
        <f t="shared" si="24"/>
        <v>0</v>
      </c>
      <c r="G69" s="28"/>
      <c r="H69" s="31"/>
      <c r="I69" s="27"/>
    </row>
    <row r="70" spans="1:9" ht="15.75" hidden="1" customHeight="1" outlineLevel="1" x14ac:dyDescent="0.3">
      <c r="A70" s="50"/>
      <c r="B70" s="23">
        <f t="shared" si="21"/>
        <v>0</v>
      </c>
      <c r="C70" s="24">
        <f t="shared" si="22"/>
        <v>0</v>
      </c>
      <c r="D70" s="26">
        <f t="shared" si="23"/>
        <v>0</v>
      </c>
      <c r="E70" s="23"/>
      <c r="F70" s="26">
        <f t="shared" si="24"/>
        <v>0</v>
      </c>
      <c r="G70" s="28"/>
      <c r="H70" s="31"/>
      <c r="I70" s="27"/>
    </row>
    <row r="71" spans="1:9" ht="15.75" hidden="1" customHeight="1" outlineLevel="1" x14ac:dyDescent="0.3">
      <c r="A71" s="50"/>
      <c r="B71" s="23">
        <f t="shared" si="21"/>
        <v>0</v>
      </c>
      <c r="C71" s="24">
        <f t="shared" si="22"/>
        <v>0</v>
      </c>
      <c r="D71" s="26">
        <f t="shared" si="23"/>
        <v>0</v>
      </c>
      <c r="E71" s="23"/>
      <c r="F71" s="26">
        <f t="shared" si="24"/>
        <v>0</v>
      </c>
      <c r="G71" s="28"/>
      <c r="H71" s="31"/>
      <c r="I71" s="27"/>
    </row>
    <row r="72" spans="1:9" ht="15.75" hidden="1" customHeight="1" outlineLevel="1" x14ac:dyDescent="0.3">
      <c r="A72" s="50"/>
      <c r="B72" s="23">
        <f t="shared" si="21"/>
        <v>0</v>
      </c>
      <c r="C72" s="24">
        <f t="shared" si="22"/>
        <v>0</v>
      </c>
      <c r="D72" s="26">
        <f t="shared" si="23"/>
        <v>0</v>
      </c>
      <c r="E72" s="23"/>
      <c r="F72" s="26">
        <f t="shared" si="24"/>
        <v>0</v>
      </c>
      <c r="G72" s="28"/>
      <c r="H72" s="31"/>
      <c r="I72" s="27"/>
    </row>
    <row r="73" spans="1:9" ht="15.75" hidden="1" customHeight="1" outlineLevel="1" x14ac:dyDescent="0.3">
      <c r="A73" s="50"/>
      <c r="B73" s="23">
        <f t="shared" si="21"/>
        <v>0</v>
      </c>
      <c r="C73" s="24">
        <f t="shared" si="22"/>
        <v>0</v>
      </c>
      <c r="D73" s="26">
        <f t="shared" si="23"/>
        <v>0</v>
      </c>
      <c r="E73" s="23"/>
      <c r="F73" s="26">
        <f t="shared" si="24"/>
        <v>0</v>
      </c>
      <c r="G73" s="28"/>
      <c r="H73" s="31"/>
      <c r="I73" s="27"/>
    </row>
    <row r="74" spans="1:9" ht="15.75" hidden="1" customHeight="1" outlineLevel="1" x14ac:dyDescent="0.3">
      <c r="A74" s="50"/>
      <c r="B74" s="23">
        <f t="shared" si="21"/>
        <v>0</v>
      </c>
      <c r="C74" s="24">
        <f t="shared" si="22"/>
        <v>0</v>
      </c>
      <c r="D74" s="26">
        <f t="shared" si="23"/>
        <v>0</v>
      </c>
      <c r="E74" s="23"/>
      <c r="F74" s="26">
        <f t="shared" si="24"/>
        <v>0</v>
      </c>
      <c r="G74" s="28"/>
      <c r="H74" s="31"/>
      <c r="I74" s="27"/>
    </row>
    <row r="75" spans="1:9" ht="15.75" hidden="1" customHeight="1" outlineLevel="1" x14ac:dyDescent="0.3">
      <c r="A75" s="50"/>
      <c r="B75" s="23">
        <f t="shared" si="21"/>
        <v>0</v>
      </c>
      <c r="C75" s="24">
        <f t="shared" si="22"/>
        <v>0</v>
      </c>
      <c r="D75" s="26">
        <f t="shared" si="23"/>
        <v>0</v>
      </c>
      <c r="E75" s="23"/>
      <c r="F75" s="26">
        <f t="shared" si="24"/>
        <v>0</v>
      </c>
      <c r="G75" s="28"/>
      <c r="H75" s="31"/>
      <c r="I75" s="27"/>
    </row>
    <row r="76" spans="1:9" ht="15.75" hidden="1" customHeight="1" outlineLevel="1" x14ac:dyDescent="0.3">
      <c r="A76" s="50"/>
      <c r="B76" s="23">
        <f t="shared" si="21"/>
        <v>0</v>
      </c>
      <c r="C76" s="24">
        <f t="shared" si="22"/>
        <v>0</v>
      </c>
      <c r="D76" s="26">
        <f t="shared" si="23"/>
        <v>0</v>
      </c>
      <c r="E76" s="23"/>
      <c r="F76" s="26">
        <f t="shared" si="24"/>
        <v>0</v>
      </c>
      <c r="G76" s="28"/>
      <c r="H76" s="31"/>
      <c r="I76" s="27"/>
    </row>
    <row r="77" spans="1:9" ht="15.75" customHeight="1" collapsed="1" x14ac:dyDescent="0.3">
      <c r="A77" s="51"/>
      <c r="B77" s="28"/>
      <c r="C77" s="29"/>
      <c r="D77" s="31"/>
      <c r="E77" s="28"/>
      <c r="F77" s="31"/>
      <c r="G77" s="28"/>
      <c r="H77" s="31"/>
      <c r="I77" s="32"/>
    </row>
    <row r="78" spans="1:9" ht="15.75" customHeight="1" x14ac:dyDescent="0.3">
      <c r="A78" s="49" t="s">
        <v>18</v>
      </c>
      <c r="B78" s="28"/>
      <c r="C78" s="29"/>
      <c r="D78" s="31"/>
      <c r="E78" s="28"/>
      <c r="F78" s="31"/>
      <c r="G78" s="28"/>
      <c r="H78" s="31"/>
      <c r="I78" s="32"/>
    </row>
    <row r="79" spans="1:9" ht="15.75" hidden="1" customHeight="1" outlineLevel="1" x14ac:dyDescent="0.3">
      <c r="A79" s="50"/>
      <c r="B79" s="23">
        <f>IF(C79&gt;0,RANK(C79,C$79,1),0)</f>
        <v>0</v>
      </c>
      <c r="C79" s="24">
        <f t="shared" ref="C79:C88" si="25">F79+H79+I79</f>
        <v>0</v>
      </c>
      <c r="D79" s="26">
        <f t="shared" ref="D79:D88" si="26">E79+G79</f>
        <v>0</v>
      </c>
      <c r="E79" s="23"/>
      <c r="F79" s="26">
        <f t="shared" ref="F79:F88" si="27">IF(E79&gt;0,RANK(E79,E$79:E$88,0),0)</f>
        <v>0</v>
      </c>
      <c r="G79" s="28"/>
      <c r="H79" s="31"/>
      <c r="I79" s="27"/>
    </row>
    <row r="80" spans="1:9" ht="15.75" hidden="1" customHeight="1" outlineLevel="1" x14ac:dyDescent="0.3">
      <c r="A80" s="50"/>
      <c r="B80" s="23">
        <f t="shared" ref="B80:B88" si="28">IF(C80&gt;0,RANK(C80,C$79:C$88,1),0)</f>
        <v>0</v>
      </c>
      <c r="C80" s="24">
        <f t="shared" si="25"/>
        <v>0</v>
      </c>
      <c r="D80" s="26">
        <f t="shared" si="26"/>
        <v>0</v>
      </c>
      <c r="E80" s="23"/>
      <c r="F80" s="26">
        <f t="shared" si="27"/>
        <v>0</v>
      </c>
      <c r="G80" s="28"/>
      <c r="H80" s="31"/>
      <c r="I80" s="27"/>
    </row>
    <row r="81" spans="1:9" ht="15.75" hidden="1" customHeight="1" outlineLevel="1" x14ac:dyDescent="0.3">
      <c r="A81" s="50"/>
      <c r="B81" s="23">
        <f t="shared" si="28"/>
        <v>0</v>
      </c>
      <c r="C81" s="24">
        <f t="shared" si="25"/>
        <v>0</v>
      </c>
      <c r="D81" s="26">
        <f t="shared" si="26"/>
        <v>0</v>
      </c>
      <c r="E81" s="23"/>
      <c r="F81" s="26">
        <f t="shared" si="27"/>
        <v>0</v>
      </c>
      <c r="G81" s="28"/>
      <c r="H81" s="31"/>
      <c r="I81" s="27"/>
    </row>
    <row r="82" spans="1:9" ht="15.75" hidden="1" customHeight="1" outlineLevel="1" x14ac:dyDescent="0.3">
      <c r="A82" s="50"/>
      <c r="B82" s="23">
        <f t="shared" si="28"/>
        <v>0</v>
      </c>
      <c r="C82" s="24">
        <f t="shared" si="25"/>
        <v>0</v>
      </c>
      <c r="D82" s="26">
        <f t="shared" si="26"/>
        <v>0</v>
      </c>
      <c r="E82" s="23"/>
      <c r="F82" s="26">
        <f t="shared" si="27"/>
        <v>0</v>
      </c>
      <c r="G82" s="28"/>
      <c r="H82" s="31"/>
      <c r="I82" s="27"/>
    </row>
    <row r="83" spans="1:9" ht="15.75" hidden="1" customHeight="1" outlineLevel="1" x14ac:dyDescent="0.3">
      <c r="A83" s="50"/>
      <c r="B83" s="23">
        <f t="shared" si="28"/>
        <v>0</v>
      </c>
      <c r="C83" s="24">
        <f t="shared" si="25"/>
        <v>0</v>
      </c>
      <c r="D83" s="26">
        <f t="shared" si="26"/>
        <v>0</v>
      </c>
      <c r="E83" s="23"/>
      <c r="F83" s="26">
        <f t="shared" si="27"/>
        <v>0</v>
      </c>
      <c r="G83" s="28"/>
      <c r="H83" s="31"/>
      <c r="I83" s="27"/>
    </row>
    <row r="84" spans="1:9" ht="15.75" hidden="1" customHeight="1" outlineLevel="1" x14ac:dyDescent="0.3">
      <c r="A84" s="50"/>
      <c r="B84" s="23">
        <f t="shared" si="28"/>
        <v>0</v>
      </c>
      <c r="C84" s="24">
        <f t="shared" si="25"/>
        <v>0</v>
      </c>
      <c r="D84" s="26">
        <f t="shared" si="26"/>
        <v>0</v>
      </c>
      <c r="E84" s="23"/>
      <c r="F84" s="26">
        <f t="shared" si="27"/>
        <v>0</v>
      </c>
      <c r="G84" s="28"/>
      <c r="H84" s="31"/>
      <c r="I84" s="27"/>
    </row>
    <row r="85" spans="1:9" ht="15.75" hidden="1" customHeight="1" outlineLevel="1" x14ac:dyDescent="0.3">
      <c r="A85" s="50"/>
      <c r="B85" s="23">
        <f t="shared" si="28"/>
        <v>0</v>
      </c>
      <c r="C85" s="24">
        <f t="shared" si="25"/>
        <v>0</v>
      </c>
      <c r="D85" s="26">
        <f t="shared" si="26"/>
        <v>0</v>
      </c>
      <c r="E85" s="23"/>
      <c r="F85" s="26">
        <f t="shared" si="27"/>
        <v>0</v>
      </c>
      <c r="G85" s="28"/>
      <c r="H85" s="31"/>
      <c r="I85" s="27"/>
    </row>
    <row r="86" spans="1:9" ht="15.75" hidden="1" customHeight="1" outlineLevel="1" x14ac:dyDescent="0.3">
      <c r="A86" s="50"/>
      <c r="B86" s="23">
        <f t="shared" si="28"/>
        <v>0</v>
      </c>
      <c r="C86" s="24">
        <f t="shared" si="25"/>
        <v>0</v>
      </c>
      <c r="D86" s="26">
        <f t="shared" si="26"/>
        <v>0</v>
      </c>
      <c r="E86" s="23"/>
      <c r="F86" s="26">
        <f t="shared" si="27"/>
        <v>0</v>
      </c>
      <c r="G86" s="28"/>
      <c r="H86" s="31"/>
      <c r="I86" s="27"/>
    </row>
    <row r="87" spans="1:9" ht="15.75" hidden="1" customHeight="1" outlineLevel="1" x14ac:dyDescent="0.3">
      <c r="A87" s="50"/>
      <c r="B87" s="23">
        <f t="shared" si="28"/>
        <v>0</v>
      </c>
      <c r="C87" s="24">
        <f t="shared" si="25"/>
        <v>0</v>
      </c>
      <c r="D87" s="26">
        <f t="shared" si="26"/>
        <v>0</v>
      </c>
      <c r="E87" s="23"/>
      <c r="F87" s="26">
        <f t="shared" si="27"/>
        <v>0</v>
      </c>
      <c r="G87" s="28"/>
      <c r="H87" s="31"/>
      <c r="I87" s="27"/>
    </row>
    <row r="88" spans="1:9" ht="15.75" hidden="1" customHeight="1" outlineLevel="1" x14ac:dyDescent="0.3">
      <c r="A88" s="50"/>
      <c r="B88" s="23">
        <f t="shared" si="28"/>
        <v>0</v>
      </c>
      <c r="C88" s="24">
        <f t="shared" si="25"/>
        <v>0</v>
      </c>
      <c r="D88" s="26">
        <f t="shared" si="26"/>
        <v>0</v>
      </c>
      <c r="E88" s="23"/>
      <c r="F88" s="26">
        <f t="shared" si="27"/>
        <v>0</v>
      </c>
      <c r="G88" s="28"/>
      <c r="H88" s="31"/>
      <c r="I88" s="27"/>
    </row>
    <row r="89" spans="1:9" ht="15.75" customHeight="1" collapsed="1" x14ac:dyDescent="0.3">
      <c r="A89" s="51"/>
      <c r="B89" s="28"/>
      <c r="C89" s="29"/>
      <c r="D89" s="31"/>
      <c r="E89" s="28"/>
      <c r="F89" s="31"/>
      <c r="G89" s="28"/>
      <c r="H89" s="31"/>
      <c r="I89" s="32"/>
    </row>
    <row r="90" spans="1:9" ht="15.75" customHeight="1" x14ac:dyDescent="0.3">
      <c r="A90" s="49" t="s">
        <v>19</v>
      </c>
      <c r="B90" s="28"/>
      <c r="C90" s="29"/>
      <c r="D90" s="31"/>
      <c r="E90" s="28"/>
      <c r="F90" s="31"/>
      <c r="G90" s="28"/>
      <c r="H90" s="31"/>
      <c r="I90" s="32"/>
    </row>
    <row r="91" spans="1:9" ht="15.75" customHeight="1" x14ac:dyDescent="0.3">
      <c r="A91" s="50" t="s">
        <v>134</v>
      </c>
      <c r="B91" s="23">
        <f>IF(C91&gt;0,RANK(C91,C$91:C$92,1),0)</f>
        <v>1</v>
      </c>
      <c r="C91" s="24">
        <f>F91+H91+I91</f>
        <v>1</v>
      </c>
      <c r="D91" s="26">
        <f>E91+G91</f>
        <v>73.900000000000006</v>
      </c>
      <c r="E91" s="23">
        <v>73.900000000000006</v>
      </c>
      <c r="F91" s="26">
        <f>IF(E91&gt;0,RANK(E91,E$91:E$100,0),0)</f>
        <v>1</v>
      </c>
      <c r="G91" s="28"/>
      <c r="H91" s="31"/>
      <c r="I91" s="27"/>
    </row>
    <row r="92" spans="1:9" ht="15.75" customHeight="1" x14ac:dyDescent="0.3">
      <c r="A92" s="50" t="s">
        <v>143</v>
      </c>
      <c r="B92" s="23">
        <f>IF(C92&gt;0,RANK(C92,C$91:C$92,1),0)</f>
        <v>2</v>
      </c>
      <c r="C92" s="24">
        <f>F92+H92+I92</f>
        <v>2</v>
      </c>
      <c r="D92" s="26">
        <f>E92+G92</f>
        <v>63.9</v>
      </c>
      <c r="E92" s="23">
        <v>63.9</v>
      </c>
      <c r="F92" s="26">
        <f>IF(E92&gt;0,RANK(E92,E$91:E$100,0),0)</f>
        <v>2</v>
      </c>
      <c r="G92" s="28"/>
      <c r="H92" s="31"/>
      <c r="I92" s="27"/>
    </row>
    <row r="93" spans="1:9" ht="15.75" hidden="1" customHeight="1" outlineLevel="1" x14ac:dyDescent="0.3">
      <c r="A93" s="50"/>
      <c r="B93" s="23">
        <f>IF(C93&gt;0,RANK(C93,C$91:C$93,1),0)</f>
        <v>0</v>
      </c>
      <c r="C93" s="24">
        <f t="shared" ref="C93:C100" si="29">F93+H93+I93</f>
        <v>0</v>
      </c>
      <c r="D93" s="26">
        <f t="shared" ref="D93:D100" si="30">E93+G93</f>
        <v>0</v>
      </c>
      <c r="E93" s="23"/>
      <c r="F93" s="26">
        <f t="shared" ref="F93:F100" si="31">IF(E93&gt;0,RANK(E93,E$91:E$100,0),0)</f>
        <v>0</v>
      </c>
      <c r="G93" s="28"/>
      <c r="H93" s="31"/>
      <c r="I93" s="27"/>
    </row>
    <row r="94" spans="1:9" ht="15.75" hidden="1" customHeight="1" outlineLevel="1" x14ac:dyDescent="0.3">
      <c r="A94" s="50"/>
      <c r="B94" s="23">
        <f t="shared" ref="B94:B100" si="32">IF(C94&gt;0,RANK(C94,C$91:C$100,1),0)</f>
        <v>0</v>
      </c>
      <c r="C94" s="24">
        <f t="shared" si="29"/>
        <v>0</v>
      </c>
      <c r="D94" s="26">
        <f t="shared" si="30"/>
        <v>0</v>
      </c>
      <c r="E94" s="23"/>
      <c r="F94" s="26">
        <f t="shared" si="31"/>
        <v>0</v>
      </c>
      <c r="G94" s="28"/>
      <c r="H94" s="31"/>
      <c r="I94" s="27"/>
    </row>
    <row r="95" spans="1:9" ht="15.75" hidden="1" customHeight="1" outlineLevel="1" x14ac:dyDescent="0.3">
      <c r="A95" s="50"/>
      <c r="B95" s="23">
        <f t="shared" si="32"/>
        <v>0</v>
      </c>
      <c r="C95" s="24">
        <f t="shared" si="29"/>
        <v>0</v>
      </c>
      <c r="D95" s="26">
        <f t="shared" si="30"/>
        <v>0</v>
      </c>
      <c r="E95" s="23"/>
      <c r="F95" s="26">
        <f t="shared" si="31"/>
        <v>0</v>
      </c>
      <c r="G95" s="28"/>
      <c r="H95" s="31"/>
      <c r="I95" s="27"/>
    </row>
    <row r="96" spans="1:9" ht="15.75" hidden="1" customHeight="1" outlineLevel="1" x14ac:dyDescent="0.3">
      <c r="A96" s="50"/>
      <c r="B96" s="23">
        <f t="shared" si="32"/>
        <v>0</v>
      </c>
      <c r="C96" s="24">
        <f t="shared" si="29"/>
        <v>0</v>
      </c>
      <c r="D96" s="26">
        <f t="shared" si="30"/>
        <v>0</v>
      </c>
      <c r="E96" s="23"/>
      <c r="F96" s="26">
        <f t="shared" si="31"/>
        <v>0</v>
      </c>
      <c r="G96" s="28"/>
      <c r="H96" s="31"/>
      <c r="I96" s="27"/>
    </row>
    <row r="97" spans="1:9" ht="15.75" hidden="1" customHeight="1" outlineLevel="1" x14ac:dyDescent="0.3">
      <c r="A97" s="50"/>
      <c r="B97" s="23">
        <f t="shared" si="32"/>
        <v>0</v>
      </c>
      <c r="C97" s="24">
        <f t="shared" si="29"/>
        <v>0</v>
      </c>
      <c r="D97" s="26">
        <f t="shared" si="30"/>
        <v>0</v>
      </c>
      <c r="E97" s="23"/>
      <c r="F97" s="26">
        <f t="shared" si="31"/>
        <v>0</v>
      </c>
      <c r="G97" s="28"/>
      <c r="H97" s="31"/>
      <c r="I97" s="27"/>
    </row>
    <row r="98" spans="1:9" ht="15.75" hidden="1" customHeight="1" outlineLevel="1" x14ac:dyDescent="0.3">
      <c r="A98" s="50"/>
      <c r="B98" s="23">
        <f t="shared" si="32"/>
        <v>0</v>
      </c>
      <c r="C98" s="24">
        <f t="shared" si="29"/>
        <v>0</v>
      </c>
      <c r="D98" s="26">
        <f t="shared" si="30"/>
        <v>0</v>
      </c>
      <c r="E98" s="23"/>
      <c r="F98" s="26">
        <f t="shared" si="31"/>
        <v>0</v>
      </c>
      <c r="G98" s="28"/>
      <c r="H98" s="31"/>
      <c r="I98" s="27"/>
    </row>
    <row r="99" spans="1:9" ht="15.75" hidden="1" customHeight="1" outlineLevel="1" x14ac:dyDescent="0.3">
      <c r="A99" s="50"/>
      <c r="B99" s="23">
        <f t="shared" si="32"/>
        <v>0</v>
      </c>
      <c r="C99" s="24">
        <f t="shared" si="29"/>
        <v>0</v>
      </c>
      <c r="D99" s="26">
        <f t="shared" si="30"/>
        <v>0</v>
      </c>
      <c r="E99" s="23"/>
      <c r="F99" s="26">
        <f t="shared" si="31"/>
        <v>0</v>
      </c>
      <c r="G99" s="28"/>
      <c r="H99" s="31"/>
      <c r="I99" s="27"/>
    </row>
    <row r="100" spans="1:9" ht="15.75" hidden="1" customHeight="1" outlineLevel="1" x14ac:dyDescent="0.3">
      <c r="A100" s="50"/>
      <c r="B100" s="23">
        <f t="shared" si="32"/>
        <v>0</v>
      </c>
      <c r="C100" s="24">
        <f t="shared" si="29"/>
        <v>0</v>
      </c>
      <c r="D100" s="26">
        <f t="shared" si="30"/>
        <v>0</v>
      </c>
      <c r="E100" s="23"/>
      <c r="F100" s="26">
        <f t="shared" si="31"/>
        <v>0</v>
      </c>
      <c r="G100" s="28"/>
      <c r="H100" s="31"/>
      <c r="I100" s="27"/>
    </row>
    <row r="101" spans="1:9" ht="15.75" customHeight="1" collapsed="1" x14ac:dyDescent="0.3">
      <c r="A101" s="51"/>
      <c r="B101" s="28"/>
      <c r="C101" s="29"/>
      <c r="D101" s="31"/>
      <c r="E101" s="28"/>
      <c r="F101" s="31"/>
      <c r="G101" s="28"/>
      <c r="H101" s="31"/>
      <c r="I101" s="32"/>
    </row>
    <row r="102" spans="1:9" ht="15.75" customHeight="1" x14ac:dyDescent="0.3">
      <c r="A102" s="49" t="s">
        <v>20</v>
      </c>
      <c r="B102" s="28"/>
      <c r="C102" s="29"/>
      <c r="D102" s="31"/>
      <c r="E102" s="28"/>
      <c r="F102" s="31"/>
      <c r="G102" s="28"/>
      <c r="H102" s="31"/>
      <c r="I102" s="32"/>
    </row>
    <row r="103" spans="1:9" ht="15.75" customHeight="1" x14ac:dyDescent="0.3">
      <c r="A103" s="50" t="s">
        <v>85</v>
      </c>
      <c r="B103" s="23">
        <f>IF(C103&gt;0,RANK(C103,C$103:C$105,1),0)</f>
        <v>1</v>
      </c>
      <c r="C103" s="24">
        <f>F103+H103+I103</f>
        <v>1</v>
      </c>
      <c r="D103" s="26">
        <f>E103+G103</f>
        <v>74</v>
      </c>
      <c r="E103" s="23">
        <v>74</v>
      </c>
      <c r="F103" s="26">
        <f>IF(E103&gt;0,RANK(E103,E$103:E$112,0),0)</f>
        <v>1</v>
      </c>
      <c r="G103" s="28"/>
      <c r="H103" s="31"/>
      <c r="I103" s="27"/>
    </row>
    <row r="104" spans="1:9" ht="15.75" customHeight="1" x14ac:dyDescent="0.3">
      <c r="A104" s="50" t="s">
        <v>83</v>
      </c>
      <c r="B104" s="23">
        <f>IF(C104&gt;0,RANK(C104,C$103:C$105,1),0)</f>
        <v>2</v>
      </c>
      <c r="C104" s="24">
        <f>F104+H104+I104</f>
        <v>2</v>
      </c>
      <c r="D104" s="26">
        <f>E104+G104</f>
        <v>71.599999999999994</v>
      </c>
      <c r="E104" s="23">
        <v>71.599999999999994</v>
      </c>
      <c r="F104" s="26">
        <f>IF(E104&gt;0,RANK(E104,E$103:E$112,0),0)</f>
        <v>2</v>
      </c>
      <c r="G104" s="28"/>
      <c r="H104" s="31"/>
      <c r="I104" s="27"/>
    </row>
    <row r="105" spans="1:9" ht="15.75" customHeight="1" x14ac:dyDescent="0.3">
      <c r="A105" s="50" t="s">
        <v>82</v>
      </c>
      <c r="B105" s="23">
        <f>IF(C105&gt;0,RANK(C105,C$103:C$105,1),0)</f>
        <v>3</v>
      </c>
      <c r="C105" s="24">
        <f>F105+H105+I105</f>
        <v>3</v>
      </c>
      <c r="D105" s="26">
        <f>E105+G105</f>
        <v>67.400000000000006</v>
      </c>
      <c r="E105" s="23">
        <v>67.400000000000006</v>
      </c>
      <c r="F105" s="26">
        <f>IF(E105&gt;0,RANK(E105,E$103:E$112,0),0)</f>
        <v>3</v>
      </c>
      <c r="G105" s="28"/>
      <c r="H105" s="31"/>
      <c r="I105" s="27"/>
    </row>
    <row r="106" spans="1:9" ht="15.75" hidden="1" customHeight="1" outlineLevel="1" x14ac:dyDescent="0.3">
      <c r="A106" s="50"/>
      <c r="B106" s="23">
        <f t="shared" ref="B106:B112" si="33">IF(C106&gt;0,RANK(C106,C$103:C$112,1),0)</f>
        <v>0</v>
      </c>
      <c r="C106" s="24">
        <f t="shared" ref="C106:C112" si="34">F106+H106+I106</f>
        <v>0</v>
      </c>
      <c r="D106" s="26">
        <f t="shared" ref="D106:D112" si="35">E106+G106</f>
        <v>0</v>
      </c>
      <c r="E106" s="23"/>
      <c r="F106" s="26">
        <f t="shared" ref="F106:F112" si="36">IF(E106&gt;0,RANK(E106,E$103:E$112,0),0)</f>
        <v>0</v>
      </c>
      <c r="G106" s="28"/>
      <c r="H106" s="31"/>
      <c r="I106" s="27"/>
    </row>
    <row r="107" spans="1:9" ht="15.75" hidden="1" customHeight="1" outlineLevel="1" x14ac:dyDescent="0.3">
      <c r="A107" s="50"/>
      <c r="B107" s="23">
        <f t="shared" si="33"/>
        <v>0</v>
      </c>
      <c r="C107" s="24">
        <f t="shared" si="34"/>
        <v>0</v>
      </c>
      <c r="D107" s="26">
        <f t="shared" si="35"/>
        <v>0</v>
      </c>
      <c r="E107" s="23"/>
      <c r="F107" s="26">
        <f t="shared" si="36"/>
        <v>0</v>
      </c>
      <c r="G107" s="28"/>
      <c r="H107" s="31"/>
      <c r="I107" s="27"/>
    </row>
    <row r="108" spans="1:9" ht="15.75" hidden="1" customHeight="1" outlineLevel="1" x14ac:dyDescent="0.3">
      <c r="A108" s="50"/>
      <c r="B108" s="23">
        <f t="shared" si="33"/>
        <v>0</v>
      </c>
      <c r="C108" s="24">
        <f t="shared" si="34"/>
        <v>0</v>
      </c>
      <c r="D108" s="26">
        <f t="shared" si="35"/>
        <v>0</v>
      </c>
      <c r="E108" s="23"/>
      <c r="F108" s="26">
        <f t="shared" si="36"/>
        <v>0</v>
      </c>
      <c r="G108" s="28"/>
      <c r="H108" s="31"/>
      <c r="I108" s="27"/>
    </row>
    <row r="109" spans="1:9" ht="15.75" hidden="1" customHeight="1" outlineLevel="1" x14ac:dyDescent="0.3">
      <c r="A109" s="50"/>
      <c r="B109" s="23">
        <f t="shared" si="33"/>
        <v>0</v>
      </c>
      <c r="C109" s="24">
        <f t="shared" si="34"/>
        <v>0</v>
      </c>
      <c r="D109" s="26">
        <f t="shared" si="35"/>
        <v>0</v>
      </c>
      <c r="E109" s="23"/>
      <c r="F109" s="26">
        <f t="shared" si="36"/>
        <v>0</v>
      </c>
      <c r="G109" s="28"/>
      <c r="H109" s="31"/>
      <c r="I109" s="27"/>
    </row>
    <row r="110" spans="1:9" ht="15.75" hidden="1" customHeight="1" outlineLevel="1" x14ac:dyDescent="0.3">
      <c r="A110" s="50"/>
      <c r="B110" s="23">
        <f t="shared" si="33"/>
        <v>0</v>
      </c>
      <c r="C110" s="24">
        <f t="shared" si="34"/>
        <v>0</v>
      </c>
      <c r="D110" s="26">
        <f t="shared" si="35"/>
        <v>0</v>
      </c>
      <c r="E110" s="23"/>
      <c r="F110" s="26">
        <f t="shared" si="36"/>
        <v>0</v>
      </c>
      <c r="G110" s="28"/>
      <c r="H110" s="31"/>
      <c r="I110" s="27"/>
    </row>
    <row r="111" spans="1:9" ht="15.75" hidden="1" customHeight="1" outlineLevel="1" x14ac:dyDescent="0.3">
      <c r="A111" s="50"/>
      <c r="B111" s="23">
        <f t="shared" si="33"/>
        <v>0</v>
      </c>
      <c r="C111" s="24">
        <f t="shared" si="34"/>
        <v>0</v>
      </c>
      <c r="D111" s="26">
        <f t="shared" si="35"/>
        <v>0</v>
      </c>
      <c r="E111" s="23"/>
      <c r="F111" s="26">
        <f t="shared" si="36"/>
        <v>0</v>
      </c>
      <c r="G111" s="28"/>
      <c r="H111" s="31"/>
      <c r="I111" s="27"/>
    </row>
    <row r="112" spans="1:9" ht="13.5" hidden="1" customHeight="1" outlineLevel="1" x14ac:dyDescent="0.3">
      <c r="A112" s="50"/>
      <c r="B112" s="23">
        <f t="shared" si="33"/>
        <v>0</v>
      </c>
      <c r="C112" s="24">
        <f t="shared" si="34"/>
        <v>0</v>
      </c>
      <c r="D112" s="26">
        <f t="shared" si="35"/>
        <v>0</v>
      </c>
      <c r="E112" s="23"/>
      <c r="F112" s="26">
        <f t="shared" si="36"/>
        <v>0</v>
      </c>
      <c r="G112" s="28"/>
      <c r="H112" s="31"/>
      <c r="I112" s="27"/>
    </row>
    <row r="113" spans="1:9" ht="15.75" customHeight="1" collapsed="1" x14ac:dyDescent="0.3">
      <c r="A113" s="51"/>
      <c r="B113" s="28"/>
      <c r="C113" s="29"/>
      <c r="D113" s="31"/>
      <c r="E113" s="28"/>
      <c r="F113" s="31"/>
      <c r="G113" s="28"/>
      <c r="H113" s="31"/>
      <c r="I113" s="32"/>
    </row>
    <row r="114" spans="1:9" ht="15.75" customHeight="1" x14ac:dyDescent="0.3">
      <c r="A114" s="49" t="s">
        <v>21</v>
      </c>
      <c r="B114" s="28"/>
      <c r="C114" s="29"/>
      <c r="D114" s="31"/>
      <c r="E114" s="28"/>
      <c r="F114" s="31"/>
      <c r="G114" s="28"/>
      <c r="H114" s="31"/>
      <c r="I114" s="32"/>
    </row>
    <row r="115" spans="1:9" ht="15.75" customHeight="1" x14ac:dyDescent="0.3">
      <c r="A115" s="50" t="s">
        <v>105</v>
      </c>
      <c r="B115" s="23">
        <f>IF(C115&gt;0,RANK(C115,C$115,1),0)</f>
        <v>1</v>
      </c>
      <c r="C115" s="24">
        <f t="shared" ref="C115:C124" si="37">F115+H115+I115</f>
        <v>1</v>
      </c>
      <c r="D115" s="26">
        <f t="shared" ref="D115:D124" si="38">E115+G115</f>
        <v>64.900000000000006</v>
      </c>
      <c r="E115" s="96">
        <v>64.900000000000006</v>
      </c>
      <c r="F115" s="26">
        <f>IF(E115&gt;0,RANK(E115,E$115:E$124,0),0)</f>
        <v>1</v>
      </c>
      <c r="G115" s="28"/>
      <c r="H115" s="31"/>
      <c r="I115" s="27"/>
    </row>
    <row r="116" spans="1:9" ht="15.75" hidden="1" customHeight="1" outlineLevel="1" x14ac:dyDescent="0.3">
      <c r="A116" s="50"/>
      <c r="B116" s="23">
        <f>IF(C116&gt;0,RANK(C116,C$115:C$116,1),0)</f>
        <v>0</v>
      </c>
      <c r="C116" s="24">
        <f t="shared" si="37"/>
        <v>0</v>
      </c>
      <c r="D116" s="26">
        <f t="shared" si="38"/>
        <v>0</v>
      </c>
      <c r="E116" s="23"/>
      <c r="F116" s="26">
        <f>IF(E116&gt;0,RANK(E116,E$115:E$124,0),0)</f>
        <v>0</v>
      </c>
      <c r="G116" s="23"/>
      <c r="H116" s="26">
        <f>IF(G116&gt;0,RANK(G116,G$115:G$124,0),0)</f>
        <v>0</v>
      </c>
      <c r="I116" s="27"/>
    </row>
    <row r="117" spans="1:9" ht="15.75" hidden="1" customHeight="1" outlineLevel="1" x14ac:dyDescent="0.3">
      <c r="A117" s="50"/>
      <c r="B117" s="23">
        <f t="shared" ref="B117:B124" si="39">IF(C117&gt;0,RANK(C117,C$115:C$124,1),0)</f>
        <v>0</v>
      </c>
      <c r="C117" s="24">
        <f t="shared" si="37"/>
        <v>0</v>
      </c>
      <c r="D117" s="26">
        <f t="shared" si="38"/>
        <v>0</v>
      </c>
      <c r="E117" s="23"/>
      <c r="F117" s="26">
        <f t="shared" ref="F117:H124" si="40">IF(E117&gt;0,RANK(E117,E$115:E$124,0),0)</f>
        <v>0</v>
      </c>
      <c r="G117" s="23"/>
      <c r="H117" s="26">
        <f t="shared" si="40"/>
        <v>0</v>
      </c>
      <c r="I117" s="27"/>
    </row>
    <row r="118" spans="1:9" ht="15.75" hidden="1" customHeight="1" outlineLevel="1" x14ac:dyDescent="0.3">
      <c r="A118" s="50"/>
      <c r="B118" s="23">
        <f t="shared" si="39"/>
        <v>0</v>
      </c>
      <c r="C118" s="24">
        <f t="shared" si="37"/>
        <v>0</v>
      </c>
      <c r="D118" s="26">
        <f t="shared" si="38"/>
        <v>0</v>
      </c>
      <c r="E118" s="23"/>
      <c r="F118" s="26">
        <f t="shared" si="40"/>
        <v>0</v>
      </c>
      <c r="G118" s="23"/>
      <c r="H118" s="26">
        <f t="shared" si="40"/>
        <v>0</v>
      </c>
      <c r="I118" s="27"/>
    </row>
    <row r="119" spans="1:9" ht="15.75" hidden="1" customHeight="1" outlineLevel="1" x14ac:dyDescent="0.3">
      <c r="A119" s="50"/>
      <c r="B119" s="23">
        <f t="shared" si="39"/>
        <v>0</v>
      </c>
      <c r="C119" s="24">
        <f t="shared" si="37"/>
        <v>0</v>
      </c>
      <c r="D119" s="26">
        <f t="shared" si="38"/>
        <v>0</v>
      </c>
      <c r="E119" s="23"/>
      <c r="F119" s="26">
        <f t="shared" si="40"/>
        <v>0</v>
      </c>
      <c r="G119" s="23"/>
      <c r="H119" s="26">
        <f t="shared" si="40"/>
        <v>0</v>
      </c>
      <c r="I119" s="27"/>
    </row>
    <row r="120" spans="1:9" ht="15.75" hidden="1" customHeight="1" outlineLevel="1" x14ac:dyDescent="0.3">
      <c r="A120" s="50"/>
      <c r="B120" s="23">
        <f t="shared" si="39"/>
        <v>0</v>
      </c>
      <c r="C120" s="24">
        <f t="shared" si="37"/>
        <v>0</v>
      </c>
      <c r="D120" s="26">
        <f t="shared" si="38"/>
        <v>0</v>
      </c>
      <c r="E120" s="23"/>
      <c r="F120" s="26">
        <f t="shared" si="40"/>
        <v>0</v>
      </c>
      <c r="G120" s="23"/>
      <c r="H120" s="26">
        <f t="shared" si="40"/>
        <v>0</v>
      </c>
      <c r="I120" s="27"/>
    </row>
    <row r="121" spans="1:9" ht="15.75" hidden="1" customHeight="1" outlineLevel="1" x14ac:dyDescent="0.3">
      <c r="A121" s="50"/>
      <c r="B121" s="23">
        <f t="shared" si="39"/>
        <v>0</v>
      </c>
      <c r="C121" s="24">
        <f t="shared" si="37"/>
        <v>0</v>
      </c>
      <c r="D121" s="26">
        <f t="shared" si="38"/>
        <v>0</v>
      </c>
      <c r="E121" s="23"/>
      <c r="F121" s="26">
        <f t="shared" si="40"/>
        <v>0</v>
      </c>
      <c r="G121" s="23"/>
      <c r="H121" s="26">
        <f t="shared" si="40"/>
        <v>0</v>
      </c>
      <c r="I121" s="27"/>
    </row>
    <row r="122" spans="1:9" ht="15.75" hidden="1" customHeight="1" outlineLevel="1" x14ac:dyDescent="0.3">
      <c r="A122" s="50"/>
      <c r="B122" s="23">
        <f t="shared" si="39"/>
        <v>0</v>
      </c>
      <c r="C122" s="24">
        <f t="shared" si="37"/>
        <v>0</v>
      </c>
      <c r="D122" s="26">
        <f t="shared" si="38"/>
        <v>0</v>
      </c>
      <c r="E122" s="23"/>
      <c r="F122" s="26">
        <f t="shared" si="40"/>
        <v>0</v>
      </c>
      <c r="G122" s="23"/>
      <c r="H122" s="26">
        <f t="shared" si="40"/>
        <v>0</v>
      </c>
      <c r="I122" s="27"/>
    </row>
    <row r="123" spans="1:9" ht="15.75" hidden="1" customHeight="1" outlineLevel="1" x14ac:dyDescent="0.3">
      <c r="A123" s="50"/>
      <c r="B123" s="23">
        <f t="shared" si="39"/>
        <v>0</v>
      </c>
      <c r="C123" s="24">
        <f t="shared" si="37"/>
        <v>0</v>
      </c>
      <c r="D123" s="26">
        <f t="shared" si="38"/>
        <v>0</v>
      </c>
      <c r="E123" s="23"/>
      <c r="F123" s="26">
        <f t="shared" si="40"/>
        <v>0</v>
      </c>
      <c r="G123" s="23"/>
      <c r="H123" s="26">
        <f t="shared" si="40"/>
        <v>0</v>
      </c>
      <c r="I123" s="27"/>
    </row>
    <row r="124" spans="1:9" ht="15.75" hidden="1" customHeight="1" outlineLevel="1" x14ac:dyDescent="0.3">
      <c r="A124" s="50"/>
      <c r="B124" s="23">
        <f t="shared" si="39"/>
        <v>0</v>
      </c>
      <c r="C124" s="24">
        <f t="shared" si="37"/>
        <v>0</v>
      </c>
      <c r="D124" s="26">
        <f t="shared" si="38"/>
        <v>0</v>
      </c>
      <c r="E124" s="23"/>
      <c r="F124" s="26">
        <f t="shared" si="40"/>
        <v>0</v>
      </c>
      <c r="G124" s="23"/>
      <c r="H124" s="26">
        <f t="shared" si="40"/>
        <v>0</v>
      </c>
      <c r="I124" s="27"/>
    </row>
    <row r="125" spans="1:9" ht="15.75" customHeight="1" collapsed="1" x14ac:dyDescent="0.3">
      <c r="A125" s="51"/>
      <c r="B125" s="28"/>
      <c r="C125" s="29"/>
      <c r="D125" s="31"/>
      <c r="E125" s="28"/>
      <c r="F125" s="31"/>
      <c r="G125" s="28"/>
      <c r="H125" s="31"/>
      <c r="I125" s="32"/>
    </row>
    <row r="126" spans="1:9" ht="15.75" customHeight="1" x14ac:dyDescent="0.3">
      <c r="A126" s="49" t="s">
        <v>22</v>
      </c>
      <c r="B126" s="28"/>
      <c r="C126" s="29"/>
      <c r="D126" s="31"/>
      <c r="E126" s="28"/>
      <c r="F126" s="31"/>
      <c r="G126" s="28"/>
      <c r="H126" s="31"/>
      <c r="I126" s="32"/>
    </row>
    <row r="127" spans="1:9" ht="15.75" hidden="1" customHeight="1" outlineLevel="1" x14ac:dyDescent="0.3">
      <c r="A127" s="50"/>
      <c r="B127" s="23">
        <f>IF(C127&gt;0,RANK(C127,C$127:C$136,1),0)</f>
        <v>0</v>
      </c>
      <c r="C127" s="24">
        <f t="shared" ref="C127:C136" si="41">F127+H127+I127</f>
        <v>0</v>
      </c>
      <c r="D127" s="26">
        <f t="shared" ref="D127:D136" si="42">E127+G127</f>
        <v>0</v>
      </c>
      <c r="E127" s="23"/>
      <c r="F127" s="26">
        <f t="shared" ref="F127:F136" si="43">IF(E127&gt;0,RANK(E127,E$127:E$136,0),0)</f>
        <v>0</v>
      </c>
      <c r="G127" s="28"/>
      <c r="H127" s="31"/>
      <c r="I127" s="27"/>
    </row>
    <row r="128" spans="1:9" ht="15.75" hidden="1" customHeight="1" outlineLevel="1" x14ac:dyDescent="0.3">
      <c r="A128" s="50"/>
      <c r="B128" s="23">
        <f t="shared" ref="B128:B136" si="44">IF(C128&gt;0,RANK(C128,C$127:C$136,1),0)</f>
        <v>0</v>
      </c>
      <c r="C128" s="24">
        <f t="shared" si="41"/>
        <v>0</v>
      </c>
      <c r="D128" s="26">
        <f t="shared" si="42"/>
        <v>0</v>
      </c>
      <c r="E128" s="23"/>
      <c r="F128" s="26">
        <f t="shared" si="43"/>
        <v>0</v>
      </c>
      <c r="G128" s="28"/>
      <c r="H128" s="31"/>
      <c r="I128" s="27"/>
    </row>
    <row r="129" spans="1:9" ht="15.75" hidden="1" customHeight="1" outlineLevel="1" x14ac:dyDescent="0.3">
      <c r="A129" s="50"/>
      <c r="B129" s="23">
        <f t="shared" si="44"/>
        <v>0</v>
      </c>
      <c r="C129" s="24">
        <f t="shared" si="41"/>
        <v>0</v>
      </c>
      <c r="D129" s="26">
        <f t="shared" si="42"/>
        <v>0</v>
      </c>
      <c r="E129" s="23"/>
      <c r="F129" s="26">
        <f t="shared" si="43"/>
        <v>0</v>
      </c>
      <c r="G129" s="28"/>
      <c r="H129" s="31"/>
      <c r="I129" s="27"/>
    </row>
    <row r="130" spans="1:9" ht="15.75" hidden="1" customHeight="1" outlineLevel="1" x14ac:dyDescent="0.3">
      <c r="A130" s="50"/>
      <c r="B130" s="23">
        <f t="shared" si="44"/>
        <v>0</v>
      </c>
      <c r="C130" s="24">
        <f t="shared" si="41"/>
        <v>0</v>
      </c>
      <c r="D130" s="26">
        <f t="shared" si="42"/>
        <v>0</v>
      </c>
      <c r="E130" s="23"/>
      <c r="F130" s="26">
        <f t="shared" si="43"/>
        <v>0</v>
      </c>
      <c r="G130" s="28"/>
      <c r="H130" s="31"/>
      <c r="I130" s="27"/>
    </row>
    <row r="131" spans="1:9" ht="15.75" hidden="1" customHeight="1" outlineLevel="1" x14ac:dyDescent="0.3">
      <c r="A131" s="50"/>
      <c r="B131" s="23">
        <f t="shared" si="44"/>
        <v>0</v>
      </c>
      <c r="C131" s="24">
        <f t="shared" si="41"/>
        <v>0</v>
      </c>
      <c r="D131" s="26">
        <f t="shared" si="42"/>
        <v>0</v>
      </c>
      <c r="E131" s="23"/>
      <c r="F131" s="26">
        <f t="shared" si="43"/>
        <v>0</v>
      </c>
      <c r="G131" s="28"/>
      <c r="H131" s="31"/>
      <c r="I131" s="27"/>
    </row>
    <row r="132" spans="1:9" ht="15.75" hidden="1" customHeight="1" outlineLevel="1" x14ac:dyDescent="0.3">
      <c r="A132" s="50"/>
      <c r="B132" s="23">
        <f t="shared" si="44"/>
        <v>0</v>
      </c>
      <c r="C132" s="24">
        <f t="shared" si="41"/>
        <v>0</v>
      </c>
      <c r="D132" s="26">
        <f t="shared" si="42"/>
        <v>0</v>
      </c>
      <c r="E132" s="23"/>
      <c r="F132" s="26">
        <f t="shared" si="43"/>
        <v>0</v>
      </c>
      <c r="G132" s="28"/>
      <c r="H132" s="31"/>
      <c r="I132" s="27"/>
    </row>
    <row r="133" spans="1:9" ht="15.75" hidden="1" customHeight="1" outlineLevel="1" x14ac:dyDescent="0.3">
      <c r="A133" s="50"/>
      <c r="B133" s="23">
        <f t="shared" si="44"/>
        <v>0</v>
      </c>
      <c r="C133" s="24">
        <f t="shared" si="41"/>
        <v>0</v>
      </c>
      <c r="D133" s="26">
        <f t="shared" si="42"/>
        <v>0</v>
      </c>
      <c r="E133" s="23"/>
      <c r="F133" s="26">
        <f t="shared" si="43"/>
        <v>0</v>
      </c>
      <c r="G133" s="28"/>
      <c r="H133" s="31"/>
      <c r="I133" s="27"/>
    </row>
    <row r="134" spans="1:9" ht="15.75" hidden="1" customHeight="1" outlineLevel="1" x14ac:dyDescent="0.3">
      <c r="A134" s="50"/>
      <c r="B134" s="23">
        <f t="shared" si="44"/>
        <v>0</v>
      </c>
      <c r="C134" s="24">
        <f t="shared" si="41"/>
        <v>0</v>
      </c>
      <c r="D134" s="26">
        <f t="shared" si="42"/>
        <v>0</v>
      </c>
      <c r="E134" s="23"/>
      <c r="F134" s="26">
        <f t="shared" si="43"/>
        <v>0</v>
      </c>
      <c r="G134" s="28"/>
      <c r="H134" s="31"/>
      <c r="I134" s="27"/>
    </row>
    <row r="135" spans="1:9" ht="15.75" hidden="1" customHeight="1" outlineLevel="1" x14ac:dyDescent="0.3">
      <c r="A135" s="50"/>
      <c r="B135" s="23">
        <f t="shared" si="44"/>
        <v>0</v>
      </c>
      <c r="C135" s="24">
        <f t="shared" si="41"/>
        <v>0</v>
      </c>
      <c r="D135" s="26">
        <f t="shared" si="42"/>
        <v>0</v>
      </c>
      <c r="E135" s="23"/>
      <c r="F135" s="26">
        <f t="shared" si="43"/>
        <v>0</v>
      </c>
      <c r="G135" s="28"/>
      <c r="H135" s="31"/>
      <c r="I135" s="27"/>
    </row>
    <row r="136" spans="1:9" ht="15.75" hidden="1" customHeight="1" outlineLevel="1" x14ac:dyDescent="0.3">
      <c r="A136" s="50"/>
      <c r="B136" s="23">
        <f t="shared" si="44"/>
        <v>0</v>
      </c>
      <c r="C136" s="24">
        <f t="shared" si="41"/>
        <v>0</v>
      </c>
      <c r="D136" s="26">
        <f t="shared" si="42"/>
        <v>0</v>
      </c>
      <c r="E136" s="23"/>
      <c r="F136" s="26">
        <f t="shared" si="43"/>
        <v>0</v>
      </c>
      <c r="G136" s="28"/>
      <c r="H136" s="31"/>
      <c r="I136" s="27"/>
    </row>
    <row r="137" spans="1:9" ht="15.75" customHeight="1" collapsed="1" x14ac:dyDescent="0.3">
      <c r="A137" s="51"/>
      <c r="B137" s="28"/>
      <c r="C137" s="29"/>
      <c r="D137" s="31"/>
      <c r="E137" s="28"/>
      <c r="F137" s="31"/>
      <c r="G137" s="28"/>
      <c r="H137" s="31"/>
      <c r="I137" s="32"/>
    </row>
    <row r="138" spans="1:9" ht="15.75" customHeight="1" x14ac:dyDescent="0.3">
      <c r="A138" s="49" t="s">
        <v>23</v>
      </c>
      <c r="B138" s="28"/>
      <c r="C138" s="29"/>
      <c r="D138" s="31"/>
      <c r="E138" s="28"/>
      <c r="F138" s="31"/>
      <c r="G138" s="28"/>
      <c r="H138" s="31"/>
      <c r="I138" s="32"/>
    </row>
    <row r="139" spans="1:9" ht="15.75" hidden="1" customHeight="1" outlineLevel="1" x14ac:dyDescent="0.3">
      <c r="A139" s="50"/>
      <c r="B139" s="23">
        <f>IF(C139&gt;0,RANK(C139,C$139:C$139,1),0)</f>
        <v>0</v>
      </c>
      <c r="C139" s="24">
        <f t="shared" ref="C139:C148" si="45">F139+H139+I139</f>
        <v>0</v>
      </c>
      <c r="D139" s="26">
        <f t="shared" ref="D139:D148" si="46">E139+G139</f>
        <v>0</v>
      </c>
      <c r="E139" s="23"/>
      <c r="F139" s="26">
        <f t="shared" ref="F139:F148" si="47">IF(E139&gt;0,RANK(E139,E$139:E$148,0),0)</f>
        <v>0</v>
      </c>
      <c r="G139" s="28"/>
      <c r="H139" s="31"/>
      <c r="I139" s="27"/>
    </row>
    <row r="140" spans="1:9" ht="15.75" hidden="1" customHeight="1" outlineLevel="1" x14ac:dyDescent="0.3">
      <c r="A140" s="50"/>
      <c r="B140" s="23">
        <f t="shared" ref="B140:B148" si="48">IF(C140&gt;0,RANK(C140,C$139:C$148,1),0)</f>
        <v>0</v>
      </c>
      <c r="C140" s="24">
        <f t="shared" si="45"/>
        <v>0</v>
      </c>
      <c r="D140" s="26">
        <f t="shared" si="46"/>
        <v>0</v>
      </c>
      <c r="E140" s="23"/>
      <c r="F140" s="26">
        <f t="shared" si="47"/>
        <v>0</v>
      </c>
      <c r="G140" s="28"/>
      <c r="H140" s="31"/>
      <c r="I140" s="27"/>
    </row>
    <row r="141" spans="1:9" ht="15.75" hidden="1" customHeight="1" outlineLevel="1" x14ac:dyDescent="0.3">
      <c r="A141" s="50"/>
      <c r="B141" s="23">
        <f t="shared" si="48"/>
        <v>0</v>
      </c>
      <c r="C141" s="24">
        <f t="shared" si="45"/>
        <v>0</v>
      </c>
      <c r="D141" s="26">
        <f t="shared" si="46"/>
        <v>0</v>
      </c>
      <c r="E141" s="23"/>
      <c r="F141" s="26">
        <f t="shared" si="47"/>
        <v>0</v>
      </c>
      <c r="G141" s="28"/>
      <c r="H141" s="31"/>
      <c r="I141" s="27"/>
    </row>
    <row r="142" spans="1:9" ht="15.75" hidden="1" customHeight="1" outlineLevel="1" x14ac:dyDescent="0.3">
      <c r="A142" s="50"/>
      <c r="B142" s="23">
        <f t="shared" si="48"/>
        <v>0</v>
      </c>
      <c r="C142" s="24">
        <f t="shared" si="45"/>
        <v>0</v>
      </c>
      <c r="D142" s="26">
        <f t="shared" si="46"/>
        <v>0</v>
      </c>
      <c r="E142" s="23"/>
      <c r="F142" s="26">
        <f t="shared" si="47"/>
        <v>0</v>
      </c>
      <c r="G142" s="28"/>
      <c r="H142" s="31"/>
      <c r="I142" s="27"/>
    </row>
    <row r="143" spans="1:9" ht="15.75" hidden="1" customHeight="1" outlineLevel="1" x14ac:dyDescent="0.3">
      <c r="A143" s="50"/>
      <c r="B143" s="23">
        <f t="shared" si="48"/>
        <v>0</v>
      </c>
      <c r="C143" s="24">
        <f t="shared" si="45"/>
        <v>0</v>
      </c>
      <c r="D143" s="26">
        <f t="shared" si="46"/>
        <v>0</v>
      </c>
      <c r="E143" s="23"/>
      <c r="F143" s="26">
        <f t="shared" si="47"/>
        <v>0</v>
      </c>
      <c r="G143" s="28"/>
      <c r="H143" s="31"/>
      <c r="I143" s="27"/>
    </row>
    <row r="144" spans="1:9" ht="15.75" hidden="1" customHeight="1" outlineLevel="1" x14ac:dyDescent="0.3">
      <c r="A144" s="50"/>
      <c r="B144" s="23">
        <f t="shared" si="48"/>
        <v>0</v>
      </c>
      <c r="C144" s="24">
        <f t="shared" si="45"/>
        <v>0</v>
      </c>
      <c r="D144" s="26">
        <f t="shared" si="46"/>
        <v>0</v>
      </c>
      <c r="E144" s="23"/>
      <c r="F144" s="26">
        <f t="shared" si="47"/>
        <v>0</v>
      </c>
      <c r="G144" s="28"/>
      <c r="H144" s="31"/>
      <c r="I144" s="27"/>
    </row>
    <row r="145" spans="1:9" ht="15.75" hidden="1" customHeight="1" outlineLevel="1" x14ac:dyDescent="0.3">
      <c r="A145" s="50"/>
      <c r="B145" s="23">
        <f t="shared" si="48"/>
        <v>0</v>
      </c>
      <c r="C145" s="24">
        <f t="shared" si="45"/>
        <v>0</v>
      </c>
      <c r="D145" s="26">
        <f t="shared" si="46"/>
        <v>0</v>
      </c>
      <c r="E145" s="23"/>
      <c r="F145" s="26">
        <f t="shared" si="47"/>
        <v>0</v>
      </c>
      <c r="G145" s="28"/>
      <c r="H145" s="31"/>
      <c r="I145" s="27"/>
    </row>
    <row r="146" spans="1:9" ht="15.75" hidden="1" customHeight="1" outlineLevel="1" x14ac:dyDescent="0.3">
      <c r="A146" s="50"/>
      <c r="B146" s="23">
        <f t="shared" si="48"/>
        <v>0</v>
      </c>
      <c r="C146" s="24">
        <f t="shared" si="45"/>
        <v>0</v>
      </c>
      <c r="D146" s="26">
        <f t="shared" si="46"/>
        <v>0</v>
      </c>
      <c r="E146" s="23"/>
      <c r="F146" s="26">
        <f t="shared" si="47"/>
        <v>0</v>
      </c>
      <c r="G146" s="28"/>
      <c r="H146" s="31"/>
      <c r="I146" s="27"/>
    </row>
    <row r="147" spans="1:9" ht="15.75" hidden="1" customHeight="1" outlineLevel="1" x14ac:dyDescent="0.3">
      <c r="A147" s="50"/>
      <c r="B147" s="23">
        <f t="shared" si="48"/>
        <v>0</v>
      </c>
      <c r="C147" s="24">
        <f t="shared" si="45"/>
        <v>0</v>
      </c>
      <c r="D147" s="26">
        <f t="shared" si="46"/>
        <v>0</v>
      </c>
      <c r="E147" s="23"/>
      <c r="F147" s="26">
        <f t="shared" si="47"/>
        <v>0</v>
      </c>
      <c r="G147" s="28"/>
      <c r="H147" s="31"/>
      <c r="I147" s="27"/>
    </row>
    <row r="148" spans="1:9" ht="15.75" hidden="1" customHeight="1" outlineLevel="1" x14ac:dyDescent="0.3">
      <c r="A148" s="50"/>
      <c r="B148" s="23">
        <f t="shared" si="48"/>
        <v>0</v>
      </c>
      <c r="C148" s="24">
        <f t="shared" si="45"/>
        <v>0</v>
      </c>
      <c r="D148" s="26">
        <f t="shared" si="46"/>
        <v>0</v>
      </c>
      <c r="E148" s="23"/>
      <c r="F148" s="26">
        <f t="shared" si="47"/>
        <v>0</v>
      </c>
      <c r="G148" s="28"/>
      <c r="H148" s="31"/>
      <c r="I148" s="27"/>
    </row>
    <row r="149" spans="1:9" ht="15.75" customHeight="1" collapsed="1" x14ac:dyDescent="0.3">
      <c r="A149" s="51"/>
      <c r="B149" s="28"/>
      <c r="C149" s="29"/>
      <c r="D149" s="31"/>
      <c r="E149" s="28"/>
      <c r="F149" s="31"/>
      <c r="G149" s="28"/>
      <c r="H149" s="31"/>
      <c r="I149" s="32"/>
    </row>
    <row r="150" spans="1:9" ht="15.75" customHeight="1" x14ac:dyDescent="0.3">
      <c r="A150" s="49" t="s">
        <v>24</v>
      </c>
      <c r="B150" s="28"/>
      <c r="C150" s="29"/>
      <c r="D150" s="31"/>
      <c r="E150" s="28"/>
      <c r="F150" s="31"/>
      <c r="G150" s="28"/>
      <c r="H150" s="31"/>
      <c r="I150" s="32"/>
    </row>
    <row r="151" spans="1:9" ht="15.75" customHeight="1" x14ac:dyDescent="0.3">
      <c r="A151" s="50" t="s">
        <v>89</v>
      </c>
      <c r="B151" s="23">
        <f>IF(C151&gt;0,RANK(C151,C$151,1),0)</f>
        <v>1</v>
      </c>
      <c r="C151" s="24">
        <f t="shared" ref="C151:C160" si="49">F151+H151+I151</f>
        <v>1</v>
      </c>
      <c r="D151" s="26">
        <f t="shared" ref="D151:D160" si="50">E151+G151</f>
        <v>79</v>
      </c>
      <c r="E151" s="23">
        <v>79</v>
      </c>
      <c r="F151" s="26">
        <f t="shared" ref="F151:F160" si="51">IF(E151&gt;0,RANK(E151,E$151:E$160,0),0)</f>
        <v>1</v>
      </c>
      <c r="G151" s="28"/>
      <c r="H151" s="31"/>
      <c r="I151" s="27"/>
    </row>
    <row r="152" spans="1:9" ht="15.75" hidden="1" customHeight="1" outlineLevel="1" x14ac:dyDescent="0.3">
      <c r="A152" s="50"/>
      <c r="B152" s="23">
        <f t="shared" ref="B152:B160" si="52">IF(C152&gt;0,RANK(C152,C$151:C$160,1),0)</f>
        <v>0</v>
      </c>
      <c r="C152" s="24">
        <f t="shared" si="49"/>
        <v>0</v>
      </c>
      <c r="D152" s="26">
        <f t="shared" si="50"/>
        <v>0</v>
      </c>
      <c r="E152" s="23"/>
      <c r="F152" s="26">
        <f t="shared" si="51"/>
        <v>0</v>
      </c>
      <c r="G152" s="28"/>
      <c r="H152" s="31"/>
      <c r="I152" s="27"/>
    </row>
    <row r="153" spans="1:9" ht="15.75" hidden="1" customHeight="1" outlineLevel="1" x14ac:dyDescent="0.3">
      <c r="A153" s="50"/>
      <c r="B153" s="23">
        <f t="shared" si="52"/>
        <v>0</v>
      </c>
      <c r="C153" s="24">
        <f t="shared" si="49"/>
        <v>0</v>
      </c>
      <c r="D153" s="26">
        <f t="shared" si="50"/>
        <v>0</v>
      </c>
      <c r="E153" s="23"/>
      <c r="F153" s="26">
        <f t="shared" si="51"/>
        <v>0</v>
      </c>
      <c r="G153" s="28"/>
      <c r="H153" s="31"/>
      <c r="I153" s="27"/>
    </row>
    <row r="154" spans="1:9" ht="15.75" hidden="1" customHeight="1" outlineLevel="1" x14ac:dyDescent="0.3">
      <c r="A154" s="50"/>
      <c r="B154" s="23">
        <f t="shared" si="52"/>
        <v>0</v>
      </c>
      <c r="C154" s="24">
        <f t="shared" si="49"/>
        <v>0</v>
      </c>
      <c r="D154" s="26">
        <f t="shared" si="50"/>
        <v>0</v>
      </c>
      <c r="E154" s="23"/>
      <c r="F154" s="26">
        <f t="shared" si="51"/>
        <v>0</v>
      </c>
      <c r="G154" s="28"/>
      <c r="H154" s="31"/>
      <c r="I154" s="27"/>
    </row>
    <row r="155" spans="1:9" ht="15.75" hidden="1" customHeight="1" outlineLevel="1" x14ac:dyDescent="0.3">
      <c r="A155" s="50"/>
      <c r="B155" s="23">
        <f t="shared" si="52"/>
        <v>0</v>
      </c>
      <c r="C155" s="24">
        <f t="shared" si="49"/>
        <v>0</v>
      </c>
      <c r="D155" s="26">
        <f t="shared" si="50"/>
        <v>0</v>
      </c>
      <c r="E155" s="23"/>
      <c r="F155" s="26">
        <f t="shared" si="51"/>
        <v>0</v>
      </c>
      <c r="G155" s="28"/>
      <c r="H155" s="31"/>
      <c r="I155" s="27"/>
    </row>
    <row r="156" spans="1:9" ht="15.75" hidden="1" customHeight="1" outlineLevel="1" x14ac:dyDescent="0.3">
      <c r="A156" s="50"/>
      <c r="B156" s="23">
        <f t="shared" si="52"/>
        <v>0</v>
      </c>
      <c r="C156" s="24">
        <f t="shared" si="49"/>
        <v>0</v>
      </c>
      <c r="D156" s="26">
        <f t="shared" si="50"/>
        <v>0</v>
      </c>
      <c r="E156" s="23"/>
      <c r="F156" s="26">
        <f t="shared" si="51"/>
        <v>0</v>
      </c>
      <c r="G156" s="28"/>
      <c r="H156" s="31"/>
      <c r="I156" s="27"/>
    </row>
    <row r="157" spans="1:9" ht="15.75" hidden="1" customHeight="1" outlineLevel="1" x14ac:dyDescent="0.3">
      <c r="A157" s="50"/>
      <c r="B157" s="23">
        <f t="shared" si="52"/>
        <v>0</v>
      </c>
      <c r="C157" s="24">
        <f t="shared" si="49"/>
        <v>0</v>
      </c>
      <c r="D157" s="26">
        <f t="shared" si="50"/>
        <v>0</v>
      </c>
      <c r="E157" s="23"/>
      <c r="F157" s="26">
        <f t="shared" si="51"/>
        <v>0</v>
      </c>
      <c r="G157" s="28"/>
      <c r="H157" s="31"/>
      <c r="I157" s="27"/>
    </row>
    <row r="158" spans="1:9" ht="15.75" hidden="1" customHeight="1" outlineLevel="1" x14ac:dyDescent="0.3">
      <c r="A158" s="50"/>
      <c r="B158" s="23">
        <f t="shared" si="52"/>
        <v>0</v>
      </c>
      <c r="C158" s="24">
        <f t="shared" si="49"/>
        <v>0</v>
      </c>
      <c r="D158" s="26">
        <f t="shared" si="50"/>
        <v>0</v>
      </c>
      <c r="E158" s="23"/>
      <c r="F158" s="26">
        <f t="shared" si="51"/>
        <v>0</v>
      </c>
      <c r="G158" s="28"/>
      <c r="H158" s="31"/>
      <c r="I158" s="27"/>
    </row>
    <row r="159" spans="1:9" ht="15.75" hidden="1" customHeight="1" outlineLevel="1" x14ac:dyDescent="0.3">
      <c r="A159" s="50"/>
      <c r="B159" s="23">
        <f t="shared" si="52"/>
        <v>0</v>
      </c>
      <c r="C159" s="24">
        <f t="shared" si="49"/>
        <v>0</v>
      </c>
      <c r="D159" s="26">
        <f t="shared" si="50"/>
        <v>0</v>
      </c>
      <c r="E159" s="23"/>
      <c r="F159" s="26">
        <f t="shared" si="51"/>
        <v>0</v>
      </c>
      <c r="G159" s="28"/>
      <c r="H159" s="31"/>
      <c r="I159" s="27"/>
    </row>
    <row r="160" spans="1:9" ht="15.75" hidden="1" customHeight="1" outlineLevel="1" x14ac:dyDescent="0.3">
      <c r="A160" s="50"/>
      <c r="B160" s="23">
        <f t="shared" si="52"/>
        <v>0</v>
      </c>
      <c r="C160" s="24">
        <f t="shared" si="49"/>
        <v>0</v>
      </c>
      <c r="D160" s="26">
        <f t="shared" si="50"/>
        <v>0</v>
      </c>
      <c r="E160" s="23"/>
      <c r="F160" s="26">
        <f t="shared" si="51"/>
        <v>0</v>
      </c>
      <c r="G160" s="28"/>
      <c r="H160" s="31"/>
      <c r="I160" s="27"/>
    </row>
    <row r="161" spans="1:9" ht="15.75" customHeight="1" collapsed="1" x14ac:dyDescent="0.3">
      <c r="A161" s="51"/>
      <c r="B161" s="28"/>
      <c r="C161" s="29"/>
      <c r="D161" s="31"/>
      <c r="E161" s="28"/>
      <c r="F161" s="31"/>
      <c r="G161" s="28"/>
      <c r="H161" s="31"/>
      <c r="I161" s="32"/>
    </row>
    <row r="162" spans="1:9" ht="15.75" customHeight="1" x14ac:dyDescent="0.3">
      <c r="A162" s="49" t="s">
        <v>25</v>
      </c>
      <c r="B162" s="28"/>
      <c r="C162" s="29"/>
      <c r="D162" s="31"/>
      <c r="E162" s="28"/>
      <c r="F162" s="31"/>
      <c r="G162" s="28"/>
      <c r="H162" s="31"/>
      <c r="I162" s="32"/>
    </row>
    <row r="163" spans="1:9" ht="15.75" customHeight="1" x14ac:dyDescent="0.3">
      <c r="A163" s="50" t="s">
        <v>91</v>
      </c>
      <c r="B163" s="23">
        <f>IF(C163&gt;0,RANK(C163,C$163:C$164,1),0)</f>
        <v>1</v>
      </c>
      <c r="C163" s="24">
        <f>F163+H163+I163</f>
        <v>1</v>
      </c>
      <c r="D163" s="26">
        <f>E163+G163</f>
        <v>75.3</v>
      </c>
      <c r="E163" s="23">
        <v>75.3</v>
      </c>
      <c r="F163" s="26">
        <f>IF(E163&gt;0,RANK(E163,E$163:E$172,0),0)</f>
        <v>1</v>
      </c>
      <c r="G163" s="28"/>
      <c r="H163" s="31"/>
      <c r="I163" s="27"/>
    </row>
    <row r="164" spans="1:9" ht="15.75" customHeight="1" x14ac:dyDescent="0.3">
      <c r="A164" s="50" t="s">
        <v>103</v>
      </c>
      <c r="B164" s="23">
        <f>IF(C164&gt;0,RANK(C164,C$163:C$164,1),0)</f>
        <v>2</v>
      </c>
      <c r="C164" s="24">
        <f>F164+H164+I164</f>
        <v>2</v>
      </c>
      <c r="D164" s="26">
        <f>E164+G164</f>
        <v>72.7</v>
      </c>
      <c r="E164" s="23">
        <v>72.7</v>
      </c>
      <c r="F164" s="26">
        <f>IF(E164&gt;0,RANK(E164,E$163:E$172,0),0)</f>
        <v>2</v>
      </c>
      <c r="G164" s="28"/>
      <c r="H164" s="31"/>
      <c r="I164" s="27"/>
    </row>
    <row r="165" spans="1:9" ht="15.75" hidden="1" customHeight="1" outlineLevel="1" x14ac:dyDescent="0.3">
      <c r="A165" s="50"/>
      <c r="B165" s="23">
        <f t="shared" ref="B165:B172" si="53">IF(C165&gt;0,RANK(C165,C$163:C$166,1),0)</f>
        <v>0</v>
      </c>
      <c r="C165" s="24">
        <f t="shared" ref="C165:C172" si="54">F165+H165+I165</f>
        <v>0</v>
      </c>
      <c r="D165" s="26">
        <f t="shared" ref="D165:D172" si="55">E165+G165</f>
        <v>0</v>
      </c>
      <c r="E165" s="23"/>
      <c r="F165" s="26">
        <f t="shared" ref="F165:F172" si="56">IF(E165&gt;0,RANK(E165,E$163:E$172,0),0)</f>
        <v>0</v>
      </c>
      <c r="G165" s="28"/>
      <c r="H165" s="31"/>
      <c r="I165" s="27"/>
    </row>
    <row r="166" spans="1:9" ht="15.75" hidden="1" customHeight="1" outlineLevel="1" x14ac:dyDescent="0.3">
      <c r="A166" s="50"/>
      <c r="B166" s="23">
        <f t="shared" si="53"/>
        <v>0</v>
      </c>
      <c r="C166" s="24">
        <f t="shared" si="54"/>
        <v>0</v>
      </c>
      <c r="D166" s="26">
        <f t="shared" si="55"/>
        <v>0</v>
      </c>
      <c r="E166" s="23"/>
      <c r="F166" s="26">
        <f t="shared" si="56"/>
        <v>0</v>
      </c>
      <c r="G166" s="28"/>
      <c r="H166" s="31"/>
      <c r="I166" s="27"/>
    </row>
    <row r="167" spans="1:9" ht="15.75" hidden="1" customHeight="1" outlineLevel="1" x14ac:dyDescent="0.3">
      <c r="A167" s="50"/>
      <c r="B167" s="23">
        <f t="shared" si="53"/>
        <v>0</v>
      </c>
      <c r="C167" s="24">
        <f t="shared" si="54"/>
        <v>0</v>
      </c>
      <c r="D167" s="26">
        <f t="shared" si="55"/>
        <v>0</v>
      </c>
      <c r="E167" s="23"/>
      <c r="F167" s="26">
        <f t="shared" si="56"/>
        <v>0</v>
      </c>
      <c r="G167" s="28"/>
      <c r="H167" s="31"/>
      <c r="I167" s="27"/>
    </row>
    <row r="168" spans="1:9" ht="15.75" hidden="1" customHeight="1" outlineLevel="1" x14ac:dyDescent="0.3">
      <c r="A168" s="50"/>
      <c r="B168" s="23">
        <f t="shared" si="53"/>
        <v>0</v>
      </c>
      <c r="C168" s="24">
        <f t="shared" si="54"/>
        <v>0</v>
      </c>
      <c r="D168" s="26">
        <f t="shared" si="55"/>
        <v>0</v>
      </c>
      <c r="E168" s="23"/>
      <c r="F168" s="26">
        <f t="shared" si="56"/>
        <v>0</v>
      </c>
      <c r="G168" s="28"/>
      <c r="H168" s="31"/>
      <c r="I168" s="27"/>
    </row>
    <row r="169" spans="1:9" ht="15.75" hidden="1" customHeight="1" outlineLevel="1" x14ac:dyDescent="0.3">
      <c r="A169" s="50"/>
      <c r="B169" s="23">
        <f t="shared" si="53"/>
        <v>0</v>
      </c>
      <c r="C169" s="24">
        <f t="shared" si="54"/>
        <v>0</v>
      </c>
      <c r="D169" s="26">
        <f t="shared" si="55"/>
        <v>0</v>
      </c>
      <c r="E169" s="23"/>
      <c r="F169" s="26">
        <f t="shared" si="56"/>
        <v>0</v>
      </c>
      <c r="G169" s="28"/>
      <c r="H169" s="31"/>
      <c r="I169" s="27"/>
    </row>
    <row r="170" spans="1:9" ht="15.75" hidden="1" customHeight="1" outlineLevel="1" x14ac:dyDescent="0.3">
      <c r="A170" s="50"/>
      <c r="B170" s="23">
        <f t="shared" si="53"/>
        <v>0</v>
      </c>
      <c r="C170" s="24">
        <f t="shared" si="54"/>
        <v>0</v>
      </c>
      <c r="D170" s="26">
        <f t="shared" si="55"/>
        <v>0</v>
      </c>
      <c r="E170" s="23"/>
      <c r="F170" s="26">
        <f t="shared" si="56"/>
        <v>0</v>
      </c>
      <c r="G170" s="28"/>
      <c r="H170" s="31"/>
      <c r="I170" s="27"/>
    </row>
    <row r="171" spans="1:9" ht="15.75" hidden="1" customHeight="1" outlineLevel="1" x14ac:dyDescent="0.3">
      <c r="A171" s="50"/>
      <c r="B171" s="23">
        <f t="shared" si="53"/>
        <v>0</v>
      </c>
      <c r="C171" s="24">
        <f t="shared" si="54"/>
        <v>0</v>
      </c>
      <c r="D171" s="26">
        <f t="shared" si="55"/>
        <v>0</v>
      </c>
      <c r="E171" s="23"/>
      <c r="F171" s="26">
        <f t="shared" si="56"/>
        <v>0</v>
      </c>
      <c r="G171" s="28"/>
      <c r="H171" s="31"/>
      <c r="I171" s="27"/>
    </row>
    <row r="172" spans="1:9" ht="15.75" hidden="1" customHeight="1" outlineLevel="1" x14ac:dyDescent="0.3">
      <c r="A172" s="50"/>
      <c r="B172" s="23">
        <f t="shared" si="53"/>
        <v>0</v>
      </c>
      <c r="C172" s="24">
        <f t="shared" si="54"/>
        <v>0</v>
      </c>
      <c r="D172" s="26">
        <f t="shared" si="55"/>
        <v>0</v>
      </c>
      <c r="E172" s="23"/>
      <c r="F172" s="26">
        <f t="shared" si="56"/>
        <v>0</v>
      </c>
      <c r="G172" s="28"/>
      <c r="H172" s="31"/>
      <c r="I172" s="27"/>
    </row>
    <row r="173" spans="1:9" ht="15.75" customHeight="1" collapsed="1" x14ac:dyDescent="0.3">
      <c r="A173" s="51"/>
      <c r="B173" s="28"/>
      <c r="C173" s="29"/>
      <c r="D173" s="31"/>
      <c r="E173" s="28"/>
      <c r="F173" s="31"/>
      <c r="G173" s="28"/>
      <c r="H173" s="31"/>
      <c r="I173" s="32"/>
    </row>
    <row r="174" spans="1:9" ht="15.75" customHeight="1" x14ac:dyDescent="0.3">
      <c r="A174" s="49" t="s">
        <v>26</v>
      </c>
      <c r="B174" s="28"/>
      <c r="C174" s="29"/>
      <c r="D174" s="31"/>
      <c r="E174" s="28"/>
      <c r="F174" s="31"/>
      <c r="G174" s="28"/>
      <c r="H174" s="31"/>
      <c r="I174" s="32"/>
    </row>
    <row r="175" spans="1:9" ht="15.75" customHeight="1" x14ac:dyDescent="0.3">
      <c r="A175" s="50" t="s">
        <v>95</v>
      </c>
      <c r="B175" s="23">
        <f>IF(C175&gt;0,RANK(C175,C$175:C$179,1),0)</f>
        <v>1</v>
      </c>
      <c r="C175" s="24">
        <f>F175+H175+I175</f>
        <v>1</v>
      </c>
      <c r="D175" s="26">
        <f>E175+G175</f>
        <v>77.5</v>
      </c>
      <c r="E175" s="23">
        <v>77.5</v>
      </c>
      <c r="F175" s="26">
        <f>IF(E175&gt;0,RANK(E175,E$175:E$184,0),0)</f>
        <v>1</v>
      </c>
      <c r="G175" s="28"/>
      <c r="H175" s="31"/>
      <c r="I175" s="27"/>
    </row>
    <row r="176" spans="1:9" ht="15.75" customHeight="1" x14ac:dyDescent="0.3">
      <c r="A176" s="50" t="s">
        <v>87</v>
      </c>
      <c r="B176" s="23">
        <f>IF(C176&gt;0,RANK(C176,C$175:C$179,1),0)</f>
        <v>2</v>
      </c>
      <c r="C176" s="24">
        <f>F176+H176+I176</f>
        <v>2</v>
      </c>
      <c r="D176" s="26">
        <f>E176+G176</f>
        <v>75.5</v>
      </c>
      <c r="E176" s="23">
        <v>75.5</v>
      </c>
      <c r="F176" s="26">
        <f>IF(E176&gt;0,RANK(E176,E$175:E$184,0),0)</f>
        <v>2</v>
      </c>
      <c r="G176" s="28"/>
      <c r="H176" s="31"/>
      <c r="I176" s="27"/>
    </row>
    <row r="177" spans="1:9" ht="15.75" customHeight="1" x14ac:dyDescent="0.3">
      <c r="A177" s="50" t="s">
        <v>115</v>
      </c>
      <c r="B177" s="23">
        <f>IF(C177&gt;0,RANK(C177,C$175:C$179,1),0)</f>
        <v>3</v>
      </c>
      <c r="C177" s="24">
        <f>F177+H177+I177</f>
        <v>3</v>
      </c>
      <c r="D177" s="26">
        <f>E177+G177</f>
        <v>75.2</v>
      </c>
      <c r="E177" s="23">
        <v>75.2</v>
      </c>
      <c r="F177" s="26">
        <f>IF(E177&gt;0,RANK(E177,E$175:E$184,0),0)</f>
        <v>3</v>
      </c>
      <c r="G177" s="28"/>
      <c r="H177" s="31"/>
      <c r="I177" s="27"/>
    </row>
    <row r="178" spans="1:9" ht="15.75" customHeight="1" x14ac:dyDescent="0.3">
      <c r="A178" s="50" t="s">
        <v>107</v>
      </c>
      <c r="B178" s="23">
        <f>IF(C178&gt;0,RANK(C178,C$175:C$179,1),0)</f>
        <v>4</v>
      </c>
      <c r="C178" s="24">
        <f>F178+H178+I178</f>
        <v>4</v>
      </c>
      <c r="D178" s="26">
        <f>E178+G178</f>
        <v>73.5</v>
      </c>
      <c r="E178" s="23">
        <v>73.5</v>
      </c>
      <c r="F178" s="26">
        <f>IF(E178&gt;0,RANK(E178,E$175:E$184,0),0)</f>
        <v>4</v>
      </c>
      <c r="G178" s="28"/>
      <c r="H178" s="31"/>
      <c r="I178" s="27"/>
    </row>
    <row r="179" spans="1:9" ht="15.75" customHeight="1" x14ac:dyDescent="0.3">
      <c r="A179" s="50" t="s">
        <v>96</v>
      </c>
      <c r="B179" s="23">
        <f>IF(C179&gt;0,RANK(C179,C$175:C$179,1),0)</f>
        <v>5</v>
      </c>
      <c r="C179" s="24">
        <f>F179+H179+I179</f>
        <v>5</v>
      </c>
      <c r="D179" s="26">
        <f>E179+G179</f>
        <v>69.599999999999994</v>
      </c>
      <c r="E179" s="23">
        <v>69.599999999999994</v>
      </c>
      <c r="F179" s="26">
        <f>IF(E179&gt;0,RANK(E179,E$175:E$184,0),0)</f>
        <v>5</v>
      </c>
      <c r="G179" s="28"/>
      <c r="H179" s="31"/>
      <c r="I179" s="27"/>
    </row>
    <row r="180" spans="1:9" ht="15.75" hidden="1" customHeight="1" outlineLevel="1" x14ac:dyDescent="0.3">
      <c r="A180" s="50"/>
      <c r="B180" s="23">
        <f>IF(C180&gt;0,RANK(C180,C$175:C$184,1),0)</f>
        <v>0</v>
      </c>
      <c r="C180" s="24">
        <f t="shared" ref="C180:C184" si="57">F180+H180+I180</f>
        <v>0</v>
      </c>
      <c r="D180" s="26">
        <f t="shared" ref="D180:D184" si="58">E180+G180</f>
        <v>0</v>
      </c>
      <c r="E180" s="23"/>
      <c r="F180" s="26">
        <f t="shared" ref="F180:H184" si="59">IF(E180&gt;0,RANK(E180,E$175:E$184,0),0)</f>
        <v>0</v>
      </c>
      <c r="G180" s="23"/>
      <c r="H180" s="26">
        <f t="shared" si="59"/>
        <v>0</v>
      </c>
      <c r="I180" s="27"/>
    </row>
    <row r="181" spans="1:9" ht="15.75" hidden="1" customHeight="1" outlineLevel="1" x14ac:dyDescent="0.3">
      <c r="A181" s="50"/>
      <c r="B181" s="23">
        <f>IF(C181&gt;0,RANK(C181,C$175:C$184,1),0)</f>
        <v>0</v>
      </c>
      <c r="C181" s="24">
        <f t="shared" si="57"/>
        <v>0</v>
      </c>
      <c r="D181" s="26">
        <f t="shared" si="58"/>
        <v>0</v>
      </c>
      <c r="E181" s="23"/>
      <c r="F181" s="26">
        <f t="shared" si="59"/>
        <v>0</v>
      </c>
      <c r="G181" s="23"/>
      <c r="H181" s="26">
        <f t="shared" si="59"/>
        <v>0</v>
      </c>
      <c r="I181" s="27"/>
    </row>
    <row r="182" spans="1:9" ht="15.75" hidden="1" customHeight="1" outlineLevel="1" x14ac:dyDescent="0.3">
      <c r="A182" s="50"/>
      <c r="B182" s="23">
        <f>IF(C182&gt;0,RANK(C182,C$175:C$184,1),0)</f>
        <v>0</v>
      </c>
      <c r="C182" s="24">
        <f t="shared" si="57"/>
        <v>0</v>
      </c>
      <c r="D182" s="26">
        <f t="shared" si="58"/>
        <v>0</v>
      </c>
      <c r="E182" s="23"/>
      <c r="F182" s="26">
        <f t="shared" si="59"/>
        <v>0</v>
      </c>
      <c r="G182" s="23"/>
      <c r="H182" s="26">
        <f t="shared" si="59"/>
        <v>0</v>
      </c>
      <c r="I182" s="27"/>
    </row>
    <row r="183" spans="1:9" ht="15.75" hidden="1" customHeight="1" outlineLevel="1" x14ac:dyDescent="0.3">
      <c r="A183" s="50"/>
      <c r="B183" s="23">
        <f>IF(C183&gt;0,RANK(C183,C$175:C$184,1),0)</f>
        <v>0</v>
      </c>
      <c r="C183" s="24">
        <f t="shared" si="57"/>
        <v>0</v>
      </c>
      <c r="D183" s="26">
        <f t="shared" si="58"/>
        <v>0</v>
      </c>
      <c r="E183" s="23"/>
      <c r="F183" s="26">
        <f t="shared" si="59"/>
        <v>0</v>
      </c>
      <c r="G183" s="23"/>
      <c r="H183" s="26">
        <f t="shared" si="59"/>
        <v>0</v>
      </c>
      <c r="I183" s="27"/>
    </row>
    <row r="184" spans="1:9" ht="15.75" hidden="1" customHeight="1" outlineLevel="1" x14ac:dyDescent="0.3">
      <c r="A184" s="50"/>
      <c r="B184" s="23">
        <f>IF(C184&gt;0,RANK(C184,C$175:C$184,1),0)</f>
        <v>0</v>
      </c>
      <c r="C184" s="24">
        <f t="shared" si="57"/>
        <v>0</v>
      </c>
      <c r="D184" s="26">
        <f t="shared" si="58"/>
        <v>0</v>
      </c>
      <c r="E184" s="23"/>
      <c r="F184" s="26">
        <f t="shared" si="59"/>
        <v>0</v>
      </c>
      <c r="G184" s="23"/>
      <c r="H184" s="26">
        <f t="shared" si="59"/>
        <v>0</v>
      </c>
      <c r="I184" s="27"/>
    </row>
    <row r="185" spans="1:9" ht="15.75" customHeight="1" collapsed="1" x14ac:dyDescent="0.3">
      <c r="A185" s="51"/>
      <c r="B185" s="28"/>
      <c r="C185" s="29"/>
      <c r="D185" s="31"/>
      <c r="E185" s="28"/>
      <c r="F185" s="31"/>
      <c r="G185" s="28"/>
      <c r="H185" s="31"/>
      <c r="I185" s="32"/>
    </row>
    <row r="186" spans="1:9" ht="15.75" customHeight="1" x14ac:dyDescent="0.3">
      <c r="A186" s="49" t="s">
        <v>27</v>
      </c>
      <c r="B186" s="28"/>
      <c r="C186" s="29"/>
      <c r="D186" s="31"/>
      <c r="E186" s="28"/>
      <c r="F186" s="31"/>
      <c r="G186" s="28"/>
      <c r="H186" s="31"/>
      <c r="I186" s="32"/>
    </row>
    <row r="187" spans="1:9" ht="15.75" hidden="1" customHeight="1" outlineLevel="1" x14ac:dyDescent="0.3">
      <c r="A187" s="50"/>
      <c r="B187" s="23">
        <f>IF(C187&gt;0,RANK(C187,C$187:C$196,1),0)</f>
        <v>0</v>
      </c>
      <c r="C187" s="24">
        <f t="shared" ref="C187:C196" si="60">F187+H187+I187</f>
        <v>0</v>
      </c>
      <c r="D187" s="26">
        <f t="shared" ref="D187:D196" si="61">E187+G187</f>
        <v>0</v>
      </c>
      <c r="E187" s="23"/>
      <c r="F187" s="26">
        <f>IF(E187&gt;0,RANK(E187,E$187:E$196,0),0)</f>
        <v>0</v>
      </c>
      <c r="G187" s="23"/>
      <c r="H187" s="26">
        <f>IF(G187&gt;0,RANK(G187,G$187:G$196,0),0)</f>
        <v>0</v>
      </c>
      <c r="I187" s="27"/>
    </row>
    <row r="188" spans="1:9" ht="15.75" hidden="1" customHeight="1" outlineLevel="1" x14ac:dyDescent="0.3">
      <c r="A188" s="50"/>
      <c r="B188" s="23">
        <f t="shared" ref="B188:B196" si="62">IF(C188&gt;0,RANK(C188,C$187:C$196,1),0)</f>
        <v>0</v>
      </c>
      <c r="C188" s="24">
        <f t="shared" si="60"/>
        <v>0</v>
      </c>
      <c r="D188" s="26">
        <f t="shared" si="61"/>
        <v>0</v>
      </c>
      <c r="E188" s="23"/>
      <c r="F188" s="26">
        <f t="shared" ref="F188:H196" si="63">IF(E188&gt;0,RANK(E188,E$187:E$196,0),0)</f>
        <v>0</v>
      </c>
      <c r="G188" s="23"/>
      <c r="H188" s="26">
        <f t="shared" si="63"/>
        <v>0</v>
      </c>
      <c r="I188" s="27"/>
    </row>
    <row r="189" spans="1:9" ht="15.75" hidden="1" customHeight="1" outlineLevel="1" x14ac:dyDescent="0.3">
      <c r="A189" s="50"/>
      <c r="B189" s="23">
        <f t="shared" si="62"/>
        <v>0</v>
      </c>
      <c r="C189" s="24">
        <f t="shared" si="60"/>
        <v>0</v>
      </c>
      <c r="D189" s="26">
        <f t="shared" si="61"/>
        <v>0</v>
      </c>
      <c r="E189" s="23"/>
      <c r="F189" s="26">
        <f t="shared" si="63"/>
        <v>0</v>
      </c>
      <c r="G189" s="23"/>
      <c r="H189" s="26">
        <f t="shared" si="63"/>
        <v>0</v>
      </c>
      <c r="I189" s="27"/>
    </row>
    <row r="190" spans="1:9" ht="15.75" hidden="1" customHeight="1" outlineLevel="1" x14ac:dyDescent="0.3">
      <c r="A190" s="50"/>
      <c r="B190" s="23">
        <f t="shared" si="62"/>
        <v>0</v>
      </c>
      <c r="C190" s="24">
        <f t="shared" si="60"/>
        <v>0</v>
      </c>
      <c r="D190" s="26">
        <f t="shared" si="61"/>
        <v>0</v>
      </c>
      <c r="E190" s="23"/>
      <c r="F190" s="26">
        <f t="shared" si="63"/>
        <v>0</v>
      </c>
      <c r="G190" s="23"/>
      <c r="H190" s="26">
        <f t="shared" si="63"/>
        <v>0</v>
      </c>
      <c r="I190" s="27"/>
    </row>
    <row r="191" spans="1:9" ht="15.75" hidden="1" customHeight="1" outlineLevel="1" x14ac:dyDescent="0.3">
      <c r="A191" s="50"/>
      <c r="B191" s="23">
        <f t="shared" si="62"/>
        <v>0</v>
      </c>
      <c r="C191" s="24">
        <f t="shared" si="60"/>
        <v>0</v>
      </c>
      <c r="D191" s="26">
        <f t="shared" si="61"/>
        <v>0</v>
      </c>
      <c r="E191" s="23"/>
      <c r="F191" s="26">
        <f t="shared" si="63"/>
        <v>0</v>
      </c>
      <c r="G191" s="23"/>
      <c r="H191" s="26">
        <f t="shared" si="63"/>
        <v>0</v>
      </c>
      <c r="I191" s="27"/>
    </row>
    <row r="192" spans="1:9" ht="15.75" hidden="1" customHeight="1" outlineLevel="1" x14ac:dyDescent="0.3">
      <c r="A192" s="50"/>
      <c r="B192" s="23">
        <f t="shared" si="62"/>
        <v>0</v>
      </c>
      <c r="C192" s="24">
        <f t="shared" si="60"/>
        <v>0</v>
      </c>
      <c r="D192" s="26">
        <f t="shared" si="61"/>
        <v>0</v>
      </c>
      <c r="E192" s="23"/>
      <c r="F192" s="26">
        <f t="shared" si="63"/>
        <v>0</v>
      </c>
      <c r="G192" s="23"/>
      <c r="H192" s="26">
        <f t="shared" si="63"/>
        <v>0</v>
      </c>
      <c r="I192" s="27"/>
    </row>
    <row r="193" spans="1:9" ht="15.75" hidden="1" customHeight="1" outlineLevel="1" x14ac:dyDescent="0.3">
      <c r="A193" s="50"/>
      <c r="B193" s="23">
        <f t="shared" si="62"/>
        <v>0</v>
      </c>
      <c r="C193" s="24">
        <f t="shared" si="60"/>
        <v>0</v>
      </c>
      <c r="D193" s="26">
        <f t="shared" si="61"/>
        <v>0</v>
      </c>
      <c r="E193" s="23"/>
      <c r="F193" s="26">
        <f t="shared" si="63"/>
        <v>0</v>
      </c>
      <c r="G193" s="23"/>
      <c r="H193" s="26">
        <f t="shared" si="63"/>
        <v>0</v>
      </c>
      <c r="I193" s="27"/>
    </row>
    <row r="194" spans="1:9" ht="15.75" hidden="1" customHeight="1" outlineLevel="1" x14ac:dyDescent="0.3">
      <c r="A194" s="50"/>
      <c r="B194" s="23">
        <f t="shared" si="62"/>
        <v>0</v>
      </c>
      <c r="C194" s="24">
        <f t="shared" si="60"/>
        <v>0</v>
      </c>
      <c r="D194" s="26">
        <f t="shared" si="61"/>
        <v>0</v>
      </c>
      <c r="E194" s="23"/>
      <c r="F194" s="26">
        <f t="shared" si="63"/>
        <v>0</v>
      </c>
      <c r="G194" s="23"/>
      <c r="H194" s="26">
        <f t="shared" si="63"/>
        <v>0</v>
      </c>
      <c r="I194" s="27"/>
    </row>
    <row r="195" spans="1:9" ht="15.75" hidden="1" customHeight="1" outlineLevel="1" x14ac:dyDescent="0.3">
      <c r="A195" s="50"/>
      <c r="B195" s="23">
        <f t="shared" si="62"/>
        <v>0</v>
      </c>
      <c r="C195" s="24">
        <f t="shared" si="60"/>
        <v>0</v>
      </c>
      <c r="D195" s="26">
        <f t="shared" si="61"/>
        <v>0</v>
      </c>
      <c r="E195" s="23"/>
      <c r="F195" s="26">
        <f t="shared" si="63"/>
        <v>0</v>
      </c>
      <c r="G195" s="23"/>
      <c r="H195" s="26">
        <f t="shared" si="63"/>
        <v>0</v>
      </c>
      <c r="I195" s="27"/>
    </row>
    <row r="196" spans="1:9" ht="15.75" hidden="1" customHeight="1" outlineLevel="1" x14ac:dyDescent="0.3">
      <c r="A196" s="50"/>
      <c r="B196" s="23">
        <f t="shared" si="62"/>
        <v>0</v>
      </c>
      <c r="C196" s="24">
        <f t="shared" si="60"/>
        <v>0</v>
      </c>
      <c r="D196" s="26">
        <f t="shared" si="61"/>
        <v>0</v>
      </c>
      <c r="E196" s="23"/>
      <c r="F196" s="26">
        <f t="shared" si="63"/>
        <v>0</v>
      </c>
      <c r="G196" s="23"/>
      <c r="H196" s="26">
        <f t="shared" si="63"/>
        <v>0</v>
      </c>
      <c r="I196" s="27"/>
    </row>
    <row r="197" spans="1:9" ht="15.75" customHeight="1" collapsed="1" x14ac:dyDescent="0.3">
      <c r="A197" s="51"/>
      <c r="B197" s="28"/>
      <c r="C197" s="29"/>
      <c r="D197" s="31"/>
      <c r="E197" s="28"/>
      <c r="F197" s="31"/>
      <c r="G197" s="28"/>
      <c r="H197" s="31"/>
      <c r="I197" s="32"/>
    </row>
    <row r="198" spans="1:9" ht="15.75" customHeight="1" x14ac:dyDescent="0.3">
      <c r="A198" s="49" t="s">
        <v>28</v>
      </c>
      <c r="B198" s="28"/>
      <c r="C198" s="29"/>
      <c r="D198" s="31"/>
      <c r="E198" s="28"/>
      <c r="F198" s="31"/>
      <c r="G198" s="28"/>
      <c r="H198" s="31"/>
      <c r="I198" s="32"/>
    </row>
    <row r="199" spans="1:9" ht="15.75" hidden="1" customHeight="1" outlineLevel="1" x14ac:dyDescent="0.3">
      <c r="A199" s="50"/>
      <c r="B199" s="23">
        <f>IF(C199&gt;0,RANK(C199,C$199:C$208,1),0)</f>
        <v>0</v>
      </c>
      <c r="C199" s="24">
        <f t="shared" ref="C199:C208" si="64">F199+H199+I199</f>
        <v>0</v>
      </c>
      <c r="D199" s="26">
        <f t="shared" ref="D199:D208" si="65">E199+G199</f>
        <v>0</v>
      </c>
      <c r="E199" s="23"/>
      <c r="F199" s="26">
        <f>IF(E199&gt;0,RANK(E199,E$199:E$208,0),0)</f>
        <v>0</v>
      </c>
      <c r="G199" s="23"/>
      <c r="H199" s="26">
        <f>IF(G199&gt;0,RANK(G199,G$199:G$208,0),0)</f>
        <v>0</v>
      </c>
      <c r="I199" s="27"/>
    </row>
    <row r="200" spans="1:9" ht="15.75" hidden="1" customHeight="1" outlineLevel="1" x14ac:dyDescent="0.3">
      <c r="A200" s="50"/>
      <c r="B200" s="23">
        <f t="shared" ref="B200:B208" si="66">IF(C200&gt;0,RANK(C200,C$199:C$208,1),0)</f>
        <v>0</v>
      </c>
      <c r="C200" s="24">
        <f t="shared" si="64"/>
        <v>0</v>
      </c>
      <c r="D200" s="26">
        <f t="shared" si="65"/>
        <v>0</v>
      </c>
      <c r="E200" s="23"/>
      <c r="F200" s="26">
        <f t="shared" ref="F200:H208" si="67">IF(E200&gt;0,RANK(E200,E$199:E$208,0),0)</f>
        <v>0</v>
      </c>
      <c r="G200" s="23"/>
      <c r="H200" s="26">
        <f t="shared" si="67"/>
        <v>0</v>
      </c>
      <c r="I200" s="27"/>
    </row>
    <row r="201" spans="1:9" ht="15.75" hidden="1" customHeight="1" outlineLevel="1" x14ac:dyDescent="0.3">
      <c r="A201" s="50"/>
      <c r="B201" s="23">
        <f t="shared" si="66"/>
        <v>0</v>
      </c>
      <c r="C201" s="24">
        <f t="shared" si="64"/>
        <v>0</v>
      </c>
      <c r="D201" s="26">
        <f t="shared" si="65"/>
        <v>0</v>
      </c>
      <c r="E201" s="23"/>
      <c r="F201" s="26">
        <f t="shared" si="67"/>
        <v>0</v>
      </c>
      <c r="G201" s="23"/>
      <c r="H201" s="26">
        <f t="shared" si="67"/>
        <v>0</v>
      </c>
      <c r="I201" s="27"/>
    </row>
    <row r="202" spans="1:9" ht="15.75" hidden="1" customHeight="1" outlineLevel="1" x14ac:dyDescent="0.3">
      <c r="A202" s="50"/>
      <c r="B202" s="23">
        <f t="shared" si="66"/>
        <v>0</v>
      </c>
      <c r="C202" s="24">
        <f t="shared" si="64"/>
        <v>0</v>
      </c>
      <c r="D202" s="26">
        <f t="shared" si="65"/>
        <v>0</v>
      </c>
      <c r="E202" s="23"/>
      <c r="F202" s="26">
        <f t="shared" si="67"/>
        <v>0</v>
      </c>
      <c r="G202" s="23"/>
      <c r="H202" s="26">
        <f t="shared" si="67"/>
        <v>0</v>
      </c>
      <c r="I202" s="27"/>
    </row>
    <row r="203" spans="1:9" ht="15.75" hidden="1" customHeight="1" outlineLevel="1" x14ac:dyDescent="0.3">
      <c r="A203" s="50"/>
      <c r="B203" s="23">
        <f t="shared" si="66"/>
        <v>0</v>
      </c>
      <c r="C203" s="24">
        <f t="shared" si="64"/>
        <v>0</v>
      </c>
      <c r="D203" s="26">
        <f t="shared" si="65"/>
        <v>0</v>
      </c>
      <c r="E203" s="23"/>
      <c r="F203" s="26">
        <f t="shared" si="67"/>
        <v>0</v>
      </c>
      <c r="G203" s="23"/>
      <c r="H203" s="26">
        <f t="shared" si="67"/>
        <v>0</v>
      </c>
      <c r="I203" s="27"/>
    </row>
    <row r="204" spans="1:9" ht="15.75" hidden="1" customHeight="1" outlineLevel="1" x14ac:dyDescent="0.3">
      <c r="A204" s="50"/>
      <c r="B204" s="23">
        <f t="shared" si="66"/>
        <v>0</v>
      </c>
      <c r="C204" s="24">
        <f t="shared" si="64"/>
        <v>0</v>
      </c>
      <c r="D204" s="26">
        <f t="shared" si="65"/>
        <v>0</v>
      </c>
      <c r="E204" s="23"/>
      <c r="F204" s="26">
        <f t="shared" si="67"/>
        <v>0</v>
      </c>
      <c r="G204" s="23"/>
      <c r="H204" s="26">
        <f t="shared" si="67"/>
        <v>0</v>
      </c>
      <c r="I204" s="27"/>
    </row>
    <row r="205" spans="1:9" ht="15.75" hidden="1" customHeight="1" outlineLevel="1" x14ac:dyDescent="0.3">
      <c r="A205" s="50"/>
      <c r="B205" s="23">
        <f t="shared" si="66"/>
        <v>0</v>
      </c>
      <c r="C205" s="24">
        <f t="shared" si="64"/>
        <v>0</v>
      </c>
      <c r="D205" s="26">
        <f t="shared" si="65"/>
        <v>0</v>
      </c>
      <c r="E205" s="23"/>
      <c r="F205" s="26">
        <f t="shared" si="67"/>
        <v>0</v>
      </c>
      <c r="G205" s="23"/>
      <c r="H205" s="26">
        <f t="shared" si="67"/>
        <v>0</v>
      </c>
      <c r="I205" s="27"/>
    </row>
    <row r="206" spans="1:9" ht="15.75" hidden="1" customHeight="1" outlineLevel="1" x14ac:dyDescent="0.3">
      <c r="A206" s="50"/>
      <c r="B206" s="23">
        <f t="shared" si="66"/>
        <v>0</v>
      </c>
      <c r="C206" s="24">
        <f t="shared" si="64"/>
        <v>0</v>
      </c>
      <c r="D206" s="26">
        <f t="shared" si="65"/>
        <v>0</v>
      </c>
      <c r="E206" s="23"/>
      <c r="F206" s="26">
        <f t="shared" si="67"/>
        <v>0</v>
      </c>
      <c r="G206" s="23"/>
      <c r="H206" s="26">
        <f t="shared" si="67"/>
        <v>0</v>
      </c>
      <c r="I206" s="27"/>
    </row>
    <row r="207" spans="1:9" ht="15.75" hidden="1" customHeight="1" outlineLevel="1" x14ac:dyDescent="0.3">
      <c r="A207" s="50"/>
      <c r="B207" s="23">
        <f t="shared" si="66"/>
        <v>0</v>
      </c>
      <c r="C207" s="24">
        <f t="shared" si="64"/>
        <v>0</v>
      </c>
      <c r="D207" s="26">
        <f t="shared" si="65"/>
        <v>0</v>
      </c>
      <c r="E207" s="23"/>
      <c r="F207" s="26">
        <f t="shared" si="67"/>
        <v>0</v>
      </c>
      <c r="G207" s="23"/>
      <c r="H207" s="26">
        <f t="shared" si="67"/>
        <v>0</v>
      </c>
      <c r="I207" s="27"/>
    </row>
    <row r="208" spans="1:9" ht="15.75" hidden="1" customHeight="1" outlineLevel="1" x14ac:dyDescent="0.3">
      <c r="A208" s="50"/>
      <c r="B208" s="23">
        <f t="shared" si="66"/>
        <v>0</v>
      </c>
      <c r="C208" s="24">
        <f t="shared" si="64"/>
        <v>0</v>
      </c>
      <c r="D208" s="26">
        <f t="shared" si="65"/>
        <v>0</v>
      </c>
      <c r="E208" s="23"/>
      <c r="F208" s="26">
        <f t="shared" si="67"/>
        <v>0</v>
      </c>
      <c r="G208" s="23"/>
      <c r="H208" s="26">
        <f t="shared" si="67"/>
        <v>0</v>
      </c>
      <c r="I208" s="27"/>
    </row>
    <row r="209" spans="1:9" ht="15.75" customHeight="1" collapsed="1" x14ac:dyDescent="0.3">
      <c r="A209" s="51"/>
      <c r="B209" s="28"/>
      <c r="C209" s="29"/>
      <c r="D209" s="31"/>
      <c r="E209" s="28"/>
      <c r="F209" s="31"/>
      <c r="G209" s="28"/>
      <c r="H209" s="31"/>
      <c r="I209" s="32"/>
    </row>
    <row r="210" spans="1:9" ht="15.75" customHeight="1" x14ac:dyDescent="0.3">
      <c r="A210" s="92" t="s">
        <v>109</v>
      </c>
      <c r="B210" s="28"/>
      <c r="C210" s="29"/>
      <c r="D210" s="31"/>
      <c r="E210" s="28"/>
      <c r="F210" s="31"/>
      <c r="G210" s="28"/>
      <c r="H210" s="31"/>
      <c r="I210" s="32"/>
    </row>
    <row r="211" spans="1:9" ht="15.75" hidden="1" customHeight="1" outlineLevel="1" x14ac:dyDescent="0.3">
      <c r="A211" s="50"/>
      <c r="B211" s="23">
        <f>IF(C211&gt;0,RANK(C211,C$211,1),0)</f>
        <v>0</v>
      </c>
      <c r="C211" s="24">
        <f t="shared" ref="C211:C220" si="68">F211+H211+I211</f>
        <v>0</v>
      </c>
      <c r="D211" s="26">
        <f t="shared" ref="D211:D220" si="69">E211+G211</f>
        <v>0</v>
      </c>
      <c r="E211" s="23"/>
      <c r="F211" s="26">
        <f>IF(E211&gt;0,RANK(E211,E$211:E$220,0),0)</f>
        <v>0</v>
      </c>
      <c r="G211" s="23"/>
      <c r="H211" s="26">
        <f>IF(G211&gt;0,RANK(G211,G$211:G$220,0),0)</f>
        <v>0</v>
      </c>
      <c r="I211" s="27"/>
    </row>
    <row r="212" spans="1:9" ht="15.75" hidden="1" customHeight="1" outlineLevel="1" x14ac:dyDescent="0.3">
      <c r="A212" s="50"/>
      <c r="B212" s="23">
        <f t="shared" ref="B212:B220" si="70">IF(C212&gt;0,RANK(C212,C$211:C$220,1),0)</f>
        <v>0</v>
      </c>
      <c r="C212" s="24">
        <f t="shared" si="68"/>
        <v>0</v>
      </c>
      <c r="D212" s="26">
        <f t="shared" si="69"/>
        <v>0</v>
      </c>
      <c r="E212" s="23"/>
      <c r="F212" s="26">
        <f t="shared" ref="F212:H220" si="71">IF(E212&gt;0,RANK(E212,E$211:E$220,0),0)</f>
        <v>0</v>
      </c>
      <c r="G212" s="23"/>
      <c r="H212" s="26">
        <f t="shared" si="71"/>
        <v>0</v>
      </c>
      <c r="I212" s="27"/>
    </row>
    <row r="213" spans="1:9" ht="15.75" hidden="1" customHeight="1" outlineLevel="1" x14ac:dyDescent="0.3">
      <c r="A213" s="50"/>
      <c r="B213" s="23">
        <f t="shared" si="70"/>
        <v>0</v>
      </c>
      <c r="C213" s="24">
        <f t="shared" si="68"/>
        <v>0</v>
      </c>
      <c r="D213" s="26">
        <f t="shared" si="69"/>
        <v>0</v>
      </c>
      <c r="E213" s="23"/>
      <c r="F213" s="26">
        <f t="shared" si="71"/>
        <v>0</v>
      </c>
      <c r="G213" s="23"/>
      <c r="H213" s="26">
        <f t="shared" si="71"/>
        <v>0</v>
      </c>
      <c r="I213" s="27"/>
    </row>
    <row r="214" spans="1:9" ht="15.75" hidden="1" customHeight="1" outlineLevel="1" x14ac:dyDescent="0.3">
      <c r="A214" s="50"/>
      <c r="B214" s="23">
        <f t="shared" si="70"/>
        <v>0</v>
      </c>
      <c r="C214" s="24">
        <f t="shared" si="68"/>
        <v>0</v>
      </c>
      <c r="D214" s="26">
        <f t="shared" si="69"/>
        <v>0</v>
      </c>
      <c r="E214" s="23"/>
      <c r="F214" s="26">
        <f t="shared" si="71"/>
        <v>0</v>
      </c>
      <c r="G214" s="23"/>
      <c r="H214" s="26">
        <f t="shared" si="71"/>
        <v>0</v>
      </c>
      <c r="I214" s="27"/>
    </row>
    <row r="215" spans="1:9" ht="15.75" hidden="1" customHeight="1" outlineLevel="1" x14ac:dyDescent="0.3">
      <c r="A215" s="50"/>
      <c r="B215" s="23">
        <f t="shared" si="70"/>
        <v>0</v>
      </c>
      <c r="C215" s="24">
        <f t="shared" si="68"/>
        <v>0</v>
      </c>
      <c r="D215" s="26">
        <f t="shared" si="69"/>
        <v>0</v>
      </c>
      <c r="E215" s="23"/>
      <c r="F215" s="26">
        <f t="shared" si="71"/>
        <v>0</v>
      </c>
      <c r="G215" s="23"/>
      <c r="H215" s="26">
        <f t="shared" si="71"/>
        <v>0</v>
      </c>
      <c r="I215" s="27"/>
    </row>
    <row r="216" spans="1:9" ht="15.75" hidden="1" customHeight="1" outlineLevel="1" x14ac:dyDescent="0.3">
      <c r="A216" s="50"/>
      <c r="B216" s="23">
        <f t="shared" si="70"/>
        <v>0</v>
      </c>
      <c r="C216" s="24">
        <f t="shared" si="68"/>
        <v>0</v>
      </c>
      <c r="D216" s="26">
        <f t="shared" si="69"/>
        <v>0</v>
      </c>
      <c r="E216" s="23"/>
      <c r="F216" s="26">
        <f t="shared" si="71"/>
        <v>0</v>
      </c>
      <c r="G216" s="23"/>
      <c r="H216" s="26">
        <f t="shared" si="71"/>
        <v>0</v>
      </c>
      <c r="I216" s="27"/>
    </row>
    <row r="217" spans="1:9" ht="15.75" hidden="1" customHeight="1" outlineLevel="1" x14ac:dyDescent="0.3">
      <c r="A217" s="50"/>
      <c r="B217" s="23">
        <f t="shared" si="70"/>
        <v>0</v>
      </c>
      <c r="C217" s="24">
        <f t="shared" si="68"/>
        <v>0</v>
      </c>
      <c r="D217" s="26">
        <f t="shared" si="69"/>
        <v>0</v>
      </c>
      <c r="E217" s="23"/>
      <c r="F217" s="26">
        <f t="shared" si="71"/>
        <v>0</v>
      </c>
      <c r="G217" s="23"/>
      <c r="H217" s="26">
        <f t="shared" si="71"/>
        <v>0</v>
      </c>
      <c r="I217" s="27"/>
    </row>
    <row r="218" spans="1:9" ht="15.75" hidden="1" customHeight="1" outlineLevel="1" x14ac:dyDescent="0.3">
      <c r="A218" s="50"/>
      <c r="B218" s="23">
        <f t="shared" si="70"/>
        <v>0</v>
      </c>
      <c r="C218" s="24">
        <f t="shared" si="68"/>
        <v>0</v>
      </c>
      <c r="D218" s="26">
        <f t="shared" si="69"/>
        <v>0</v>
      </c>
      <c r="E218" s="23"/>
      <c r="F218" s="26">
        <f t="shared" si="71"/>
        <v>0</v>
      </c>
      <c r="G218" s="23"/>
      <c r="H218" s="26">
        <f t="shared" si="71"/>
        <v>0</v>
      </c>
      <c r="I218" s="27"/>
    </row>
    <row r="219" spans="1:9" ht="15.75" hidden="1" customHeight="1" outlineLevel="1" x14ac:dyDescent="0.3">
      <c r="A219" s="50"/>
      <c r="B219" s="23">
        <f t="shared" si="70"/>
        <v>0</v>
      </c>
      <c r="C219" s="24">
        <f t="shared" si="68"/>
        <v>0</v>
      </c>
      <c r="D219" s="26">
        <f t="shared" si="69"/>
        <v>0</v>
      </c>
      <c r="E219" s="23"/>
      <c r="F219" s="26">
        <f t="shared" si="71"/>
        <v>0</v>
      </c>
      <c r="G219" s="23"/>
      <c r="H219" s="26">
        <f t="shared" si="71"/>
        <v>0</v>
      </c>
      <c r="I219" s="27"/>
    </row>
    <row r="220" spans="1:9" ht="15.75" hidden="1" customHeight="1" outlineLevel="1" x14ac:dyDescent="0.3">
      <c r="A220" s="50"/>
      <c r="B220" s="23">
        <f t="shared" si="70"/>
        <v>0</v>
      </c>
      <c r="C220" s="24">
        <f t="shared" si="68"/>
        <v>0</v>
      </c>
      <c r="D220" s="26">
        <f t="shared" si="69"/>
        <v>0</v>
      </c>
      <c r="E220" s="23"/>
      <c r="F220" s="26">
        <f t="shared" si="71"/>
        <v>0</v>
      </c>
      <c r="G220" s="23"/>
      <c r="H220" s="26">
        <f t="shared" si="71"/>
        <v>0</v>
      </c>
      <c r="I220" s="27"/>
    </row>
    <row r="221" spans="1:9" ht="15.75" customHeight="1" collapsed="1" x14ac:dyDescent="0.3">
      <c r="A221" s="51"/>
      <c r="B221" s="28"/>
      <c r="C221" s="29"/>
      <c r="D221" s="31"/>
      <c r="E221" s="28"/>
      <c r="F221" s="31"/>
      <c r="G221" s="28"/>
      <c r="H221" s="31"/>
      <c r="I221" s="32"/>
    </row>
    <row r="222" spans="1:9" ht="15.75" customHeight="1" x14ac:dyDescent="0.3">
      <c r="A222" s="92" t="s">
        <v>110</v>
      </c>
      <c r="B222" s="28"/>
      <c r="C222" s="29"/>
      <c r="D222" s="31"/>
      <c r="E222" s="28"/>
      <c r="F222" s="31"/>
      <c r="G222" s="28"/>
      <c r="H222" s="31"/>
      <c r="I222" s="32"/>
    </row>
    <row r="223" spans="1:9" ht="15.75" customHeight="1" x14ac:dyDescent="0.3">
      <c r="A223" s="93" t="s">
        <v>93</v>
      </c>
      <c r="B223" s="23">
        <f>IF(C223&gt;0,RANK(C223,C$223:C$224,1),0)</f>
        <v>1</v>
      </c>
      <c r="C223" s="24">
        <f>F223+H223+I223</f>
        <v>2</v>
      </c>
      <c r="D223" s="26">
        <f>E223+G223</f>
        <v>170.5</v>
      </c>
      <c r="E223" s="23">
        <v>82.8</v>
      </c>
      <c r="F223" s="26">
        <f>IF(E223&gt;0,RANK(E223,E$223:E$232,0),0)</f>
        <v>1</v>
      </c>
      <c r="G223" s="23">
        <v>87.7</v>
      </c>
      <c r="H223" s="26">
        <f>IF(G223&gt;0,RANK(G223,G$223:G$232,0),0)</f>
        <v>1</v>
      </c>
      <c r="I223" s="27"/>
    </row>
    <row r="224" spans="1:9" ht="15.75" customHeight="1" x14ac:dyDescent="0.3">
      <c r="A224" s="93" t="s">
        <v>92</v>
      </c>
      <c r="B224" s="23">
        <f>IF(C224&gt;0,RANK(C224,C$223:C$224,1),0)</f>
        <v>2</v>
      </c>
      <c r="C224" s="24">
        <f>F224+H224+I224</f>
        <v>4</v>
      </c>
      <c r="D224" s="26">
        <f>E224+G224</f>
        <v>164.10000000000002</v>
      </c>
      <c r="E224" s="23">
        <v>81.2</v>
      </c>
      <c r="F224" s="26">
        <f>IF(E224&gt;0,RANK(E224,E$223:E$232,0),0)</f>
        <v>2</v>
      </c>
      <c r="G224" s="23">
        <v>82.9</v>
      </c>
      <c r="H224" s="26">
        <f>IF(G224&gt;0,RANK(G224,G$223:G$232,0),0)</f>
        <v>2</v>
      </c>
      <c r="I224" s="27"/>
    </row>
    <row r="225" spans="1:9" ht="15.75" hidden="1" customHeight="1" outlineLevel="1" x14ac:dyDescent="0.3">
      <c r="A225" s="50"/>
      <c r="B225" s="23">
        <f t="shared" ref="B225:B232" si="72">IF(C225&gt;0,RANK(C225,C$223:C$232,1),0)</f>
        <v>0</v>
      </c>
      <c r="C225" s="24">
        <f t="shared" ref="C225:C232" si="73">F225+H225+I225</f>
        <v>0</v>
      </c>
      <c r="D225" s="26">
        <f t="shared" ref="D225:D232" si="74">E225+G225</f>
        <v>0</v>
      </c>
      <c r="E225" s="23"/>
      <c r="F225" s="26">
        <f t="shared" ref="F225:H232" si="75">IF(E225&gt;0,RANK(E225,E$223:E$232,0),0)</f>
        <v>0</v>
      </c>
      <c r="G225" s="23"/>
      <c r="H225" s="26">
        <f t="shared" si="75"/>
        <v>0</v>
      </c>
      <c r="I225" s="27"/>
    </row>
    <row r="226" spans="1:9" ht="15.75" hidden="1" customHeight="1" outlineLevel="1" x14ac:dyDescent="0.3">
      <c r="A226" s="50"/>
      <c r="B226" s="23">
        <f t="shared" si="72"/>
        <v>0</v>
      </c>
      <c r="C226" s="24">
        <f t="shared" si="73"/>
        <v>0</v>
      </c>
      <c r="D226" s="26">
        <f t="shared" si="74"/>
        <v>0</v>
      </c>
      <c r="E226" s="23"/>
      <c r="F226" s="26">
        <f t="shared" si="75"/>
        <v>0</v>
      </c>
      <c r="G226" s="23"/>
      <c r="H226" s="26">
        <f t="shared" si="75"/>
        <v>0</v>
      </c>
      <c r="I226" s="27"/>
    </row>
    <row r="227" spans="1:9" ht="15.75" hidden="1" customHeight="1" outlineLevel="1" x14ac:dyDescent="0.3">
      <c r="A227" s="50"/>
      <c r="B227" s="23">
        <f t="shared" si="72"/>
        <v>0</v>
      </c>
      <c r="C227" s="24">
        <f t="shared" si="73"/>
        <v>0</v>
      </c>
      <c r="D227" s="26">
        <f t="shared" si="74"/>
        <v>0</v>
      </c>
      <c r="E227" s="23"/>
      <c r="F227" s="26">
        <f t="shared" si="75"/>
        <v>0</v>
      </c>
      <c r="G227" s="23"/>
      <c r="H227" s="26">
        <f t="shared" si="75"/>
        <v>0</v>
      </c>
      <c r="I227" s="27"/>
    </row>
    <row r="228" spans="1:9" ht="15.75" hidden="1" customHeight="1" outlineLevel="1" x14ac:dyDescent="0.3">
      <c r="A228" s="50"/>
      <c r="B228" s="23">
        <f t="shared" si="72"/>
        <v>0</v>
      </c>
      <c r="C228" s="24">
        <f t="shared" si="73"/>
        <v>0</v>
      </c>
      <c r="D228" s="26">
        <f t="shared" si="74"/>
        <v>0</v>
      </c>
      <c r="E228" s="23"/>
      <c r="F228" s="26">
        <f t="shared" si="75"/>
        <v>0</v>
      </c>
      <c r="G228" s="23"/>
      <c r="H228" s="26">
        <f t="shared" si="75"/>
        <v>0</v>
      </c>
      <c r="I228" s="27"/>
    </row>
    <row r="229" spans="1:9" ht="15.75" hidden="1" customHeight="1" outlineLevel="1" x14ac:dyDescent="0.3">
      <c r="A229" s="50"/>
      <c r="B229" s="23">
        <f t="shared" si="72"/>
        <v>0</v>
      </c>
      <c r="C229" s="24">
        <f t="shared" si="73"/>
        <v>0</v>
      </c>
      <c r="D229" s="26">
        <f t="shared" si="74"/>
        <v>0</v>
      </c>
      <c r="E229" s="23"/>
      <c r="F229" s="26">
        <f t="shared" si="75"/>
        <v>0</v>
      </c>
      <c r="G229" s="23"/>
      <c r="H229" s="26">
        <f t="shared" si="75"/>
        <v>0</v>
      </c>
      <c r="I229" s="27"/>
    </row>
    <row r="230" spans="1:9" ht="15.75" hidden="1" customHeight="1" outlineLevel="1" x14ac:dyDescent="0.3">
      <c r="A230" s="50"/>
      <c r="B230" s="23">
        <f t="shared" si="72"/>
        <v>0</v>
      </c>
      <c r="C230" s="24">
        <f t="shared" si="73"/>
        <v>0</v>
      </c>
      <c r="D230" s="26">
        <f t="shared" si="74"/>
        <v>0</v>
      </c>
      <c r="E230" s="23"/>
      <c r="F230" s="26">
        <f t="shared" si="75"/>
        <v>0</v>
      </c>
      <c r="G230" s="23"/>
      <c r="H230" s="26">
        <f t="shared" si="75"/>
        <v>0</v>
      </c>
      <c r="I230" s="27"/>
    </row>
    <row r="231" spans="1:9" ht="15.75" hidden="1" customHeight="1" outlineLevel="1" x14ac:dyDescent="0.3">
      <c r="A231" s="50"/>
      <c r="B231" s="23">
        <f t="shared" si="72"/>
        <v>0</v>
      </c>
      <c r="C231" s="24">
        <f t="shared" si="73"/>
        <v>0</v>
      </c>
      <c r="D231" s="26">
        <f t="shared" si="74"/>
        <v>0</v>
      </c>
      <c r="E231" s="23"/>
      <c r="F231" s="26">
        <f t="shared" si="75"/>
        <v>0</v>
      </c>
      <c r="G231" s="23"/>
      <c r="H231" s="26">
        <f t="shared" si="75"/>
        <v>0</v>
      </c>
      <c r="I231" s="27"/>
    </row>
    <row r="232" spans="1:9" ht="15.75" hidden="1" customHeight="1" outlineLevel="1" x14ac:dyDescent="0.3">
      <c r="A232" s="50"/>
      <c r="B232" s="23">
        <f t="shared" si="72"/>
        <v>0</v>
      </c>
      <c r="C232" s="24">
        <f t="shared" si="73"/>
        <v>0</v>
      </c>
      <c r="D232" s="26">
        <f t="shared" si="74"/>
        <v>0</v>
      </c>
      <c r="E232" s="23"/>
      <c r="F232" s="26">
        <f t="shared" si="75"/>
        <v>0</v>
      </c>
      <c r="G232" s="23"/>
      <c r="H232" s="26">
        <f t="shared" si="75"/>
        <v>0</v>
      </c>
      <c r="I232" s="27"/>
    </row>
    <row r="233" spans="1:9" ht="15.75" customHeight="1" collapsed="1" x14ac:dyDescent="0.3">
      <c r="A233" s="51"/>
      <c r="B233" s="28"/>
      <c r="C233" s="29"/>
      <c r="D233" s="31"/>
      <c r="E233" s="28"/>
      <c r="F233" s="31"/>
      <c r="G233" s="28"/>
      <c r="H233" s="31"/>
      <c r="I233" s="32"/>
    </row>
    <row r="234" spans="1:9" ht="15.75" customHeight="1" x14ac:dyDescent="0.3">
      <c r="A234" s="92" t="s">
        <v>127</v>
      </c>
      <c r="B234" s="28"/>
      <c r="C234" s="29"/>
      <c r="D234" s="31"/>
      <c r="E234" s="28"/>
      <c r="F234" s="31"/>
      <c r="G234" s="28"/>
      <c r="H234" s="31"/>
      <c r="I234" s="32"/>
    </row>
    <row r="235" spans="1:9" ht="15.75" customHeight="1" x14ac:dyDescent="0.3">
      <c r="A235" s="93" t="s">
        <v>119</v>
      </c>
      <c r="B235" s="23">
        <f>IF(C235&gt;0,RANK(C235,C$235:C$238,1),0)</f>
        <v>1</v>
      </c>
      <c r="C235" s="24">
        <f>F235+H235+I235</f>
        <v>3</v>
      </c>
      <c r="D235" s="26">
        <f>E235+G235</f>
        <v>183.8</v>
      </c>
      <c r="E235" s="23">
        <v>89.9</v>
      </c>
      <c r="F235" s="26">
        <f>IF(E235&gt;0,RANK(E235,E$235:E$244,0),0)</f>
        <v>2</v>
      </c>
      <c r="G235" s="23">
        <v>93.9</v>
      </c>
      <c r="H235" s="26">
        <f>IF(G235&gt;0,RANK(G235,G$235:G$244,0),0)</f>
        <v>1</v>
      </c>
      <c r="I235" s="27"/>
    </row>
    <row r="236" spans="1:9" ht="15.75" customHeight="1" x14ac:dyDescent="0.3">
      <c r="A236" s="93" t="s">
        <v>113</v>
      </c>
      <c r="B236" s="23">
        <f>IF(C236&gt;0,RANK(C236,C$235:C$238,1),0)</f>
        <v>2</v>
      </c>
      <c r="C236" s="24">
        <f>F236+H236+I236</f>
        <v>4</v>
      </c>
      <c r="D236" s="26">
        <f>E236+G236</f>
        <v>171</v>
      </c>
      <c r="E236" s="23">
        <v>92.5</v>
      </c>
      <c r="F236" s="26">
        <f>IF(E236&gt;0,RANK(E236,E$235:E$244,0),0)</f>
        <v>1</v>
      </c>
      <c r="G236" s="23">
        <v>78.5</v>
      </c>
      <c r="H236" s="26">
        <f>IF(G236&gt;0,RANK(G236,G$235:G$244,0),0)</f>
        <v>3</v>
      </c>
      <c r="I236" s="27"/>
    </row>
    <row r="237" spans="1:9" ht="15.75" customHeight="1" x14ac:dyDescent="0.3">
      <c r="A237" s="93" t="s">
        <v>94</v>
      </c>
      <c r="B237" s="23">
        <f>IF(C237&gt;0,RANK(C237,C$235:C$238,1),0)</f>
        <v>3</v>
      </c>
      <c r="C237" s="24">
        <f>F237+H237+I237</f>
        <v>5</v>
      </c>
      <c r="D237" s="26">
        <f>E237+G237</f>
        <v>172.4</v>
      </c>
      <c r="E237" s="23">
        <v>87.2</v>
      </c>
      <c r="F237" s="26">
        <f>IF(E237&gt;0,RANK(E237,E$235:E$244,0),0)</f>
        <v>3</v>
      </c>
      <c r="G237" s="23">
        <v>85.2</v>
      </c>
      <c r="H237" s="26">
        <f>IF(G237&gt;0,RANK(G237,G$235:G$244,0),0)</f>
        <v>2</v>
      </c>
      <c r="I237" s="27"/>
    </row>
    <row r="238" spans="1:9" ht="15.75" customHeight="1" x14ac:dyDescent="0.3">
      <c r="A238" s="93" t="s">
        <v>108</v>
      </c>
      <c r="B238" s="23">
        <f>IF(C238&gt;0,RANK(C238,C$235:C$238,1),0)</f>
        <v>4</v>
      </c>
      <c r="C238" s="24">
        <f>F238+H238+I238</f>
        <v>8</v>
      </c>
      <c r="D238" s="26">
        <f>E238+G238</f>
        <v>151.10000000000002</v>
      </c>
      <c r="E238" s="23">
        <v>77.2</v>
      </c>
      <c r="F238" s="26">
        <f>IF(E238&gt;0,RANK(E238,E$235:E$244,0),0)</f>
        <v>4</v>
      </c>
      <c r="G238" s="23">
        <v>73.900000000000006</v>
      </c>
      <c r="H238" s="26">
        <f>IF(G238&gt;0,RANK(G238,G$235:G$244,0),0)</f>
        <v>4</v>
      </c>
      <c r="I238" s="27"/>
    </row>
    <row r="239" spans="1:9" ht="15.75" hidden="1" customHeight="1" outlineLevel="1" x14ac:dyDescent="0.3">
      <c r="A239" s="93"/>
      <c r="B239" s="23">
        <f>IF(C239&gt;0,RANK(C239,C$235:C$239,1),0)</f>
        <v>0</v>
      </c>
      <c r="C239" s="24">
        <f t="shared" ref="C239:C244" si="76">F239+H239+I239</f>
        <v>0</v>
      </c>
      <c r="D239" s="26">
        <f t="shared" ref="D239:D244" si="77">E239+G239</f>
        <v>0</v>
      </c>
      <c r="E239" s="23"/>
      <c r="F239" s="26">
        <f t="shared" ref="F239:H244" si="78">IF(E239&gt;0,RANK(E239,E$235:E$244,0),0)</f>
        <v>0</v>
      </c>
      <c r="G239" s="23"/>
      <c r="H239" s="26">
        <f t="shared" si="78"/>
        <v>0</v>
      </c>
      <c r="I239" s="27"/>
    </row>
    <row r="240" spans="1:9" ht="15.75" hidden="1" customHeight="1" outlineLevel="1" x14ac:dyDescent="0.3">
      <c r="A240" s="50"/>
      <c r="B240" s="23">
        <f>IF(C240&gt;0,RANK(C240,C$235:C$244,1),0)</f>
        <v>0</v>
      </c>
      <c r="C240" s="24">
        <f t="shared" si="76"/>
        <v>0</v>
      </c>
      <c r="D240" s="26">
        <f t="shared" si="77"/>
        <v>0</v>
      </c>
      <c r="E240" s="23"/>
      <c r="F240" s="26">
        <f t="shared" si="78"/>
        <v>0</v>
      </c>
      <c r="G240" s="23"/>
      <c r="H240" s="26">
        <f t="shared" si="78"/>
        <v>0</v>
      </c>
      <c r="I240" s="27"/>
    </row>
    <row r="241" spans="1:9" ht="15.75" hidden="1" customHeight="1" outlineLevel="1" x14ac:dyDescent="0.3">
      <c r="A241" s="50"/>
      <c r="B241" s="23">
        <f>IF(C241&gt;0,RANK(C241,C$235:C$244,1),0)</f>
        <v>0</v>
      </c>
      <c r="C241" s="24">
        <f t="shared" si="76"/>
        <v>0</v>
      </c>
      <c r="D241" s="26">
        <f t="shared" si="77"/>
        <v>0</v>
      </c>
      <c r="E241" s="23"/>
      <c r="F241" s="26">
        <f t="shared" si="78"/>
        <v>0</v>
      </c>
      <c r="G241" s="23"/>
      <c r="H241" s="26">
        <f t="shared" si="78"/>
        <v>0</v>
      </c>
      <c r="I241" s="27"/>
    </row>
    <row r="242" spans="1:9" ht="15.75" hidden="1" customHeight="1" outlineLevel="1" x14ac:dyDescent="0.3">
      <c r="A242" s="50"/>
      <c r="B242" s="23">
        <f>IF(C242&gt;0,RANK(C242,C$235:C$244,1),0)</f>
        <v>0</v>
      </c>
      <c r="C242" s="24">
        <f t="shared" si="76"/>
        <v>0</v>
      </c>
      <c r="D242" s="26">
        <f t="shared" si="77"/>
        <v>0</v>
      </c>
      <c r="E242" s="23"/>
      <c r="F242" s="26">
        <f t="shared" si="78"/>
        <v>0</v>
      </c>
      <c r="G242" s="23"/>
      <c r="H242" s="26">
        <f t="shared" si="78"/>
        <v>0</v>
      </c>
      <c r="I242" s="27"/>
    </row>
    <row r="243" spans="1:9" ht="15.75" hidden="1" customHeight="1" outlineLevel="1" x14ac:dyDescent="0.3">
      <c r="A243" s="50"/>
      <c r="B243" s="23">
        <f>IF(C243&gt;0,RANK(C243,C$235:C$244,1),0)</f>
        <v>0</v>
      </c>
      <c r="C243" s="24">
        <f t="shared" si="76"/>
        <v>0</v>
      </c>
      <c r="D243" s="26">
        <f t="shared" si="77"/>
        <v>0</v>
      </c>
      <c r="E243" s="23"/>
      <c r="F243" s="26">
        <f t="shared" si="78"/>
        <v>0</v>
      </c>
      <c r="G243" s="23"/>
      <c r="H243" s="26">
        <f t="shared" si="78"/>
        <v>0</v>
      </c>
      <c r="I243" s="27"/>
    </row>
    <row r="244" spans="1:9" ht="15.75" hidden="1" customHeight="1" outlineLevel="1" x14ac:dyDescent="0.3">
      <c r="A244" s="50"/>
      <c r="B244" s="23">
        <f>IF(C244&gt;0,RANK(C244,C$235:C$244,1),0)</f>
        <v>0</v>
      </c>
      <c r="C244" s="24">
        <f t="shared" si="76"/>
        <v>0</v>
      </c>
      <c r="D244" s="26">
        <f t="shared" si="77"/>
        <v>0</v>
      </c>
      <c r="E244" s="23"/>
      <c r="F244" s="26">
        <f t="shared" si="78"/>
        <v>0</v>
      </c>
      <c r="G244" s="23"/>
      <c r="H244" s="26">
        <f t="shared" si="78"/>
        <v>0</v>
      </c>
      <c r="I244" s="27"/>
    </row>
    <row r="245" spans="1:9" ht="15.75" customHeight="1" collapsed="1" x14ac:dyDescent="0.3">
      <c r="A245" s="51"/>
      <c r="B245" s="28"/>
      <c r="C245" s="29"/>
      <c r="D245" s="31"/>
      <c r="E245" s="28"/>
      <c r="F245" s="31"/>
      <c r="G245" s="28"/>
      <c r="H245" s="31"/>
      <c r="I245" s="32"/>
    </row>
    <row r="246" spans="1:9" ht="15.75" customHeight="1" x14ac:dyDescent="0.3">
      <c r="A246" s="1"/>
      <c r="B246" s="46"/>
      <c r="C246" s="46"/>
      <c r="D246" s="46"/>
      <c r="E246" s="46"/>
      <c r="F246" s="46"/>
      <c r="G246" s="46"/>
      <c r="H246" s="46"/>
      <c r="I246" s="46"/>
    </row>
    <row r="247" spans="1:9" ht="15.75" customHeight="1" x14ac:dyDescent="0.3">
      <c r="A247" s="1"/>
      <c r="B247" s="46"/>
      <c r="C247" s="46"/>
      <c r="D247" s="46"/>
      <c r="E247" s="46"/>
      <c r="F247" s="46"/>
      <c r="G247" s="46"/>
      <c r="H247" s="46"/>
      <c r="I247" s="46"/>
    </row>
    <row r="248" spans="1:9" ht="15.75" customHeight="1" x14ac:dyDescent="0.3">
      <c r="A248" s="1"/>
      <c r="B248" s="46"/>
      <c r="C248" s="46"/>
      <c r="D248" s="46"/>
      <c r="E248" s="46"/>
      <c r="F248" s="46"/>
      <c r="G248" s="46"/>
      <c r="H248" s="46"/>
      <c r="I248" s="46"/>
    </row>
    <row r="249" spans="1:9" ht="15.75" customHeight="1" x14ac:dyDescent="0.3">
      <c r="A249" s="1"/>
      <c r="B249" s="46"/>
      <c r="C249" s="46"/>
      <c r="D249" s="46"/>
      <c r="E249" s="46"/>
      <c r="F249" s="46"/>
      <c r="G249" s="46"/>
      <c r="H249" s="46"/>
      <c r="I249" s="46"/>
    </row>
    <row r="250" spans="1:9" ht="15.75" customHeight="1" x14ac:dyDescent="0.3">
      <c r="A250" s="1"/>
      <c r="B250" s="46"/>
      <c r="C250" s="46"/>
      <c r="D250" s="46"/>
      <c r="E250" s="46"/>
      <c r="F250" s="46"/>
      <c r="G250" s="46"/>
      <c r="H250" s="46"/>
      <c r="I250" s="46"/>
    </row>
    <row r="251" spans="1:9" ht="15.75" customHeight="1" x14ac:dyDescent="0.3">
      <c r="A251" s="1"/>
      <c r="B251" s="46"/>
      <c r="C251" s="46"/>
      <c r="D251" s="46"/>
      <c r="E251" s="46"/>
      <c r="F251" s="46"/>
      <c r="G251" s="46"/>
      <c r="H251" s="46"/>
      <c r="I251" s="46"/>
    </row>
    <row r="252" spans="1:9" ht="15.75" customHeight="1" x14ac:dyDescent="0.3">
      <c r="A252" s="1"/>
      <c r="B252" s="46"/>
      <c r="C252" s="46"/>
      <c r="D252" s="46"/>
      <c r="E252" s="46"/>
      <c r="F252" s="46"/>
      <c r="G252" s="46"/>
      <c r="H252" s="46"/>
      <c r="I252" s="46"/>
    </row>
    <row r="253" spans="1:9" ht="15.75" customHeight="1" x14ac:dyDescent="0.3">
      <c r="A253" s="1"/>
      <c r="B253" s="46"/>
      <c r="C253" s="46"/>
      <c r="D253" s="46"/>
      <c r="E253" s="46"/>
      <c r="F253" s="46"/>
      <c r="G253" s="46"/>
      <c r="H253" s="46"/>
      <c r="I253" s="46"/>
    </row>
    <row r="254" spans="1:9" ht="15.75" customHeight="1" x14ac:dyDescent="0.3">
      <c r="A254" s="1"/>
      <c r="B254" s="46"/>
      <c r="C254" s="46"/>
      <c r="D254" s="46"/>
      <c r="E254" s="46"/>
      <c r="F254" s="46"/>
      <c r="G254" s="46"/>
      <c r="H254" s="46"/>
      <c r="I254" s="46"/>
    </row>
    <row r="255" spans="1:9" ht="15.75" customHeight="1" x14ac:dyDescent="0.3">
      <c r="A255" s="1"/>
      <c r="B255" s="46"/>
      <c r="C255" s="46"/>
      <c r="D255" s="46"/>
      <c r="E255" s="46"/>
      <c r="F255" s="46"/>
      <c r="G255" s="46"/>
      <c r="H255" s="46"/>
      <c r="I255" s="46"/>
    </row>
    <row r="256" spans="1:9" ht="15.75" customHeight="1" x14ac:dyDescent="0.3">
      <c r="A256" s="1"/>
      <c r="B256" s="46"/>
      <c r="C256" s="46"/>
      <c r="D256" s="46"/>
      <c r="E256" s="46"/>
      <c r="F256" s="46"/>
      <c r="G256" s="46"/>
      <c r="H256" s="46"/>
      <c r="I256" s="46"/>
    </row>
    <row r="257" spans="1:9" ht="15.75" customHeight="1" x14ac:dyDescent="0.3">
      <c r="A257" s="1"/>
      <c r="B257" s="46"/>
      <c r="C257" s="46"/>
      <c r="D257" s="46"/>
      <c r="E257" s="46"/>
      <c r="F257" s="46"/>
      <c r="G257" s="46"/>
      <c r="H257" s="46"/>
      <c r="I257" s="46"/>
    </row>
    <row r="258" spans="1:9" ht="15.75" customHeight="1" x14ac:dyDescent="0.3">
      <c r="A258" s="1"/>
      <c r="B258" s="46"/>
      <c r="C258" s="46"/>
      <c r="D258" s="46"/>
      <c r="E258" s="46"/>
      <c r="F258" s="46"/>
      <c r="G258" s="46"/>
      <c r="H258" s="46"/>
      <c r="I258" s="46"/>
    </row>
    <row r="259" spans="1:9" ht="15.75" customHeight="1" x14ac:dyDescent="0.3">
      <c r="A259" s="1"/>
      <c r="B259" s="46"/>
      <c r="C259" s="46"/>
      <c r="D259" s="46"/>
      <c r="E259" s="46"/>
      <c r="F259" s="46"/>
      <c r="G259" s="46"/>
      <c r="H259" s="46"/>
      <c r="I259" s="46"/>
    </row>
    <row r="260" spans="1:9" ht="15.75" customHeight="1" x14ac:dyDescent="0.3">
      <c r="A260" s="1"/>
      <c r="B260" s="46"/>
      <c r="C260" s="46"/>
      <c r="D260" s="46"/>
      <c r="E260" s="46"/>
      <c r="F260" s="46"/>
      <c r="G260" s="46"/>
      <c r="H260" s="46"/>
      <c r="I260" s="46"/>
    </row>
    <row r="261" spans="1:9" ht="15.75" customHeight="1" x14ac:dyDescent="0.3">
      <c r="A261" s="1"/>
      <c r="B261" s="46"/>
      <c r="C261" s="46"/>
      <c r="D261" s="46"/>
      <c r="E261" s="46"/>
      <c r="F261" s="46"/>
      <c r="G261" s="46"/>
      <c r="H261" s="46"/>
      <c r="I261" s="46"/>
    </row>
    <row r="262" spans="1:9" ht="15.75" customHeight="1" x14ac:dyDescent="0.3">
      <c r="A262" s="1"/>
      <c r="B262" s="46"/>
      <c r="C262" s="46"/>
      <c r="D262" s="46"/>
      <c r="E262" s="46"/>
      <c r="F262" s="46"/>
      <c r="G262" s="46"/>
      <c r="H262" s="46"/>
      <c r="I262" s="46"/>
    </row>
    <row r="263" spans="1:9" ht="15.75" customHeight="1" x14ac:dyDescent="0.3">
      <c r="A263" s="1"/>
      <c r="B263" s="46"/>
      <c r="C263" s="46"/>
      <c r="D263" s="46"/>
      <c r="E263" s="46"/>
      <c r="F263" s="46"/>
      <c r="G263" s="46"/>
      <c r="H263" s="46"/>
      <c r="I263" s="46"/>
    </row>
    <row r="264" spans="1:9" ht="15.75" customHeight="1" x14ac:dyDescent="0.3">
      <c r="A264" s="1"/>
      <c r="B264" s="46"/>
      <c r="C264" s="46"/>
      <c r="D264" s="46"/>
      <c r="E264" s="46"/>
      <c r="F264" s="46"/>
      <c r="G264" s="46"/>
      <c r="H264" s="46"/>
      <c r="I264" s="46"/>
    </row>
    <row r="265" spans="1:9" ht="15.75" customHeight="1" x14ac:dyDescent="0.3">
      <c r="A265" s="1"/>
      <c r="B265" s="46"/>
      <c r="C265" s="46"/>
      <c r="D265" s="46"/>
      <c r="E265" s="46"/>
      <c r="F265" s="46"/>
      <c r="G265" s="46"/>
      <c r="H265" s="46"/>
      <c r="I265" s="46"/>
    </row>
    <row r="266" spans="1:9" ht="15.75" customHeight="1" x14ac:dyDescent="0.3">
      <c r="A266" s="1"/>
      <c r="B266" s="46"/>
      <c r="C266" s="46"/>
      <c r="D266" s="46"/>
      <c r="E266" s="46"/>
      <c r="F266" s="46"/>
      <c r="G266" s="46"/>
      <c r="H266" s="46"/>
      <c r="I266" s="46"/>
    </row>
    <row r="267" spans="1:9" ht="15.75" customHeight="1" x14ac:dyDescent="0.3">
      <c r="A267" s="1"/>
      <c r="B267" s="46"/>
      <c r="C267" s="46"/>
      <c r="D267" s="46"/>
      <c r="E267" s="46"/>
      <c r="F267" s="46"/>
      <c r="G267" s="46"/>
      <c r="H267" s="46"/>
      <c r="I267" s="46"/>
    </row>
    <row r="268" spans="1:9" ht="15.75" customHeight="1" x14ac:dyDescent="0.3">
      <c r="A268" s="1"/>
      <c r="B268" s="46"/>
      <c r="C268" s="46"/>
      <c r="D268" s="46"/>
      <c r="E268" s="46"/>
      <c r="F268" s="46"/>
      <c r="G268" s="46"/>
      <c r="H268" s="46"/>
      <c r="I268" s="46"/>
    </row>
    <row r="269" spans="1:9" ht="15.75" customHeight="1" x14ac:dyDescent="0.3">
      <c r="A269" s="1"/>
      <c r="B269" s="46"/>
      <c r="C269" s="46"/>
      <c r="D269" s="46"/>
      <c r="E269" s="46"/>
      <c r="F269" s="46"/>
      <c r="G269" s="46"/>
      <c r="H269" s="46"/>
      <c r="I269" s="46"/>
    </row>
    <row r="270" spans="1:9" ht="15.75" customHeight="1" x14ac:dyDescent="0.3">
      <c r="A270" s="1"/>
      <c r="B270" s="46"/>
      <c r="C270" s="46"/>
      <c r="D270" s="46"/>
      <c r="E270" s="46"/>
      <c r="F270" s="46"/>
      <c r="G270" s="46"/>
      <c r="H270" s="46"/>
      <c r="I270" s="46"/>
    </row>
    <row r="271" spans="1:9" ht="15.75" customHeight="1" x14ac:dyDescent="0.3">
      <c r="A271" s="1"/>
      <c r="B271" s="46"/>
      <c r="C271" s="46"/>
      <c r="D271" s="46"/>
      <c r="E271" s="46"/>
      <c r="F271" s="46"/>
      <c r="G271" s="46"/>
      <c r="H271" s="46"/>
      <c r="I271" s="46"/>
    </row>
    <row r="272" spans="1:9" ht="15.75" customHeight="1" x14ac:dyDescent="0.3">
      <c r="A272" s="1"/>
      <c r="B272" s="46"/>
      <c r="C272" s="46"/>
      <c r="D272" s="46"/>
      <c r="E272" s="46"/>
      <c r="F272" s="46"/>
      <c r="G272" s="46"/>
      <c r="H272" s="46"/>
      <c r="I272" s="46"/>
    </row>
    <row r="273" spans="1:9" ht="15.75" customHeight="1" x14ac:dyDescent="0.3">
      <c r="A273" s="1"/>
      <c r="B273" s="46"/>
      <c r="C273" s="46"/>
      <c r="D273" s="46"/>
      <c r="E273" s="46"/>
      <c r="F273" s="46"/>
      <c r="G273" s="46"/>
      <c r="H273" s="46"/>
      <c r="I273" s="46"/>
    </row>
    <row r="274" spans="1:9" ht="15.75" customHeight="1" x14ac:dyDescent="0.3">
      <c r="A274" s="1"/>
      <c r="B274" s="46"/>
      <c r="C274" s="46"/>
      <c r="D274" s="46"/>
      <c r="E274" s="46"/>
      <c r="F274" s="46"/>
      <c r="G274" s="46"/>
      <c r="H274" s="46"/>
      <c r="I274" s="46"/>
    </row>
    <row r="275" spans="1:9" ht="15.75" customHeight="1" x14ac:dyDescent="0.3">
      <c r="A275" s="1"/>
      <c r="B275" s="46"/>
      <c r="C275" s="46"/>
      <c r="D275" s="46"/>
      <c r="E275" s="46"/>
      <c r="F275" s="46"/>
      <c r="G275" s="46"/>
      <c r="H275" s="46"/>
      <c r="I275" s="46"/>
    </row>
    <row r="276" spans="1:9" ht="15.75" customHeight="1" x14ac:dyDescent="0.3">
      <c r="A276" s="1"/>
      <c r="B276" s="46"/>
      <c r="C276" s="46"/>
      <c r="D276" s="46"/>
      <c r="E276" s="46"/>
      <c r="F276" s="46"/>
      <c r="G276" s="46"/>
      <c r="H276" s="46"/>
      <c r="I276" s="46"/>
    </row>
    <row r="277" spans="1:9" ht="15.75" customHeight="1" x14ac:dyDescent="0.3">
      <c r="A277" s="1"/>
      <c r="B277" s="46"/>
      <c r="C277" s="46"/>
      <c r="D277" s="46"/>
      <c r="E277" s="46"/>
      <c r="F277" s="46"/>
      <c r="G277" s="46"/>
      <c r="H277" s="46"/>
      <c r="I277" s="46"/>
    </row>
    <row r="278" spans="1:9" ht="15.75" customHeight="1" x14ac:dyDescent="0.3">
      <c r="A278" s="1"/>
      <c r="B278" s="46"/>
      <c r="C278" s="46"/>
      <c r="D278" s="46"/>
      <c r="E278" s="46"/>
      <c r="F278" s="46"/>
      <c r="G278" s="46"/>
      <c r="H278" s="46"/>
      <c r="I278" s="46"/>
    </row>
    <row r="279" spans="1:9" ht="15.75" customHeight="1" x14ac:dyDescent="0.3">
      <c r="A279" s="1"/>
      <c r="B279" s="46"/>
      <c r="C279" s="46"/>
      <c r="D279" s="46"/>
      <c r="E279" s="46"/>
      <c r="F279" s="46"/>
      <c r="G279" s="46"/>
      <c r="H279" s="46"/>
      <c r="I279" s="46"/>
    </row>
    <row r="280" spans="1:9" ht="15.75" customHeight="1" x14ac:dyDescent="0.3">
      <c r="A280" s="1"/>
      <c r="B280" s="46"/>
      <c r="C280" s="46"/>
      <c r="D280" s="46"/>
      <c r="E280" s="46"/>
      <c r="F280" s="46"/>
      <c r="G280" s="46"/>
      <c r="H280" s="46"/>
      <c r="I280" s="46"/>
    </row>
    <row r="281" spans="1:9" ht="15.75" customHeight="1" x14ac:dyDescent="0.3">
      <c r="A281" s="1"/>
      <c r="B281" s="46"/>
      <c r="C281" s="46"/>
      <c r="D281" s="46"/>
      <c r="E281" s="46"/>
      <c r="F281" s="46"/>
      <c r="G281" s="46"/>
      <c r="H281" s="46"/>
      <c r="I281" s="46"/>
    </row>
    <row r="282" spans="1:9" ht="15.75" customHeight="1" x14ac:dyDescent="0.3">
      <c r="A282" s="1"/>
      <c r="B282" s="46"/>
      <c r="C282" s="46"/>
      <c r="D282" s="46"/>
      <c r="E282" s="46"/>
      <c r="F282" s="46"/>
      <c r="G282" s="46"/>
      <c r="H282" s="46"/>
      <c r="I282" s="46"/>
    </row>
    <row r="283" spans="1:9" ht="15.75" customHeight="1" x14ac:dyDescent="0.3">
      <c r="A283" s="1"/>
      <c r="B283" s="46"/>
      <c r="C283" s="46"/>
      <c r="D283" s="46"/>
      <c r="E283" s="46"/>
      <c r="F283" s="46"/>
      <c r="G283" s="46"/>
      <c r="H283" s="46"/>
      <c r="I283" s="46"/>
    </row>
    <row r="284" spans="1:9" ht="15.75" customHeight="1" x14ac:dyDescent="0.3">
      <c r="A284" s="1"/>
      <c r="B284" s="46"/>
      <c r="C284" s="46"/>
      <c r="D284" s="46"/>
      <c r="E284" s="46"/>
      <c r="F284" s="46"/>
      <c r="G284" s="46"/>
      <c r="H284" s="46"/>
      <c r="I284" s="46"/>
    </row>
    <row r="285" spans="1:9" ht="15.75" customHeight="1" x14ac:dyDescent="0.3">
      <c r="A285" s="1"/>
      <c r="B285" s="46"/>
      <c r="C285" s="46"/>
      <c r="D285" s="46"/>
      <c r="E285" s="46"/>
      <c r="F285" s="46"/>
      <c r="G285" s="46"/>
      <c r="H285" s="46"/>
      <c r="I285" s="46"/>
    </row>
    <row r="286" spans="1:9" ht="15.75" customHeight="1" x14ac:dyDescent="0.3">
      <c r="A286" s="1"/>
      <c r="B286" s="46"/>
      <c r="C286" s="46"/>
      <c r="D286" s="46"/>
      <c r="E286" s="46"/>
      <c r="F286" s="46"/>
      <c r="G286" s="46"/>
      <c r="H286" s="46"/>
      <c r="I286" s="46"/>
    </row>
    <row r="287" spans="1:9" ht="15.75" customHeight="1" x14ac:dyDescent="0.3">
      <c r="A287" s="1"/>
      <c r="B287" s="46"/>
      <c r="C287" s="46"/>
      <c r="D287" s="46"/>
      <c r="E287" s="46"/>
      <c r="F287" s="46"/>
      <c r="G287" s="46"/>
      <c r="H287" s="46"/>
      <c r="I287" s="46"/>
    </row>
    <row r="288" spans="1:9" ht="15.75" customHeight="1" x14ac:dyDescent="0.3">
      <c r="A288" s="1"/>
      <c r="B288" s="46"/>
      <c r="C288" s="46"/>
      <c r="D288" s="46"/>
      <c r="E288" s="46"/>
      <c r="F288" s="46"/>
      <c r="G288" s="46"/>
      <c r="H288" s="46"/>
      <c r="I288" s="46"/>
    </row>
    <row r="289" spans="1:9" ht="15.75" customHeight="1" x14ac:dyDescent="0.3">
      <c r="A289" s="1"/>
      <c r="B289" s="46"/>
      <c r="C289" s="46"/>
      <c r="D289" s="46"/>
      <c r="E289" s="46"/>
      <c r="F289" s="46"/>
      <c r="G289" s="46"/>
      <c r="H289" s="46"/>
      <c r="I289" s="46"/>
    </row>
    <row r="290" spans="1:9" ht="15.75" customHeight="1" x14ac:dyDescent="0.3">
      <c r="A290" s="1"/>
      <c r="B290" s="46"/>
      <c r="C290" s="46"/>
      <c r="D290" s="46"/>
      <c r="E290" s="46"/>
      <c r="F290" s="46"/>
      <c r="G290" s="46"/>
      <c r="H290" s="46"/>
      <c r="I290" s="46"/>
    </row>
    <row r="291" spans="1:9" ht="15.75" customHeight="1" x14ac:dyDescent="0.3">
      <c r="A291" s="1"/>
      <c r="B291" s="46"/>
      <c r="C291" s="46"/>
      <c r="D291" s="46"/>
      <c r="E291" s="46"/>
      <c r="F291" s="46"/>
      <c r="G291" s="46"/>
      <c r="H291" s="46"/>
      <c r="I291" s="46"/>
    </row>
    <row r="292" spans="1:9" ht="15.75" customHeight="1" x14ac:dyDescent="0.3">
      <c r="A292" s="1"/>
      <c r="B292" s="46"/>
      <c r="C292" s="46"/>
      <c r="D292" s="46"/>
      <c r="E292" s="46"/>
      <c r="F292" s="46"/>
      <c r="G292" s="46"/>
      <c r="H292" s="46"/>
      <c r="I292" s="46"/>
    </row>
    <row r="293" spans="1:9" ht="15.75" customHeight="1" x14ac:dyDescent="0.3">
      <c r="A293" s="1"/>
      <c r="B293" s="46"/>
      <c r="C293" s="46"/>
      <c r="D293" s="46"/>
      <c r="E293" s="46"/>
      <c r="F293" s="46"/>
      <c r="G293" s="46"/>
      <c r="H293" s="46"/>
      <c r="I293" s="46"/>
    </row>
    <row r="294" spans="1:9" ht="15.75" customHeight="1" x14ac:dyDescent="0.3">
      <c r="A294" s="1"/>
      <c r="B294" s="46"/>
      <c r="C294" s="46"/>
      <c r="D294" s="46"/>
      <c r="E294" s="46"/>
      <c r="F294" s="46"/>
      <c r="G294" s="46"/>
      <c r="H294" s="46"/>
      <c r="I294" s="46"/>
    </row>
    <row r="295" spans="1:9" ht="15.75" customHeight="1" x14ac:dyDescent="0.3">
      <c r="A295" s="1"/>
      <c r="B295" s="46"/>
      <c r="C295" s="46"/>
      <c r="D295" s="46"/>
      <c r="E295" s="46"/>
      <c r="F295" s="46"/>
      <c r="G295" s="46"/>
      <c r="H295" s="46"/>
      <c r="I295" s="46"/>
    </row>
    <row r="296" spans="1:9" ht="15.75" customHeight="1" x14ac:dyDescent="0.3">
      <c r="A296" s="1"/>
      <c r="B296" s="46"/>
      <c r="C296" s="46"/>
      <c r="D296" s="46"/>
      <c r="E296" s="46"/>
      <c r="F296" s="46"/>
      <c r="G296" s="46"/>
      <c r="H296" s="46"/>
      <c r="I296" s="46"/>
    </row>
    <row r="297" spans="1:9" ht="15.75" customHeight="1" x14ac:dyDescent="0.3">
      <c r="A297" s="1"/>
      <c r="B297" s="46"/>
      <c r="C297" s="46"/>
      <c r="D297" s="46"/>
      <c r="E297" s="46"/>
      <c r="F297" s="46"/>
      <c r="G297" s="46"/>
      <c r="H297" s="46"/>
      <c r="I297" s="46"/>
    </row>
    <row r="298" spans="1:9" ht="15.75" customHeight="1" x14ac:dyDescent="0.3">
      <c r="A298" s="1"/>
      <c r="B298" s="46"/>
      <c r="C298" s="46"/>
      <c r="D298" s="46"/>
      <c r="E298" s="46"/>
      <c r="F298" s="46"/>
      <c r="G298" s="46"/>
      <c r="H298" s="46"/>
      <c r="I298" s="46"/>
    </row>
    <row r="299" spans="1:9" ht="15.75" customHeight="1" x14ac:dyDescent="0.3">
      <c r="A299" s="1"/>
      <c r="B299" s="46"/>
      <c r="C299" s="46"/>
      <c r="D299" s="46"/>
      <c r="E299" s="46"/>
      <c r="F299" s="46"/>
      <c r="G299" s="46"/>
      <c r="H299" s="46"/>
      <c r="I299" s="46"/>
    </row>
    <row r="300" spans="1:9" ht="15.75" customHeight="1" x14ac:dyDescent="0.3">
      <c r="A300" s="1"/>
      <c r="B300" s="46"/>
      <c r="C300" s="46"/>
      <c r="D300" s="46"/>
      <c r="E300" s="46"/>
      <c r="F300" s="46"/>
      <c r="G300" s="46"/>
      <c r="H300" s="46"/>
      <c r="I300" s="46"/>
    </row>
    <row r="301" spans="1:9" ht="15.75" customHeight="1" x14ac:dyDescent="0.3">
      <c r="A301" s="1"/>
      <c r="B301" s="46"/>
      <c r="C301" s="46"/>
      <c r="D301" s="46"/>
      <c r="E301" s="46"/>
      <c r="F301" s="46"/>
      <c r="G301" s="46"/>
      <c r="H301" s="46"/>
      <c r="I301" s="46"/>
    </row>
    <row r="302" spans="1:9" ht="15.75" customHeight="1" x14ac:dyDescent="0.3">
      <c r="A302" s="1"/>
      <c r="B302" s="46"/>
      <c r="C302" s="46"/>
      <c r="D302" s="46"/>
      <c r="E302" s="46"/>
      <c r="F302" s="46"/>
      <c r="G302" s="46"/>
      <c r="H302" s="46"/>
      <c r="I302" s="46"/>
    </row>
    <row r="303" spans="1:9" ht="15.75" customHeight="1" x14ac:dyDescent="0.3">
      <c r="A303" s="1"/>
      <c r="B303" s="46"/>
      <c r="C303" s="46"/>
      <c r="D303" s="46"/>
      <c r="E303" s="46"/>
      <c r="F303" s="46"/>
      <c r="G303" s="46"/>
      <c r="H303" s="46"/>
      <c r="I303" s="46"/>
    </row>
    <row r="304" spans="1:9" ht="15.75" customHeight="1" x14ac:dyDescent="0.3">
      <c r="A304" s="1"/>
      <c r="B304" s="46"/>
      <c r="C304" s="46"/>
      <c r="D304" s="46"/>
      <c r="E304" s="46"/>
      <c r="F304" s="46"/>
      <c r="G304" s="46"/>
      <c r="H304" s="46"/>
      <c r="I304" s="46"/>
    </row>
    <row r="305" spans="1:9" ht="15.75" customHeight="1" x14ac:dyDescent="0.3">
      <c r="A305" s="1"/>
      <c r="B305" s="46"/>
      <c r="C305" s="46"/>
      <c r="D305" s="46"/>
      <c r="E305" s="46"/>
      <c r="F305" s="46"/>
      <c r="G305" s="46"/>
      <c r="H305" s="46"/>
      <c r="I305" s="46"/>
    </row>
    <row r="306" spans="1:9" ht="15.75" customHeight="1" x14ac:dyDescent="0.3">
      <c r="A306" s="1"/>
      <c r="B306" s="46"/>
      <c r="C306" s="46"/>
      <c r="D306" s="46"/>
      <c r="E306" s="46"/>
      <c r="F306" s="46"/>
      <c r="G306" s="46"/>
      <c r="H306" s="46"/>
      <c r="I306" s="46"/>
    </row>
    <row r="307" spans="1:9" ht="15.75" customHeight="1" x14ac:dyDescent="0.3">
      <c r="A307" s="1"/>
      <c r="B307" s="46"/>
      <c r="C307" s="46"/>
      <c r="D307" s="46"/>
      <c r="E307" s="46"/>
      <c r="F307" s="46"/>
      <c r="G307" s="46"/>
      <c r="H307" s="46"/>
      <c r="I307" s="46"/>
    </row>
    <row r="308" spans="1:9" ht="15.75" customHeight="1" x14ac:dyDescent="0.3">
      <c r="A308" s="1"/>
      <c r="B308" s="46"/>
      <c r="C308" s="46"/>
      <c r="D308" s="46"/>
      <c r="E308" s="46"/>
      <c r="F308" s="46"/>
      <c r="G308" s="46"/>
      <c r="H308" s="46"/>
      <c r="I308" s="46"/>
    </row>
    <row r="309" spans="1:9" ht="15.75" customHeight="1" x14ac:dyDescent="0.3">
      <c r="A309" s="1"/>
      <c r="B309" s="46"/>
      <c r="C309" s="46"/>
      <c r="D309" s="46"/>
      <c r="E309" s="46"/>
      <c r="F309" s="46"/>
      <c r="G309" s="46"/>
      <c r="H309" s="46"/>
      <c r="I309" s="46"/>
    </row>
    <row r="310" spans="1:9" ht="15.75" customHeight="1" x14ac:dyDescent="0.3">
      <c r="A310" s="1"/>
      <c r="B310" s="46"/>
      <c r="C310" s="46"/>
      <c r="D310" s="46"/>
      <c r="E310" s="46"/>
      <c r="F310" s="46"/>
      <c r="G310" s="46"/>
      <c r="H310" s="46"/>
      <c r="I310" s="46"/>
    </row>
    <row r="311" spans="1:9" ht="15.75" customHeight="1" x14ac:dyDescent="0.3">
      <c r="A311" s="1"/>
      <c r="B311" s="46"/>
      <c r="C311" s="46"/>
      <c r="D311" s="46"/>
      <c r="E311" s="46"/>
      <c r="F311" s="46"/>
      <c r="G311" s="46"/>
      <c r="H311" s="46"/>
      <c r="I311" s="46"/>
    </row>
    <row r="312" spans="1:9" ht="15.75" customHeight="1" x14ac:dyDescent="0.3">
      <c r="A312" s="1"/>
      <c r="B312" s="46"/>
      <c r="C312" s="46"/>
      <c r="D312" s="46"/>
      <c r="E312" s="46"/>
      <c r="F312" s="46"/>
      <c r="G312" s="46"/>
      <c r="H312" s="46"/>
      <c r="I312" s="46"/>
    </row>
    <row r="313" spans="1:9" ht="15.75" customHeight="1" x14ac:dyDescent="0.3">
      <c r="A313" s="1"/>
      <c r="B313" s="46"/>
      <c r="C313" s="46"/>
      <c r="D313" s="46"/>
      <c r="E313" s="46"/>
      <c r="F313" s="46"/>
      <c r="G313" s="46"/>
      <c r="H313" s="46"/>
      <c r="I313" s="46"/>
    </row>
    <row r="314" spans="1:9" ht="15.75" customHeight="1" x14ac:dyDescent="0.3">
      <c r="A314" s="1"/>
      <c r="B314" s="46"/>
      <c r="C314" s="46"/>
      <c r="D314" s="46"/>
      <c r="E314" s="46"/>
      <c r="F314" s="46"/>
      <c r="G314" s="46"/>
      <c r="H314" s="46"/>
      <c r="I314" s="46"/>
    </row>
    <row r="315" spans="1:9" ht="15.75" customHeight="1" x14ac:dyDescent="0.3">
      <c r="A315" s="1"/>
      <c r="B315" s="46"/>
      <c r="C315" s="46"/>
      <c r="D315" s="46"/>
      <c r="E315" s="46"/>
      <c r="F315" s="46"/>
      <c r="G315" s="46"/>
      <c r="H315" s="46"/>
      <c r="I315" s="46"/>
    </row>
    <row r="316" spans="1:9" ht="15.75" customHeight="1" x14ac:dyDescent="0.3">
      <c r="A316" s="1"/>
      <c r="B316" s="46"/>
      <c r="C316" s="46"/>
      <c r="D316" s="46"/>
      <c r="E316" s="46"/>
      <c r="F316" s="46"/>
      <c r="G316" s="46"/>
      <c r="H316" s="46"/>
      <c r="I316" s="46"/>
    </row>
    <row r="317" spans="1:9" ht="15.75" customHeight="1" x14ac:dyDescent="0.3">
      <c r="A317" s="1"/>
      <c r="B317" s="46"/>
      <c r="C317" s="46"/>
      <c r="D317" s="46"/>
      <c r="E317" s="46"/>
      <c r="F317" s="46"/>
      <c r="G317" s="46"/>
      <c r="H317" s="46"/>
      <c r="I317" s="46"/>
    </row>
    <row r="318" spans="1:9" ht="15.75" customHeight="1" x14ac:dyDescent="0.3">
      <c r="A318" s="1"/>
      <c r="B318" s="46"/>
      <c r="C318" s="46"/>
      <c r="D318" s="46"/>
      <c r="E318" s="46"/>
      <c r="F318" s="46"/>
      <c r="G318" s="46"/>
      <c r="H318" s="46"/>
      <c r="I318" s="46"/>
    </row>
    <row r="319" spans="1:9" ht="15.75" customHeight="1" x14ac:dyDescent="0.3">
      <c r="A319" s="1"/>
      <c r="B319" s="46"/>
      <c r="C319" s="46"/>
      <c r="D319" s="46"/>
      <c r="E319" s="46"/>
      <c r="F319" s="46"/>
      <c r="G319" s="46"/>
      <c r="H319" s="46"/>
      <c r="I319" s="46"/>
    </row>
    <row r="320" spans="1:9" ht="15.75" customHeight="1" x14ac:dyDescent="0.3">
      <c r="A320" s="1"/>
      <c r="B320" s="46"/>
      <c r="C320" s="46"/>
      <c r="D320" s="46"/>
      <c r="E320" s="46"/>
      <c r="F320" s="46"/>
      <c r="G320" s="46"/>
      <c r="H320" s="46"/>
      <c r="I320" s="46"/>
    </row>
    <row r="321" spans="1:9" ht="15.75" customHeight="1" x14ac:dyDescent="0.3">
      <c r="A321" s="1"/>
      <c r="B321" s="46"/>
      <c r="C321" s="46"/>
      <c r="D321" s="46"/>
      <c r="E321" s="46"/>
      <c r="F321" s="46"/>
      <c r="G321" s="46"/>
      <c r="H321" s="46"/>
      <c r="I321" s="46"/>
    </row>
    <row r="322" spans="1:9" ht="15.75" customHeight="1" x14ac:dyDescent="0.3">
      <c r="A322" s="1"/>
      <c r="B322" s="46"/>
      <c r="C322" s="46"/>
      <c r="D322" s="46"/>
      <c r="E322" s="46"/>
      <c r="F322" s="46"/>
      <c r="G322" s="46"/>
      <c r="H322" s="46"/>
      <c r="I322" s="46"/>
    </row>
    <row r="323" spans="1:9" ht="15.75" customHeight="1" x14ac:dyDescent="0.3">
      <c r="A323" s="1"/>
      <c r="B323" s="46"/>
      <c r="C323" s="46"/>
      <c r="D323" s="46"/>
      <c r="E323" s="46"/>
      <c r="F323" s="46"/>
      <c r="G323" s="46"/>
      <c r="H323" s="46"/>
      <c r="I323" s="46"/>
    </row>
    <row r="324" spans="1:9" ht="15.75" customHeight="1" x14ac:dyDescent="0.3">
      <c r="A324" s="1"/>
      <c r="B324" s="46"/>
      <c r="C324" s="46"/>
      <c r="D324" s="46"/>
      <c r="E324" s="46"/>
      <c r="F324" s="46"/>
      <c r="G324" s="46"/>
      <c r="H324" s="46"/>
      <c r="I324" s="46"/>
    </row>
    <row r="325" spans="1:9" ht="15.75" customHeight="1" x14ac:dyDescent="0.3">
      <c r="A325" s="1"/>
      <c r="B325" s="46"/>
      <c r="C325" s="46"/>
      <c r="D325" s="46"/>
      <c r="E325" s="46"/>
      <c r="F325" s="46"/>
      <c r="G325" s="46"/>
      <c r="H325" s="46"/>
      <c r="I325" s="46"/>
    </row>
    <row r="326" spans="1:9" ht="15.75" customHeight="1" x14ac:dyDescent="0.3">
      <c r="A326" s="1"/>
      <c r="B326" s="46"/>
      <c r="C326" s="46"/>
      <c r="D326" s="46"/>
      <c r="E326" s="46"/>
      <c r="F326" s="46"/>
      <c r="G326" s="46"/>
      <c r="H326" s="46"/>
      <c r="I326" s="46"/>
    </row>
    <row r="327" spans="1:9" ht="15.75" customHeight="1" x14ac:dyDescent="0.3">
      <c r="A327" s="1"/>
      <c r="B327" s="46"/>
      <c r="C327" s="46"/>
      <c r="D327" s="46"/>
      <c r="E327" s="46"/>
      <c r="F327" s="46"/>
      <c r="G327" s="46"/>
      <c r="H327" s="46"/>
      <c r="I327" s="46"/>
    </row>
    <row r="328" spans="1:9" ht="15.75" customHeight="1" x14ac:dyDescent="0.3">
      <c r="A328" s="1"/>
      <c r="B328" s="46"/>
      <c r="C328" s="46"/>
      <c r="D328" s="46"/>
      <c r="E328" s="46"/>
      <c r="F328" s="46"/>
      <c r="G328" s="46"/>
      <c r="H328" s="46"/>
      <c r="I328" s="46"/>
    </row>
    <row r="329" spans="1:9" ht="15.75" customHeight="1" x14ac:dyDescent="0.3">
      <c r="A329" s="1"/>
      <c r="B329" s="46"/>
      <c r="C329" s="46"/>
      <c r="D329" s="46"/>
      <c r="E329" s="46"/>
      <c r="F329" s="46"/>
      <c r="G329" s="46"/>
      <c r="H329" s="46"/>
      <c r="I329" s="46"/>
    </row>
    <row r="330" spans="1:9" ht="15.75" customHeight="1" x14ac:dyDescent="0.3">
      <c r="A330" s="1"/>
      <c r="B330" s="46"/>
      <c r="C330" s="46"/>
      <c r="D330" s="46"/>
      <c r="E330" s="46"/>
      <c r="F330" s="46"/>
      <c r="G330" s="46"/>
      <c r="H330" s="46"/>
      <c r="I330" s="46"/>
    </row>
    <row r="331" spans="1:9" ht="15.75" customHeight="1" x14ac:dyDescent="0.3">
      <c r="A331" s="1"/>
      <c r="B331" s="46"/>
      <c r="C331" s="46"/>
      <c r="D331" s="46"/>
      <c r="E331" s="46"/>
      <c r="F331" s="46"/>
      <c r="G331" s="46"/>
      <c r="H331" s="46"/>
      <c r="I331" s="46"/>
    </row>
    <row r="332" spans="1:9" ht="15.75" customHeight="1" x14ac:dyDescent="0.3">
      <c r="A332" s="1"/>
      <c r="B332" s="46"/>
      <c r="C332" s="46"/>
      <c r="D332" s="46"/>
      <c r="E332" s="46"/>
      <c r="F332" s="46"/>
      <c r="G332" s="46"/>
      <c r="H332" s="46"/>
      <c r="I332" s="46"/>
    </row>
    <row r="333" spans="1:9" ht="15.75" customHeight="1" x14ac:dyDescent="0.3">
      <c r="A333" s="1"/>
      <c r="B333" s="46"/>
      <c r="C333" s="46"/>
      <c r="D333" s="46"/>
      <c r="E333" s="46"/>
      <c r="F333" s="46"/>
      <c r="G333" s="46"/>
      <c r="H333" s="46"/>
      <c r="I333" s="46"/>
    </row>
    <row r="334" spans="1:9" ht="15.75" customHeight="1" x14ac:dyDescent="0.3">
      <c r="A334" s="1"/>
      <c r="B334" s="46"/>
      <c r="C334" s="46"/>
      <c r="D334" s="46"/>
      <c r="E334" s="46"/>
      <c r="F334" s="46"/>
      <c r="G334" s="46"/>
      <c r="H334" s="46"/>
      <c r="I334" s="46"/>
    </row>
    <row r="335" spans="1:9" ht="15.75" customHeight="1" x14ac:dyDescent="0.3">
      <c r="A335" s="1"/>
      <c r="B335" s="46"/>
      <c r="C335" s="46"/>
      <c r="D335" s="46"/>
      <c r="E335" s="46"/>
      <c r="F335" s="46"/>
      <c r="G335" s="46"/>
      <c r="H335" s="46"/>
      <c r="I335" s="46"/>
    </row>
    <row r="336" spans="1:9" ht="15.75" customHeight="1" x14ac:dyDescent="0.3">
      <c r="A336" s="1"/>
      <c r="B336" s="46"/>
      <c r="C336" s="46"/>
      <c r="D336" s="46"/>
      <c r="E336" s="46"/>
      <c r="F336" s="46"/>
      <c r="G336" s="46"/>
      <c r="H336" s="46"/>
      <c r="I336" s="46"/>
    </row>
    <row r="337" spans="1:9" ht="15.75" customHeight="1" x14ac:dyDescent="0.3">
      <c r="A337" s="1"/>
      <c r="B337" s="46"/>
      <c r="C337" s="46"/>
      <c r="D337" s="46"/>
      <c r="E337" s="46"/>
      <c r="F337" s="46"/>
      <c r="G337" s="46"/>
      <c r="H337" s="46"/>
      <c r="I337" s="46"/>
    </row>
    <row r="338" spans="1:9" ht="15.75" customHeight="1" x14ac:dyDescent="0.3">
      <c r="A338" s="1"/>
      <c r="B338" s="46"/>
      <c r="C338" s="46"/>
      <c r="D338" s="46"/>
      <c r="E338" s="46"/>
      <c r="F338" s="46"/>
      <c r="G338" s="46"/>
      <c r="H338" s="46"/>
      <c r="I338" s="46"/>
    </row>
    <row r="339" spans="1:9" ht="15.75" customHeight="1" x14ac:dyDescent="0.3">
      <c r="A339" s="1"/>
      <c r="B339" s="46"/>
      <c r="C339" s="46"/>
      <c r="D339" s="46"/>
      <c r="E339" s="46"/>
      <c r="F339" s="46"/>
      <c r="G339" s="46"/>
      <c r="H339" s="46"/>
      <c r="I339" s="46"/>
    </row>
    <row r="340" spans="1:9" ht="15.75" customHeight="1" x14ac:dyDescent="0.3">
      <c r="A340" s="1"/>
      <c r="B340" s="46"/>
      <c r="C340" s="46"/>
      <c r="D340" s="46"/>
      <c r="E340" s="46"/>
      <c r="F340" s="46"/>
      <c r="G340" s="46"/>
      <c r="H340" s="46"/>
      <c r="I340" s="46"/>
    </row>
    <row r="341" spans="1:9" ht="15.75" customHeight="1" x14ac:dyDescent="0.3">
      <c r="A341" s="1"/>
      <c r="B341" s="46"/>
      <c r="C341" s="46"/>
      <c r="D341" s="46"/>
      <c r="E341" s="46"/>
      <c r="F341" s="46"/>
      <c r="G341" s="46"/>
      <c r="H341" s="46"/>
      <c r="I341" s="46"/>
    </row>
    <row r="342" spans="1:9" ht="15.75" customHeight="1" x14ac:dyDescent="0.3">
      <c r="A342" s="1"/>
      <c r="B342" s="46"/>
      <c r="C342" s="46"/>
      <c r="D342" s="46"/>
      <c r="E342" s="46"/>
      <c r="F342" s="46"/>
      <c r="G342" s="46"/>
      <c r="H342" s="46"/>
      <c r="I342" s="46"/>
    </row>
    <row r="343" spans="1:9" ht="15.75" customHeight="1" x14ac:dyDescent="0.3">
      <c r="A343" s="1"/>
      <c r="B343" s="46"/>
      <c r="C343" s="46"/>
      <c r="D343" s="46"/>
      <c r="E343" s="46"/>
      <c r="F343" s="46"/>
      <c r="G343" s="46"/>
      <c r="H343" s="46"/>
      <c r="I343" s="46"/>
    </row>
    <row r="344" spans="1:9" ht="15.75" customHeight="1" x14ac:dyDescent="0.3">
      <c r="A344" s="1"/>
      <c r="B344" s="46"/>
      <c r="C344" s="46"/>
      <c r="D344" s="46"/>
      <c r="E344" s="46"/>
      <c r="F344" s="46"/>
      <c r="G344" s="46"/>
      <c r="H344" s="46"/>
      <c r="I344" s="46"/>
    </row>
    <row r="345" spans="1:9" ht="15.75" customHeight="1" x14ac:dyDescent="0.3">
      <c r="A345" s="1"/>
      <c r="B345" s="46"/>
      <c r="C345" s="46"/>
      <c r="D345" s="46"/>
      <c r="E345" s="46"/>
      <c r="F345" s="46"/>
      <c r="G345" s="46"/>
      <c r="H345" s="46"/>
      <c r="I345" s="46"/>
    </row>
    <row r="346" spans="1:9" ht="15.75" customHeight="1" x14ac:dyDescent="0.3">
      <c r="A346" s="1"/>
      <c r="B346" s="46"/>
      <c r="C346" s="46"/>
      <c r="D346" s="46"/>
      <c r="E346" s="46"/>
      <c r="F346" s="46"/>
      <c r="G346" s="46"/>
      <c r="H346" s="46"/>
      <c r="I346" s="46"/>
    </row>
    <row r="347" spans="1:9" ht="15.75" customHeight="1" x14ac:dyDescent="0.3">
      <c r="A347" s="1"/>
      <c r="B347" s="46"/>
      <c r="C347" s="46"/>
      <c r="D347" s="46"/>
      <c r="E347" s="46"/>
      <c r="F347" s="46"/>
      <c r="G347" s="46"/>
      <c r="H347" s="46"/>
      <c r="I347" s="46"/>
    </row>
    <row r="348" spans="1:9" ht="15.75" customHeight="1" x14ac:dyDescent="0.3">
      <c r="A348" s="1"/>
      <c r="B348" s="46"/>
      <c r="C348" s="46"/>
      <c r="D348" s="46"/>
      <c r="E348" s="46"/>
      <c r="F348" s="46"/>
      <c r="G348" s="46"/>
      <c r="H348" s="46"/>
      <c r="I348" s="46"/>
    </row>
    <row r="349" spans="1:9" ht="15.75" customHeight="1" x14ac:dyDescent="0.3">
      <c r="A349" s="1"/>
      <c r="B349" s="46"/>
      <c r="C349" s="46"/>
      <c r="D349" s="46"/>
      <c r="E349" s="46"/>
      <c r="F349" s="46"/>
      <c r="G349" s="46"/>
      <c r="H349" s="46"/>
      <c r="I349" s="46"/>
    </row>
    <row r="350" spans="1:9" ht="15.75" customHeight="1" x14ac:dyDescent="0.3">
      <c r="A350" s="1"/>
      <c r="B350" s="46"/>
      <c r="C350" s="46"/>
      <c r="D350" s="46"/>
      <c r="E350" s="46"/>
      <c r="F350" s="46"/>
      <c r="G350" s="46"/>
      <c r="H350" s="46"/>
      <c r="I350" s="46"/>
    </row>
    <row r="351" spans="1:9" ht="15.75" customHeight="1" x14ac:dyDescent="0.3">
      <c r="A351" s="1"/>
      <c r="B351" s="46"/>
      <c r="C351" s="46"/>
      <c r="D351" s="46"/>
      <c r="E351" s="46"/>
      <c r="F351" s="46"/>
      <c r="G351" s="46"/>
      <c r="H351" s="46"/>
      <c r="I351" s="46"/>
    </row>
    <row r="352" spans="1:9" ht="15.75" customHeight="1" x14ac:dyDescent="0.3">
      <c r="A352" s="1"/>
      <c r="B352" s="46"/>
      <c r="C352" s="46"/>
      <c r="D352" s="46"/>
      <c r="E352" s="46"/>
      <c r="F352" s="46"/>
      <c r="G352" s="46"/>
      <c r="H352" s="46"/>
      <c r="I352" s="46"/>
    </row>
    <row r="353" spans="1:9" ht="15.75" customHeight="1" x14ac:dyDescent="0.3">
      <c r="A353" s="1"/>
      <c r="B353" s="46"/>
      <c r="C353" s="46"/>
      <c r="D353" s="46"/>
      <c r="E353" s="46"/>
      <c r="F353" s="46"/>
      <c r="G353" s="46"/>
      <c r="H353" s="46"/>
      <c r="I353" s="46"/>
    </row>
    <row r="354" spans="1:9" ht="15.75" customHeight="1" x14ac:dyDescent="0.3">
      <c r="A354" s="1"/>
      <c r="B354" s="46"/>
      <c r="C354" s="46"/>
      <c r="D354" s="46"/>
      <c r="E354" s="46"/>
      <c r="F354" s="46"/>
      <c r="G354" s="46"/>
      <c r="H354" s="46"/>
      <c r="I354" s="46"/>
    </row>
    <row r="355" spans="1:9" ht="15.75" customHeight="1" x14ac:dyDescent="0.3">
      <c r="A355" s="1"/>
      <c r="B355" s="46"/>
      <c r="C355" s="46"/>
      <c r="D355" s="46"/>
      <c r="E355" s="46"/>
      <c r="F355" s="46"/>
      <c r="G355" s="46"/>
      <c r="H355" s="46"/>
      <c r="I355" s="46"/>
    </row>
    <row r="356" spans="1:9" ht="15.75" customHeight="1" x14ac:dyDescent="0.3">
      <c r="A356" s="1"/>
      <c r="B356" s="46"/>
      <c r="C356" s="46"/>
      <c r="D356" s="46"/>
      <c r="E356" s="46"/>
      <c r="F356" s="46"/>
      <c r="G356" s="46"/>
      <c r="H356" s="46"/>
      <c r="I356" s="46"/>
    </row>
    <row r="357" spans="1:9" ht="15.75" customHeight="1" x14ac:dyDescent="0.3">
      <c r="A357" s="1"/>
      <c r="B357" s="46"/>
      <c r="C357" s="46"/>
      <c r="D357" s="46"/>
      <c r="E357" s="46"/>
      <c r="F357" s="46"/>
      <c r="G357" s="46"/>
      <c r="H357" s="46"/>
      <c r="I357" s="46"/>
    </row>
    <row r="358" spans="1:9" ht="15.75" customHeight="1" x14ac:dyDescent="0.3">
      <c r="A358" s="1"/>
      <c r="B358" s="46"/>
      <c r="C358" s="46"/>
      <c r="D358" s="46"/>
      <c r="E358" s="46"/>
      <c r="F358" s="46"/>
      <c r="G358" s="46"/>
      <c r="H358" s="46"/>
      <c r="I358" s="46"/>
    </row>
    <row r="359" spans="1:9" ht="15.75" customHeight="1" x14ac:dyDescent="0.3">
      <c r="A359" s="1"/>
      <c r="B359" s="46"/>
      <c r="C359" s="46"/>
      <c r="D359" s="46"/>
      <c r="E359" s="46"/>
      <c r="F359" s="46"/>
      <c r="G359" s="46"/>
      <c r="H359" s="46"/>
      <c r="I359" s="46"/>
    </row>
    <row r="360" spans="1:9" ht="15.75" customHeight="1" x14ac:dyDescent="0.3">
      <c r="A360" s="1"/>
      <c r="B360" s="46"/>
      <c r="C360" s="46"/>
      <c r="D360" s="46"/>
      <c r="E360" s="46"/>
      <c r="F360" s="46"/>
      <c r="G360" s="46"/>
      <c r="H360" s="46"/>
      <c r="I360" s="46"/>
    </row>
    <row r="361" spans="1:9" ht="15.75" customHeight="1" x14ac:dyDescent="0.3">
      <c r="A361" s="1"/>
      <c r="B361" s="46"/>
      <c r="C361" s="46"/>
      <c r="D361" s="46"/>
      <c r="E361" s="46"/>
      <c r="F361" s="46"/>
      <c r="G361" s="46"/>
      <c r="H361" s="46"/>
      <c r="I361" s="46"/>
    </row>
    <row r="362" spans="1:9" ht="15.75" customHeight="1" x14ac:dyDescent="0.3">
      <c r="A362" s="1"/>
      <c r="B362" s="46"/>
      <c r="C362" s="46"/>
      <c r="D362" s="46"/>
      <c r="E362" s="46"/>
      <c r="F362" s="46"/>
      <c r="G362" s="46"/>
      <c r="H362" s="46"/>
      <c r="I362" s="46"/>
    </row>
    <row r="363" spans="1:9" ht="15.75" customHeight="1" x14ac:dyDescent="0.3">
      <c r="A363" s="1"/>
      <c r="B363" s="46"/>
      <c r="C363" s="46"/>
      <c r="D363" s="46"/>
      <c r="E363" s="46"/>
      <c r="F363" s="46"/>
      <c r="G363" s="46"/>
      <c r="H363" s="46"/>
      <c r="I363" s="46"/>
    </row>
    <row r="364" spans="1:9" ht="15.75" customHeight="1" x14ac:dyDescent="0.3">
      <c r="A364" s="1"/>
      <c r="B364" s="46"/>
      <c r="C364" s="46"/>
      <c r="D364" s="46"/>
      <c r="E364" s="46"/>
      <c r="F364" s="46"/>
      <c r="G364" s="46"/>
      <c r="H364" s="46"/>
      <c r="I364" s="46"/>
    </row>
    <row r="365" spans="1:9" ht="15.75" customHeight="1" x14ac:dyDescent="0.3">
      <c r="A365" s="1"/>
      <c r="B365" s="46"/>
      <c r="C365" s="46"/>
      <c r="D365" s="46"/>
      <c r="E365" s="46"/>
      <c r="F365" s="46"/>
      <c r="G365" s="46"/>
      <c r="H365" s="46"/>
      <c r="I365" s="46"/>
    </row>
    <row r="366" spans="1:9" ht="15.75" customHeight="1" x14ac:dyDescent="0.3">
      <c r="A366" s="1"/>
      <c r="B366" s="46"/>
      <c r="C366" s="46"/>
      <c r="D366" s="46"/>
      <c r="E366" s="46"/>
      <c r="F366" s="46"/>
      <c r="G366" s="46"/>
      <c r="H366" s="46"/>
      <c r="I366" s="46"/>
    </row>
    <row r="367" spans="1:9" ht="15.75" customHeight="1" x14ac:dyDescent="0.3">
      <c r="A367" s="1"/>
      <c r="B367" s="46"/>
      <c r="C367" s="46"/>
      <c r="D367" s="46"/>
      <c r="E367" s="46"/>
      <c r="F367" s="46"/>
      <c r="G367" s="46"/>
      <c r="H367" s="46"/>
      <c r="I367" s="46"/>
    </row>
    <row r="368" spans="1:9" ht="15.75" customHeight="1" x14ac:dyDescent="0.3">
      <c r="A368" s="1"/>
      <c r="B368" s="46"/>
      <c r="C368" s="46"/>
      <c r="D368" s="46"/>
      <c r="E368" s="46"/>
      <c r="F368" s="46"/>
      <c r="G368" s="46"/>
      <c r="H368" s="46"/>
      <c r="I368" s="46"/>
    </row>
    <row r="369" spans="1:9" ht="15.75" customHeight="1" x14ac:dyDescent="0.3">
      <c r="A369" s="1"/>
      <c r="B369" s="46"/>
      <c r="C369" s="46"/>
      <c r="D369" s="46"/>
      <c r="E369" s="46"/>
      <c r="F369" s="46"/>
      <c r="G369" s="46"/>
      <c r="H369" s="46"/>
      <c r="I369" s="46"/>
    </row>
    <row r="370" spans="1:9" ht="15.75" customHeight="1" x14ac:dyDescent="0.3">
      <c r="A370" s="1"/>
      <c r="B370" s="46"/>
      <c r="C370" s="46"/>
      <c r="D370" s="46"/>
      <c r="E370" s="46"/>
      <c r="F370" s="46"/>
      <c r="G370" s="46"/>
      <c r="H370" s="46"/>
      <c r="I370" s="46"/>
    </row>
    <row r="371" spans="1:9" ht="15.75" customHeight="1" x14ac:dyDescent="0.3">
      <c r="A371" s="1"/>
      <c r="B371" s="46"/>
      <c r="C371" s="46"/>
      <c r="D371" s="46"/>
      <c r="E371" s="46"/>
      <c r="F371" s="46"/>
      <c r="G371" s="46"/>
      <c r="H371" s="46"/>
      <c r="I371" s="46"/>
    </row>
    <row r="372" spans="1:9" ht="15.75" customHeight="1" x14ac:dyDescent="0.3">
      <c r="A372" s="1"/>
      <c r="B372" s="46"/>
      <c r="C372" s="46"/>
      <c r="D372" s="46"/>
      <c r="E372" s="46"/>
      <c r="F372" s="46"/>
      <c r="G372" s="46"/>
      <c r="H372" s="46"/>
      <c r="I372" s="46"/>
    </row>
    <row r="373" spans="1:9" ht="15.75" customHeight="1" x14ac:dyDescent="0.3">
      <c r="A373" s="1"/>
      <c r="B373" s="46"/>
      <c r="C373" s="46"/>
      <c r="D373" s="46"/>
      <c r="E373" s="46"/>
      <c r="F373" s="46"/>
      <c r="G373" s="46"/>
      <c r="H373" s="46"/>
      <c r="I373" s="46"/>
    </row>
    <row r="374" spans="1:9" ht="15.75" customHeight="1" x14ac:dyDescent="0.3">
      <c r="A374" s="1"/>
      <c r="B374" s="46"/>
      <c r="C374" s="46"/>
      <c r="D374" s="46"/>
      <c r="E374" s="46"/>
      <c r="F374" s="46"/>
      <c r="G374" s="46"/>
      <c r="H374" s="46"/>
      <c r="I374" s="46"/>
    </row>
    <row r="375" spans="1:9" ht="15.75" customHeight="1" x14ac:dyDescent="0.3">
      <c r="A375" s="1"/>
      <c r="B375" s="46"/>
      <c r="C375" s="46"/>
      <c r="D375" s="46"/>
      <c r="E375" s="46"/>
      <c r="F375" s="46"/>
      <c r="G375" s="46"/>
      <c r="H375" s="46"/>
      <c r="I375" s="46"/>
    </row>
    <row r="376" spans="1:9" ht="15.75" customHeight="1" x14ac:dyDescent="0.3">
      <c r="A376" s="1"/>
      <c r="B376" s="46"/>
      <c r="C376" s="46"/>
      <c r="D376" s="46"/>
      <c r="E376" s="46"/>
      <c r="F376" s="46"/>
      <c r="G376" s="46"/>
      <c r="H376" s="46"/>
      <c r="I376" s="46"/>
    </row>
    <row r="377" spans="1:9" ht="15.75" customHeight="1" x14ac:dyDescent="0.3">
      <c r="A377" s="1"/>
      <c r="B377" s="46"/>
      <c r="C377" s="46"/>
      <c r="D377" s="46"/>
      <c r="E377" s="46"/>
      <c r="F377" s="46"/>
      <c r="G377" s="46"/>
      <c r="H377" s="46"/>
      <c r="I377" s="46"/>
    </row>
    <row r="378" spans="1:9" ht="15.75" customHeight="1" x14ac:dyDescent="0.3">
      <c r="A378" s="1"/>
      <c r="B378" s="46"/>
      <c r="C378" s="46"/>
      <c r="D378" s="46"/>
      <c r="E378" s="46"/>
      <c r="F378" s="46"/>
      <c r="G378" s="46"/>
      <c r="H378" s="46"/>
      <c r="I378" s="46"/>
    </row>
    <row r="379" spans="1:9" ht="15.75" customHeight="1" x14ac:dyDescent="0.3">
      <c r="A379" s="1"/>
      <c r="B379" s="46"/>
      <c r="C379" s="46"/>
      <c r="D379" s="46"/>
      <c r="E379" s="46"/>
      <c r="F379" s="46"/>
      <c r="G379" s="46"/>
      <c r="H379" s="46"/>
      <c r="I379" s="46"/>
    </row>
    <row r="380" spans="1:9" ht="15.75" customHeight="1" x14ac:dyDescent="0.3">
      <c r="A380" s="1"/>
      <c r="B380" s="46"/>
      <c r="C380" s="46"/>
      <c r="D380" s="46"/>
      <c r="E380" s="46"/>
      <c r="F380" s="46"/>
      <c r="G380" s="46"/>
      <c r="H380" s="46"/>
      <c r="I380" s="46"/>
    </row>
    <row r="381" spans="1:9" ht="15.75" customHeight="1" x14ac:dyDescent="0.3">
      <c r="A381" s="1"/>
      <c r="B381" s="46"/>
      <c r="C381" s="46"/>
      <c r="D381" s="46"/>
      <c r="E381" s="46"/>
      <c r="F381" s="46"/>
      <c r="G381" s="46"/>
      <c r="H381" s="46"/>
      <c r="I381" s="46"/>
    </row>
    <row r="382" spans="1:9" ht="15.75" customHeight="1" x14ac:dyDescent="0.3">
      <c r="A382" s="1"/>
      <c r="B382" s="46"/>
      <c r="C382" s="46"/>
      <c r="D382" s="46"/>
      <c r="E382" s="46"/>
      <c r="F382" s="46"/>
      <c r="G382" s="46"/>
      <c r="H382" s="46"/>
      <c r="I382" s="46"/>
    </row>
    <row r="383" spans="1:9" ht="15.75" customHeight="1" x14ac:dyDescent="0.3">
      <c r="A383" s="1"/>
      <c r="B383" s="46"/>
      <c r="C383" s="46"/>
      <c r="D383" s="46"/>
      <c r="E383" s="46"/>
      <c r="F383" s="46"/>
      <c r="G383" s="46"/>
      <c r="H383" s="46"/>
      <c r="I383" s="46"/>
    </row>
    <row r="384" spans="1:9" ht="15.75" customHeight="1" x14ac:dyDescent="0.3">
      <c r="A384" s="1"/>
      <c r="B384" s="46"/>
      <c r="C384" s="46"/>
      <c r="D384" s="46"/>
      <c r="E384" s="46"/>
      <c r="F384" s="46"/>
      <c r="G384" s="46"/>
      <c r="H384" s="46"/>
      <c r="I384" s="46"/>
    </row>
    <row r="385" spans="1:9" ht="15.75" customHeight="1" x14ac:dyDescent="0.3">
      <c r="A385" s="1"/>
      <c r="B385" s="46"/>
      <c r="C385" s="46"/>
      <c r="D385" s="46"/>
      <c r="E385" s="46"/>
      <c r="F385" s="46"/>
      <c r="G385" s="46"/>
      <c r="H385" s="46"/>
      <c r="I385" s="46"/>
    </row>
    <row r="386" spans="1:9" ht="15.75" customHeight="1" x14ac:dyDescent="0.3">
      <c r="A386" s="1"/>
      <c r="B386" s="46"/>
      <c r="C386" s="46"/>
      <c r="D386" s="46"/>
      <c r="E386" s="46"/>
      <c r="F386" s="46"/>
      <c r="G386" s="46"/>
      <c r="H386" s="46"/>
      <c r="I386" s="46"/>
    </row>
    <row r="387" spans="1:9" ht="15.75" customHeight="1" x14ac:dyDescent="0.3">
      <c r="A387" s="1"/>
      <c r="B387" s="46"/>
      <c r="C387" s="46"/>
      <c r="D387" s="46"/>
      <c r="E387" s="46"/>
      <c r="F387" s="46"/>
      <c r="G387" s="46"/>
      <c r="H387" s="46"/>
      <c r="I387" s="46"/>
    </row>
    <row r="388" spans="1:9" ht="15.75" customHeight="1" x14ac:dyDescent="0.3">
      <c r="A388" s="1"/>
      <c r="B388" s="46"/>
      <c r="C388" s="46"/>
      <c r="D388" s="46"/>
      <c r="E388" s="46"/>
      <c r="F388" s="46"/>
      <c r="G388" s="46"/>
      <c r="H388" s="46"/>
      <c r="I388" s="46"/>
    </row>
    <row r="389" spans="1:9" ht="15.75" customHeight="1" x14ac:dyDescent="0.3">
      <c r="A389" s="1"/>
      <c r="B389" s="46"/>
      <c r="C389" s="46"/>
      <c r="D389" s="46"/>
      <c r="E389" s="46"/>
      <c r="F389" s="46"/>
      <c r="G389" s="46"/>
      <c r="H389" s="46"/>
      <c r="I389" s="46"/>
    </row>
    <row r="390" spans="1:9" ht="15.75" customHeight="1" x14ac:dyDescent="0.3">
      <c r="A390" s="1"/>
      <c r="B390" s="46"/>
      <c r="C390" s="46"/>
      <c r="D390" s="46"/>
      <c r="E390" s="46"/>
      <c r="F390" s="46"/>
      <c r="G390" s="46"/>
      <c r="H390" s="46"/>
      <c r="I390" s="46"/>
    </row>
    <row r="391" spans="1:9" ht="15.75" customHeight="1" x14ac:dyDescent="0.3">
      <c r="A391" s="1"/>
      <c r="B391" s="46"/>
      <c r="C391" s="46"/>
      <c r="D391" s="46"/>
      <c r="E391" s="46"/>
      <c r="F391" s="46"/>
      <c r="G391" s="46"/>
      <c r="H391" s="46"/>
      <c r="I391" s="46"/>
    </row>
    <row r="392" spans="1:9" ht="15.75" customHeight="1" x14ac:dyDescent="0.3">
      <c r="A392" s="1"/>
      <c r="B392" s="46"/>
      <c r="C392" s="46"/>
      <c r="D392" s="46"/>
      <c r="E392" s="46"/>
      <c r="F392" s="46"/>
      <c r="G392" s="46"/>
      <c r="H392" s="46"/>
      <c r="I392" s="46"/>
    </row>
    <row r="393" spans="1:9" ht="15.75" customHeight="1" x14ac:dyDescent="0.3">
      <c r="A393" s="1"/>
      <c r="B393" s="46"/>
      <c r="C393" s="46"/>
      <c r="D393" s="46"/>
      <c r="E393" s="46"/>
      <c r="F393" s="46"/>
      <c r="G393" s="46"/>
      <c r="H393" s="46"/>
      <c r="I393" s="46"/>
    </row>
    <row r="394" spans="1:9" ht="15.75" customHeight="1" x14ac:dyDescent="0.3">
      <c r="A394" s="1"/>
      <c r="B394" s="46"/>
      <c r="C394" s="46"/>
      <c r="D394" s="46"/>
      <c r="E394" s="46"/>
      <c r="F394" s="46"/>
      <c r="G394" s="46"/>
      <c r="H394" s="46"/>
      <c r="I394" s="46"/>
    </row>
    <row r="395" spans="1:9" ht="15.75" customHeight="1" x14ac:dyDescent="0.3">
      <c r="A395" s="1"/>
      <c r="B395" s="46"/>
      <c r="C395" s="46"/>
      <c r="D395" s="46"/>
      <c r="E395" s="46"/>
      <c r="F395" s="46"/>
      <c r="G395" s="46"/>
      <c r="H395" s="46"/>
      <c r="I395" s="46"/>
    </row>
    <row r="396" spans="1:9" ht="15.75" customHeight="1" x14ac:dyDescent="0.3">
      <c r="A396" s="1"/>
      <c r="B396" s="46"/>
      <c r="C396" s="46"/>
      <c r="D396" s="46"/>
      <c r="E396" s="46"/>
      <c r="F396" s="46"/>
      <c r="G396" s="46"/>
      <c r="H396" s="46"/>
      <c r="I396" s="46"/>
    </row>
    <row r="397" spans="1:9" ht="15.75" customHeight="1" x14ac:dyDescent="0.3">
      <c r="A397" s="1"/>
      <c r="B397" s="46"/>
      <c r="C397" s="46"/>
      <c r="D397" s="46"/>
      <c r="E397" s="46"/>
      <c r="F397" s="46"/>
      <c r="G397" s="46"/>
      <c r="H397" s="46"/>
      <c r="I397" s="46"/>
    </row>
    <row r="398" spans="1:9" ht="15.75" customHeight="1" x14ac:dyDescent="0.3">
      <c r="A398" s="1"/>
      <c r="B398" s="46"/>
      <c r="C398" s="46"/>
      <c r="D398" s="46"/>
      <c r="E398" s="46"/>
      <c r="F398" s="46"/>
      <c r="G398" s="46"/>
      <c r="H398" s="46"/>
      <c r="I398" s="46"/>
    </row>
    <row r="399" spans="1:9" ht="15.75" customHeight="1" x14ac:dyDescent="0.3">
      <c r="A399" s="1"/>
      <c r="B399" s="46"/>
      <c r="C399" s="46"/>
      <c r="D399" s="46"/>
      <c r="E399" s="46"/>
      <c r="F399" s="46"/>
      <c r="G399" s="46"/>
      <c r="H399" s="46"/>
      <c r="I399" s="46"/>
    </row>
    <row r="400" spans="1:9" ht="15.75" customHeight="1" x14ac:dyDescent="0.3">
      <c r="A400" s="1"/>
      <c r="B400" s="46"/>
      <c r="C400" s="46"/>
      <c r="D400" s="46"/>
      <c r="E400" s="46"/>
      <c r="F400" s="46"/>
      <c r="G400" s="46"/>
      <c r="H400" s="46"/>
      <c r="I400" s="46"/>
    </row>
    <row r="401" spans="1:9" ht="15.75" customHeight="1" x14ac:dyDescent="0.3">
      <c r="A401" s="1"/>
      <c r="B401" s="46"/>
      <c r="C401" s="46"/>
      <c r="D401" s="46"/>
      <c r="E401" s="46"/>
      <c r="F401" s="46"/>
      <c r="G401" s="46"/>
      <c r="H401" s="46"/>
      <c r="I401" s="46"/>
    </row>
    <row r="402" spans="1:9" ht="15.75" customHeight="1" x14ac:dyDescent="0.3">
      <c r="A402" s="1"/>
      <c r="B402" s="46"/>
      <c r="C402" s="46"/>
      <c r="D402" s="46"/>
      <c r="E402" s="46"/>
      <c r="F402" s="46"/>
      <c r="G402" s="46"/>
      <c r="H402" s="46"/>
      <c r="I402" s="46"/>
    </row>
    <row r="403" spans="1:9" ht="15.75" customHeight="1" x14ac:dyDescent="0.3">
      <c r="A403" s="1"/>
      <c r="B403" s="46"/>
      <c r="C403" s="46"/>
      <c r="D403" s="46"/>
      <c r="E403" s="46"/>
      <c r="F403" s="46"/>
      <c r="G403" s="46"/>
      <c r="H403" s="46"/>
      <c r="I403" s="46"/>
    </row>
    <row r="404" spans="1:9" ht="15.75" customHeight="1" x14ac:dyDescent="0.3">
      <c r="A404" s="1"/>
      <c r="B404" s="46"/>
      <c r="C404" s="46"/>
      <c r="D404" s="46"/>
      <c r="E404" s="46"/>
      <c r="F404" s="46"/>
      <c r="G404" s="46"/>
      <c r="H404" s="46"/>
      <c r="I404" s="46"/>
    </row>
    <row r="405" spans="1:9" ht="15.75" customHeight="1" x14ac:dyDescent="0.3">
      <c r="A405" s="1"/>
      <c r="B405" s="46"/>
      <c r="C405" s="46"/>
      <c r="D405" s="46"/>
      <c r="E405" s="46"/>
      <c r="F405" s="46"/>
      <c r="G405" s="46"/>
      <c r="H405" s="46"/>
      <c r="I405" s="46"/>
    </row>
    <row r="406" spans="1:9" ht="15.75" customHeight="1" x14ac:dyDescent="0.3">
      <c r="A406" s="1"/>
      <c r="B406" s="46"/>
      <c r="C406" s="46"/>
      <c r="D406" s="46"/>
      <c r="E406" s="46"/>
      <c r="F406" s="46"/>
      <c r="G406" s="46"/>
      <c r="H406" s="46"/>
      <c r="I406" s="46"/>
    </row>
    <row r="407" spans="1:9" ht="15.75" customHeight="1" x14ac:dyDescent="0.3">
      <c r="A407" s="1"/>
      <c r="B407" s="46"/>
      <c r="C407" s="46"/>
      <c r="D407" s="46"/>
      <c r="E407" s="46"/>
      <c r="F407" s="46"/>
      <c r="G407" s="46"/>
      <c r="H407" s="46"/>
      <c r="I407" s="46"/>
    </row>
    <row r="408" spans="1:9" ht="15.75" customHeight="1" x14ac:dyDescent="0.3">
      <c r="A408" s="1"/>
      <c r="B408" s="46"/>
      <c r="C408" s="46"/>
      <c r="D408" s="46"/>
      <c r="E408" s="46"/>
      <c r="F408" s="46"/>
      <c r="G408" s="46"/>
      <c r="H408" s="46"/>
      <c r="I408" s="46"/>
    </row>
    <row r="409" spans="1:9" ht="15.75" customHeight="1" x14ac:dyDescent="0.3">
      <c r="A409" s="1"/>
      <c r="B409" s="46"/>
      <c r="C409" s="46"/>
      <c r="D409" s="46"/>
      <c r="E409" s="46"/>
      <c r="F409" s="46"/>
      <c r="G409" s="46"/>
      <c r="H409" s="46"/>
      <c r="I409" s="46"/>
    </row>
    <row r="410" spans="1:9" ht="15.75" customHeight="1" x14ac:dyDescent="0.3">
      <c r="A410" s="1"/>
      <c r="B410" s="46"/>
      <c r="C410" s="46"/>
      <c r="D410" s="46"/>
      <c r="E410" s="46"/>
      <c r="F410" s="46"/>
      <c r="G410" s="46"/>
      <c r="H410" s="46"/>
      <c r="I410" s="46"/>
    </row>
    <row r="411" spans="1:9" ht="15.75" customHeight="1" x14ac:dyDescent="0.3">
      <c r="A411" s="1"/>
      <c r="B411" s="46"/>
      <c r="C411" s="46"/>
      <c r="D411" s="46"/>
      <c r="E411" s="46"/>
      <c r="F411" s="46"/>
      <c r="G411" s="46"/>
      <c r="H411" s="46"/>
      <c r="I411" s="46"/>
    </row>
    <row r="412" spans="1:9" ht="15.75" customHeight="1" x14ac:dyDescent="0.3">
      <c r="A412" s="1"/>
      <c r="B412" s="46"/>
      <c r="C412" s="46"/>
      <c r="D412" s="46"/>
      <c r="E412" s="46"/>
      <c r="F412" s="46"/>
      <c r="G412" s="46"/>
      <c r="H412" s="46"/>
      <c r="I412" s="46"/>
    </row>
    <row r="413" spans="1:9" ht="15.75" customHeight="1" x14ac:dyDescent="0.3">
      <c r="A413" s="1"/>
      <c r="B413" s="46"/>
      <c r="C413" s="46"/>
      <c r="D413" s="46"/>
      <c r="E413" s="46"/>
      <c r="F413" s="46"/>
      <c r="G413" s="46"/>
      <c r="H413" s="46"/>
      <c r="I413" s="46"/>
    </row>
    <row r="414" spans="1:9" ht="15.75" customHeight="1" x14ac:dyDescent="0.3">
      <c r="A414" s="1"/>
      <c r="B414" s="46"/>
      <c r="C414" s="46"/>
      <c r="D414" s="46"/>
      <c r="E414" s="46"/>
      <c r="F414" s="46"/>
      <c r="G414" s="46"/>
      <c r="H414" s="46"/>
      <c r="I414" s="46"/>
    </row>
    <row r="415" spans="1:9" ht="15.75" customHeight="1" x14ac:dyDescent="0.3">
      <c r="A415" s="1"/>
      <c r="B415" s="46"/>
      <c r="C415" s="46"/>
      <c r="D415" s="46"/>
      <c r="E415" s="46"/>
      <c r="F415" s="46"/>
      <c r="G415" s="46"/>
      <c r="H415" s="46"/>
      <c r="I415" s="46"/>
    </row>
    <row r="416" spans="1:9" ht="15.75" customHeight="1" x14ac:dyDescent="0.3">
      <c r="A416" s="1"/>
      <c r="B416" s="46"/>
      <c r="C416" s="46"/>
      <c r="D416" s="46"/>
      <c r="E416" s="46"/>
      <c r="F416" s="46"/>
      <c r="G416" s="46"/>
      <c r="H416" s="46"/>
      <c r="I416" s="46"/>
    </row>
    <row r="417" spans="1:9" ht="15.75" customHeight="1" x14ac:dyDescent="0.3">
      <c r="A417" s="1"/>
      <c r="B417" s="46"/>
      <c r="C417" s="46"/>
      <c r="D417" s="46"/>
      <c r="E417" s="46"/>
      <c r="F417" s="46"/>
      <c r="G417" s="46"/>
      <c r="H417" s="46"/>
      <c r="I417" s="46"/>
    </row>
    <row r="418" spans="1:9" ht="15.75" customHeight="1" x14ac:dyDescent="0.3">
      <c r="A418" s="1"/>
      <c r="B418" s="46"/>
      <c r="C418" s="46"/>
      <c r="D418" s="46"/>
      <c r="E418" s="46"/>
      <c r="F418" s="46"/>
      <c r="G418" s="46"/>
      <c r="H418" s="46"/>
      <c r="I418" s="46"/>
    </row>
    <row r="419" spans="1:9" ht="15.75" customHeight="1" x14ac:dyDescent="0.3">
      <c r="A419" s="1"/>
      <c r="B419" s="46"/>
      <c r="C419" s="46"/>
      <c r="D419" s="46"/>
      <c r="E419" s="46"/>
      <c r="F419" s="46"/>
      <c r="G419" s="46"/>
      <c r="H419" s="46"/>
      <c r="I419" s="46"/>
    </row>
    <row r="420" spans="1:9" ht="15.75" customHeight="1" x14ac:dyDescent="0.3">
      <c r="A420" s="1"/>
      <c r="B420" s="46"/>
      <c r="C420" s="46"/>
      <c r="D420" s="46"/>
      <c r="E420" s="46"/>
      <c r="F420" s="46"/>
      <c r="G420" s="46"/>
      <c r="H420" s="46"/>
      <c r="I420" s="46"/>
    </row>
    <row r="421" spans="1:9" ht="15.75" customHeight="1" x14ac:dyDescent="0.3">
      <c r="A421" s="1"/>
      <c r="B421" s="46"/>
      <c r="C421" s="46"/>
      <c r="D421" s="46"/>
      <c r="E421" s="46"/>
      <c r="F421" s="46"/>
      <c r="G421" s="46"/>
      <c r="H421" s="46"/>
      <c r="I421" s="46"/>
    </row>
    <row r="422" spans="1:9" ht="15.75" customHeight="1" x14ac:dyDescent="0.3">
      <c r="A422" s="1"/>
      <c r="B422" s="46"/>
      <c r="C422" s="46"/>
      <c r="D422" s="46"/>
      <c r="E422" s="46"/>
      <c r="F422" s="46"/>
      <c r="G422" s="46"/>
      <c r="H422" s="46"/>
      <c r="I422" s="46"/>
    </row>
    <row r="423" spans="1:9" ht="15.75" customHeight="1" x14ac:dyDescent="0.3">
      <c r="A423" s="1"/>
      <c r="B423" s="46"/>
      <c r="C423" s="46"/>
      <c r="D423" s="46"/>
      <c r="E423" s="46"/>
      <c r="F423" s="46"/>
      <c r="G423" s="46"/>
      <c r="H423" s="46"/>
      <c r="I423" s="46"/>
    </row>
    <row r="424" spans="1:9" ht="15.75" customHeight="1" x14ac:dyDescent="0.3">
      <c r="A424" s="1"/>
      <c r="B424" s="46"/>
      <c r="C424" s="46"/>
      <c r="D424" s="46"/>
      <c r="E424" s="46"/>
      <c r="F424" s="46"/>
      <c r="G424" s="46"/>
      <c r="H424" s="46"/>
      <c r="I424" s="46"/>
    </row>
    <row r="425" spans="1:9" ht="15.75" customHeight="1" x14ac:dyDescent="0.3">
      <c r="A425" s="1"/>
      <c r="B425" s="46"/>
      <c r="C425" s="46"/>
      <c r="D425" s="46"/>
      <c r="E425" s="46"/>
      <c r="F425" s="46"/>
      <c r="G425" s="46"/>
      <c r="H425" s="46"/>
      <c r="I425" s="46"/>
    </row>
    <row r="426" spans="1:9" ht="15.75" customHeight="1" x14ac:dyDescent="0.3">
      <c r="A426" s="1"/>
      <c r="B426" s="46"/>
      <c r="C426" s="46"/>
      <c r="D426" s="46"/>
      <c r="E426" s="46"/>
      <c r="F426" s="46"/>
      <c r="G426" s="46"/>
      <c r="H426" s="46"/>
      <c r="I426" s="46"/>
    </row>
    <row r="427" spans="1:9" ht="15.75" customHeight="1" x14ac:dyDescent="0.3">
      <c r="A427" s="1"/>
      <c r="B427" s="46"/>
      <c r="C427" s="46"/>
      <c r="D427" s="46"/>
      <c r="E427" s="46"/>
      <c r="F427" s="46"/>
      <c r="G427" s="46"/>
      <c r="H427" s="46"/>
      <c r="I427" s="46"/>
    </row>
    <row r="428" spans="1:9" ht="15.75" customHeight="1" x14ac:dyDescent="0.3">
      <c r="A428" s="1"/>
      <c r="B428" s="46"/>
      <c r="C428" s="46"/>
      <c r="D428" s="46"/>
      <c r="E428" s="46"/>
      <c r="F428" s="46"/>
      <c r="G428" s="46"/>
      <c r="H428" s="46"/>
      <c r="I428" s="46"/>
    </row>
    <row r="429" spans="1:9" ht="15.75" customHeight="1" x14ac:dyDescent="0.3">
      <c r="A429" s="1"/>
      <c r="B429" s="46"/>
      <c r="C429" s="46"/>
      <c r="D429" s="46"/>
      <c r="E429" s="46"/>
      <c r="F429" s="46"/>
      <c r="G429" s="46"/>
      <c r="H429" s="46"/>
      <c r="I429" s="46"/>
    </row>
    <row r="430" spans="1:9" ht="15.75" customHeight="1" x14ac:dyDescent="0.3">
      <c r="A430" s="1"/>
      <c r="B430" s="46"/>
      <c r="C430" s="46"/>
      <c r="D430" s="46"/>
      <c r="E430" s="46"/>
      <c r="F430" s="46"/>
      <c r="G430" s="46"/>
      <c r="H430" s="46"/>
      <c r="I430" s="46"/>
    </row>
    <row r="431" spans="1:9" ht="15.75" customHeight="1" x14ac:dyDescent="0.3">
      <c r="A431" s="1"/>
      <c r="B431" s="46"/>
      <c r="C431" s="46"/>
      <c r="D431" s="46"/>
      <c r="E431" s="46"/>
      <c r="F431" s="46"/>
      <c r="G431" s="46"/>
      <c r="H431" s="46"/>
      <c r="I431" s="46"/>
    </row>
    <row r="432" spans="1:9" ht="15.75" customHeight="1" x14ac:dyDescent="0.3">
      <c r="A432" s="1"/>
      <c r="B432" s="46"/>
      <c r="C432" s="46"/>
      <c r="D432" s="46"/>
      <c r="E432" s="46"/>
      <c r="F432" s="46"/>
      <c r="G432" s="46"/>
      <c r="H432" s="46"/>
      <c r="I432" s="46"/>
    </row>
    <row r="433" spans="1:9" ht="15.75" customHeight="1" x14ac:dyDescent="0.3">
      <c r="A433" s="1"/>
      <c r="B433" s="46"/>
      <c r="C433" s="46"/>
      <c r="D433" s="46"/>
      <c r="E433" s="46"/>
      <c r="F433" s="46"/>
      <c r="G433" s="46"/>
      <c r="H433" s="46"/>
      <c r="I433" s="46"/>
    </row>
    <row r="434" spans="1:9" ht="15.75" customHeight="1" x14ac:dyDescent="0.3">
      <c r="A434" s="1"/>
      <c r="B434" s="46"/>
      <c r="C434" s="46"/>
      <c r="D434" s="46"/>
      <c r="E434" s="46"/>
      <c r="F434" s="46"/>
      <c r="G434" s="46"/>
      <c r="H434" s="46"/>
      <c r="I434" s="46"/>
    </row>
    <row r="435" spans="1:9" ht="15.75" customHeight="1" x14ac:dyDescent="0.3">
      <c r="A435" s="1"/>
      <c r="B435" s="46"/>
      <c r="C435" s="46"/>
      <c r="D435" s="46"/>
      <c r="E435" s="46"/>
      <c r="F435" s="46"/>
      <c r="G435" s="46"/>
      <c r="H435" s="46"/>
      <c r="I435" s="46"/>
    </row>
    <row r="436" spans="1:9" ht="15.75" customHeight="1" x14ac:dyDescent="0.3">
      <c r="A436" s="1"/>
      <c r="B436" s="46"/>
      <c r="C436" s="46"/>
      <c r="D436" s="46"/>
      <c r="E436" s="46"/>
      <c r="F436" s="46"/>
      <c r="G436" s="46"/>
      <c r="H436" s="46"/>
      <c r="I436" s="46"/>
    </row>
    <row r="437" spans="1:9" ht="15.75" customHeight="1" x14ac:dyDescent="0.3">
      <c r="A437" s="1"/>
      <c r="B437" s="46"/>
      <c r="C437" s="46"/>
      <c r="D437" s="46"/>
      <c r="E437" s="46"/>
      <c r="F437" s="46"/>
      <c r="G437" s="46"/>
      <c r="H437" s="46"/>
      <c r="I437" s="46"/>
    </row>
    <row r="438" spans="1:9" ht="15.75" customHeight="1" x14ac:dyDescent="0.3">
      <c r="A438" s="1"/>
      <c r="B438" s="46"/>
      <c r="C438" s="46"/>
      <c r="D438" s="46"/>
      <c r="E438" s="46"/>
      <c r="F438" s="46"/>
      <c r="G438" s="46"/>
      <c r="H438" s="46"/>
      <c r="I438" s="46"/>
    </row>
    <row r="439" spans="1:9" ht="15.75" customHeight="1" x14ac:dyDescent="0.3">
      <c r="A439" s="1"/>
      <c r="B439" s="46"/>
      <c r="C439" s="46"/>
      <c r="D439" s="46"/>
      <c r="E439" s="46"/>
      <c r="F439" s="46"/>
      <c r="G439" s="46"/>
      <c r="H439" s="46"/>
      <c r="I439" s="46"/>
    </row>
    <row r="440" spans="1:9" ht="15.75" customHeight="1" x14ac:dyDescent="0.3">
      <c r="A440" s="1"/>
      <c r="B440" s="46"/>
      <c r="C440" s="46"/>
      <c r="D440" s="46"/>
      <c r="E440" s="46"/>
      <c r="F440" s="46"/>
      <c r="G440" s="46"/>
      <c r="H440" s="46"/>
      <c r="I440" s="46"/>
    </row>
    <row r="441" spans="1:9" ht="15.75" customHeight="1" x14ac:dyDescent="0.3">
      <c r="A441" s="1"/>
      <c r="B441" s="46"/>
      <c r="C441" s="46"/>
      <c r="D441" s="46"/>
      <c r="E441" s="46"/>
      <c r="F441" s="46"/>
      <c r="G441" s="46"/>
      <c r="H441" s="46"/>
      <c r="I441" s="46"/>
    </row>
    <row r="442" spans="1:9" ht="15.75" customHeight="1" x14ac:dyDescent="0.3">
      <c r="A442" s="1"/>
      <c r="B442" s="46"/>
      <c r="C442" s="46"/>
      <c r="D442" s="46"/>
      <c r="E442" s="46"/>
      <c r="F442" s="46"/>
      <c r="G442" s="46"/>
      <c r="H442" s="46"/>
      <c r="I442" s="46"/>
    </row>
    <row r="443" spans="1:9" ht="15.75" customHeight="1" x14ac:dyDescent="0.3">
      <c r="A443" s="1"/>
      <c r="B443" s="46"/>
      <c r="C443" s="46"/>
      <c r="D443" s="46"/>
      <c r="E443" s="46"/>
      <c r="F443" s="46"/>
      <c r="G443" s="46"/>
      <c r="H443" s="46"/>
      <c r="I443" s="46"/>
    </row>
    <row r="444" spans="1:9" ht="15.75" customHeight="1" x14ac:dyDescent="0.3">
      <c r="A444" s="1"/>
      <c r="B444" s="46"/>
      <c r="C444" s="46"/>
      <c r="D444" s="46"/>
      <c r="E444" s="46"/>
      <c r="F444" s="46"/>
      <c r="G444" s="46"/>
      <c r="H444" s="46"/>
      <c r="I444" s="46"/>
    </row>
    <row r="445" spans="1:9" ht="15.75" customHeight="1" x14ac:dyDescent="0.3">
      <c r="A445" s="1"/>
      <c r="B445" s="46"/>
      <c r="C445" s="46"/>
      <c r="D445" s="46"/>
      <c r="E445" s="46"/>
      <c r="F445" s="46"/>
      <c r="G445" s="46"/>
      <c r="H445" s="46"/>
      <c r="I445" s="46"/>
    </row>
    <row r="446" spans="1:9" ht="15.75" customHeight="1" x14ac:dyDescent="0.3">
      <c r="A446" s="1"/>
      <c r="B446" s="46"/>
      <c r="C446" s="46"/>
      <c r="D446" s="46"/>
      <c r="E446" s="46"/>
      <c r="F446" s="46"/>
      <c r="G446" s="46"/>
      <c r="H446" s="46"/>
      <c r="I446" s="46"/>
    </row>
    <row r="447" spans="1:9" ht="15.75" customHeight="1" x14ac:dyDescent="0.3">
      <c r="A447" s="1"/>
      <c r="B447" s="46"/>
      <c r="C447" s="46"/>
      <c r="D447" s="46"/>
      <c r="E447" s="46"/>
      <c r="F447" s="46"/>
      <c r="G447" s="46"/>
      <c r="H447" s="46"/>
      <c r="I447" s="46"/>
    </row>
    <row r="448" spans="1:9" ht="15.75" customHeight="1" x14ac:dyDescent="0.3">
      <c r="A448" s="1"/>
      <c r="B448" s="46"/>
      <c r="C448" s="46"/>
      <c r="D448" s="46"/>
      <c r="E448" s="46"/>
      <c r="F448" s="46"/>
      <c r="G448" s="46"/>
      <c r="H448" s="46"/>
      <c r="I448" s="46"/>
    </row>
    <row r="449" spans="1:9" ht="15.75" customHeight="1" x14ac:dyDescent="0.3">
      <c r="A449" s="1"/>
      <c r="B449" s="46"/>
      <c r="C449" s="46"/>
      <c r="D449" s="46"/>
      <c r="E449" s="46"/>
      <c r="F449" s="46"/>
      <c r="G449" s="46"/>
      <c r="H449" s="46"/>
      <c r="I449" s="46"/>
    </row>
    <row r="450" spans="1:9" ht="15.75" customHeight="1" x14ac:dyDescent="0.3">
      <c r="A450" s="1"/>
      <c r="B450" s="46"/>
      <c r="C450" s="46"/>
      <c r="D450" s="46"/>
      <c r="E450" s="46"/>
      <c r="F450" s="46"/>
      <c r="G450" s="46"/>
      <c r="H450" s="46"/>
      <c r="I450" s="46"/>
    </row>
    <row r="451" spans="1:9" ht="15.75" customHeight="1" x14ac:dyDescent="0.3">
      <c r="A451" s="1"/>
      <c r="B451" s="46"/>
      <c r="C451" s="46"/>
      <c r="D451" s="46"/>
      <c r="E451" s="46"/>
      <c r="F451" s="46"/>
      <c r="G451" s="46"/>
      <c r="H451" s="46"/>
      <c r="I451" s="46"/>
    </row>
    <row r="452" spans="1:9" ht="15.75" customHeight="1" x14ac:dyDescent="0.3">
      <c r="A452" s="1"/>
      <c r="B452" s="46"/>
      <c r="C452" s="46"/>
      <c r="D452" s="46"/>
      <c r="E452" s="46"/>
      <c r="F452" s="46"/>
      <c r="G452" s="46"/>
      <c r="H452" s="46"/>
      <c r="I452" s="46"/>
    </row>
    <row r="453" spans="1:9" ht="15.75" customHeight="1" x14ac:dyDescent="0.3">
      <c r="A453" s="1"/>
      <c r="B453" s="46"/>
      <c r="C453" s="46"/>
      <c r="D453" s="46"/>
      <c r="E453" s="46"/>
      <c r="F453" s="46"/>
      <c r="G453" s="46"/>
      <c r="H453" s="46"/>
      <c r="I453" s="46"/>
    </row>
    <row r="454" spans="1:9" ht="15.75" customHeight="1" x14ac:dyDescent="0.3">
      <c r="A454" s="1"/>
      <c r="B454" s="46"/>
      <c r="C454" s="46"/>
      <c r="D454" s="46"/>
      <c r="E454" s="46"/>
      <c r="F454" s="46"/>
      <c r="G454" s="46"/>
      <c r="H454" s="46"/>
      <c r="I454" s="46"/>
    </row>
    <row r="455" spans="1:9" ht="15.75" customHeight="1" x14ac:dyDescent="0.3">
      <c r="A455" s="1"/>
      <c r="B455" s="46"/>
      <c r="C455" s="46"/>
      <c r="D455" s="46"/>
      <c r="E455" s="46"/>
      <c r="F455" s="46"/>
      <c r="G455" s="46"/>
      <c r="H455" s="46"/>
      <c r="I455" s="46"/>
    </row>
    <row r="456" spans="1:9" ht="15.75" customHeight="1" x14ac:dyDescent="0.3">
      <c r="A456" s="1"/>
      <c r="B456" s="46"/>
      <c r="C456" s="46"/>
      <c r="D456" s="46"/>
      <c r="E456" s="46"/>
      <c r="F456" s="46"/>
      <c r="G456" s="46"/>
      <c r="H456" s="46"/>
      <c r="I456" s="46"/>
    </row>
    <row r="457" spans="1:9" ht="15.75" customHeight="1" x14ac:dyDescent="0.3">
      <c r="A457" s="1"/>
      <c r="B457" s="46"/>
      <c r="C457" s="46"/>
      <c r="D457" s="46"/>
      <c r="E457" s="46"/>
      <c r="F457" s="46"/>
      <c r="G457" s="46"/>
      <c r="H457" s="46"/>
      <c r="I457" s="46"/>
    </row>
    <row r="458" spans="1:9" ht="15.75" customHeight="1" x14ac:dyDescent="0.3">
      <c r="A458" s="1"/>
      <c r="B458" s="46"/>
      <c r="C458" s="46"/>
      <c r="D458" s="46"/>
      <c r="E458" s="46"/>
      <c r="F458" s="46"/>
      <c r="G458" s="46"/>
      <c r="H458" s="46"/>
      <c r="I458" s="46"/>
    </row>
    <row r="459" spans="1:9" ht="15.75" customHeight="1" x14ac:dyDescent="0.3">
      <c r="A459" s="1"/>
      <c r="B459" s="46"/>
      <c r="C459" s="46"/>
      <c r="D459" s="46"/>
      <c r="E459" s="46"/>
      <c r="F459" s="46"/>
      <c r="G459" s="46"/>
      <c r="H459" s="46"/>
      <c r="I459" s="46"/>
    </row>
    <row r="460" spans="1:9" ht="15.75" customHeight="1" x14ac:dyDescent="0.3">
      <c r="A460" s="1"/>
      <c r="B460" s="46"/>
      <c r="C460" s="46"/>
      <c r="D460" s="46"/>
      <c r="E460" s="46"/>
      <c r="F460" s="46"/>
      <c r="G460" s="46"/>
      <c r="H460" s="46"/>
      <c r="I460" s="46"/>
    </row>
    <row r="461" spans="1:9" ht="15.75" customHeight="1" x14ac:dyDescent="0.3">
      <c r="A461" s="1"/>
      <c r="B461" s="46"/>
      <c r="C461" s="46"/>
      <c r="D461" s="46"/>
      <c r="E461" s="46"/>
      <c r="F461" s="46"/>
      <c r="G461" s="46"/>
      <c r="H461" s="46"/>
      <c r="I461" s="46"/>
    </row>
    <row r="462" spans="1:9" ht="15.75" customHeight="1" x14ac:dyDescent="0.3">
      <c r="A462" s="1"/>
      <c r="B462" s="46"/>
      <c r="C462" s="46"/>
      <c r="D462" s="46"/>
      <c r="E462" s="46"/>
      <c r="F462" s="46"/>
      <c r="G462" s="46"/>
      <c r="H462" s="46"/>
      <c r="I462" s="46"/>
    </row>
    <row r="463" spans="1:9" ht="15.75" customHeight="1" x14ac:dyDescent="0.3">
      <c r="A463" s="1"/>
      <c r="B463" s="46"/>
      <c r="C463" s="46"/>
      <c r="D463" s="46"/>
      <c r="E463" s="46"/>
      <c r="F463" s="46"/>
      <c r="G463" s="46"/>
      <c r="H463" s="46"/>
      <c r="I463" s="46"/>
    </row>
    <row r="464" spans="1:9" ht="15.75" customHeight="1" x14ac:dyDescent="0.3">
      <c r="A464" s="1"/>
      <c r="B464" s="46"/>
      <c r="C464" s="46"/>
      <c r="D464" s="46"/>
      <c r="E464" s="46"/>
      <c r="F464" s="46"/>
      <c r="G464" s="46"/>
      <c r="H464" s="46"/>
      <c r="I464" s="46"/>
    </row>
    <row r="465" spans="1:9" ht="15.75" customHeight="1" x14ac:dyDescent="0.3">
      <c r="A465" s="1"/>
      <c r="B465" s="46"/>
      <c r="C465" s="46"/>
      <c r="D465" s="46"/>
      <c r="E465" s="46"/>
      <c r="F465" s="46"/>
      <c r="G465" s="46"/>
      <c r="H465" s="46"/>
      <c r="I465" s="46"/>
    </row>
    <row r="466" spans="1:9" ht="15.75" customHeight="1" x14ac:dyDescent="0.3">
      <c r="A466" s="1"/>
      <c r="B466" s="46"/>
      <c r="C466" s="46"/>
      <c r="D466" s="46"/>
      <c r="E466" s="46"/>
      <c r="F466" s="46"/>
      <c r="G466" s="46"/>
      <c r="H466" s="46"/>
      <c r="I466" s="46"/>
    </row>
    <row r="467" spans="1:9" ht="15.75" customHeight="1" x14ac:dyDescent="0.3">
      <c r="A467" s="1"/>
      <c r="B467" s="46"/>
      <c r="C467" s="46"/>
      <c r="D467" s="46"/>
      <c r="E467" s="46"/>
      <c r="F467" s="46"/>
      <c r="G467" s="46"/>
      <c r="H467" s="46"/>
      <c r="I467" s="46"/>
    </row>
    <row r="468" spans="1:9" ht="15.75" customHeight="1" x14ac:dyDescent="0.3">
      <c r="A468" s="1"/>
      <c r="B468" s="46"/>
      <c r="C468" s="46"/>
      <c r="D468" s="46"/>
      <c r="E468" s="46"/>
      <c r="F468" s="46"/>
      <c r="G468" s="46"/>
      <c r="H468" s="46"/>
      <c r="I468" s="46"/>
    </row>
    <row r="469" spans="1:9" ht="15.75" customHeight="1" x14ac:dyDescent="0.3">
      <c r="A469" s="1"/>
      <c r="B469" s="46"/>
      <c r="C469" s="46"/>
      <c r="D469" s="46"/>
      <c r="E469" s="46"/>
      <c r="F469" s="46"/>
      <c r="G469" s="46"/>
      <c r="H469" s="46"/>
      <c r="I469" s="46"/>
    </row>
    <row r="470" spans="1:9" ht="15.75" customHeight="1" x14ac:dyDescent="0.3">
      <c r="A470" s="1"/>
      <c r="B470" s="46"/>
      <c r="C470" s="46"/>
      <c r="D470" s="46"/>
      <c r="E470" s="46"/>
      <c r="F470" s="46"/>
      <c r="G470" s="46"/>
      <c r="H470" s="46"/>
      <c r="I470" s="46"/>
    </row>
    <row r="471" spans="1:9" ht="15.75" customHeight="1" x14ac:dyDescent="0.3">
      <c r="A471" s="1"/>
      <c r="B471" s="46"/>
      <c r="C471" s="46"/>
      <c r="D471" s="46"/>
      <c r="E471" s="46"/>
      <c r="F471" s="46"/>
      <c r="G471" s="46"/>
      <c r="H471" s="46"/>
      <c r="I471" s="46"/>
    </row>
    <row r="472" spans="1:9" ht="15.75" customHeight="1" x14ac:dyDescent="0.3">
      <c r="A472" s="1"/>
      <c r="B472" s="46"/>
      <c r="C472" s="46"/>
      <c r="D472" s="46"/>
      <c r="E472" s="46"/>
      <c r="F472" s="46"/>
      <c r="G472" s="46"/>
      <c r="H472" s="46"/>
      <c r="I472" s="46"/>
    </row>
    <row r="473" spans="1:9" ht="15.75" customHeight="1" x14ac:dyDescent="0.3">
      <c r="A473" s="1"/>
      <c r="B473" s="46"/>
      <c r="C473" s="46"/>
      <c r="D473" s="46"/>
      <c r="E473" s="46"/>
      <c r="F473" s="46"/>
      <c r="G473" s="46"/>
      <c r="H473" s="46"/>
      <c r="I473" s="46"/>
    </row>
    <row r="474" spans="1:9" ht="15.75" customHeight="1" x14ac:dyDescent="0.3">
      <c r="A474" s="1"/>
      <c r="B474" s="46"/>
      <c r="C474" s="46"/>
      <c r="D474" s="46"/>
      <c r="E474" s="46"/>
      <c r="F474" s="46"/>
      <c r="G474" s="46"/>
      <c r="H474" s="46"/>
      <c r="I474" s="46"/>
    </row>
    <row r="475" spans="1:9" ht="15.75" customHeight="1" x14ac:dyDescent="0.3">
      <c r="A475" s="1"/>
      <c r="B475" s="46"/>
      <c r="C475" s="46"/>
      <c r="D475" s="46"/>
      <c r="E475" s="46"/>
      <c r="F475" s="46"/>
      <c r="G475" s="46"/>
      <c r="H475" s="46"/>
      <c r="I475" s="46"/>
    </row>
    <row r="476" spans="1:9" ht="15.75" customHeight="1" x14ac:dyDescent="0.3">
      <c r="A476" s="1"/>
      <c r="B476" s="46"/>
      <c r="C476" s="46"/>
      <c r="D476" s="46"/>
      <c r="E476" s="46"/>
      <c r="F476" s="46"/>
      <c r="G476" s="46"/>
      <c r="H476" s="46"/>
      <c r="I476" s="46"/>
    </row>
    <row r="477" spans="1:9" ht="15.75" customHeight="1" x14ac:dyDescent="0.3">
      <c r="A477" s="1"/>
      <c r="B477" s="46"/>
      <c r="C477" s="46"/>
      <c r="D477" s="46"/>
      <c r="E477" s="46"/>
      <c r="F477" s="46"/>
      <c r="G477" s="46"/>
      <c r="H477" s="46"/>
      <c r="I477" s="46"/>
    </row>
    <row r="478" spans="1:9" ht="15.75" customHeight="1" x14ac:dyDescent="0.3">
      <c r="A478" s="1"/>
      <c r="B478" s="46"/>
      <c r="C478" s="46"/>
      <c r="D478" s="46"/>
      <c r="E478" s="46"/>
      <c r="F478" s="46"/>
      <c r="G478" s="46"/>
      <c r="H478" s="46"/>
      <c r="I478" s="46"/>
    </row>
    <row r="479" spans="1:9" ht="15.75" customHeight="1" x14ac:dyDescent="0.3">
      <c r="A479" s="1"/>
      <c r="B479" s="46"/>
      <c r="C479" s="46"/>
      <c r="D479" s="46"/>
      <c r="E479" s="46"/>
      <c r="F479" s="46"/>
      <c r="G479" s="46"/>
      <c r="H479" s="46"/>
      <c r="I479" s="46"/>
    </row>
    <row r="480" spans="1:9" ht="15.75" customHeight="1" x14ac:dyDescent="0.3">
      <c r="A480" s="1"/>
      <c r="B480" s="46"/>
      <c r="C480" s="46"/>
      <c r="D480" s="46"/>
      <c r="E480" s="46"/>
      <c r="F480" s="46"/>
      <c r="G480" s="46"/>
      <c r="H480" s="46"/>
      <c r="I480" s="46"/>
    </row>
    <row r="481" spans="1:9" ht="15.75" customHeight="1" x14ac:dyDescent="0.3">
      <c r="A481" s="1"/>
      <c r="B481" s="46"/>
      <c r="C481" s="46"/>
      <c r="D481" s="46"/>
      <c r="E481" s="46"/>
      <c r="F481" s="46"/>
      <c r="G481" s="46"/>
      <c r="H481" s="46"/>
      <c r="I481" s="46"/>
    </row>
    <row r="482" spans="1:9" ht="15.75" customHeight="1" x14ac:dyDescent="0.3">
      <c r="A482" s="1"/>
      <c r="B482" s="46"/>
      <c r="C482" s="46"/>
      <c r="D482" s="46"/>
      <c r="E482" s="46"/>
      <c r="F482" s="46"/>
      <c r="G482" s="46"/>
      <c r="H482" s="46"/>
      <c r="I482" s="46"/>
    </row>
    <row r="483" spans="1:9" ht="15.75" customHeight="1" x14ac:dyDescent="0.3">
      <c r="A483" s="1"/>
      <c r="B483" s="46"/>
      <c r="C483" s="46"/>
      <c r="D483" s="46"/>
      <c r="E483" s="46"/>
      <c r="F483" s="46"/>
      <c r="G483" s="46"/>
      <c r="H483" s="46"/>
      <c r="I483" s="46"/>
    </row>
    <row r="484" spans="1:9" ht="15.75" customHeight="1" x14ac:dyDescent="0.3">
      <c r="A484" s="1"/>
      <c r="B484" s="46"/>
      <c r="C484" s="46"/>
      <c r="D484" s="46"/>
      <c r="E484" s="46"/>
      <c r="F484" s="46"/>
      <c r="G484" s="46"/>
      <c r="H484" s="46"/>
      <c r="I484" s="46"/>
    </row>
    <row r="485" spans="1:9" ht="15.75" customHeight="1" x14ac:dyDescent="0.3">
      <c r="A485" s="1"/>
      <c r="B485" s="46"/>
      <c r="C485" s="46"/>
      <c r="D485" s="46"/>
      <c r="E485" s="46"/>
      <c r="F485" s="46"/>
      <c r="G485" s="46"/>
      <c r="H485" s="46"/>
      <c r="I485" s="46"/>
    </row>
    <row r="486" spans="1:9" ht="15.75" customHeight="1" x14ac:dyDescent="0.3">
      <c r="A486" s="1"/>
      <c r="B486" s="46"/>
      <c r="C486" s="46"/>
      <c r="D486" s="46"/>
      <c r="E486" s="46"/>
      <c r="F486" s="46"/>
      <c r="G486" s="46"/>
      <c r="H486" s="46"/>
      <c r="I486" s="46"/>
    </row>
    <row r="487" spans="1:9" ht="15.75" customHeight="1" x14ac:dyDescent="0.3">
      <c r="A487" s="1"/>
      <c r="B487" s="46"/>
      <c r="C487" s="46"/>
      <c r="D487" s="46"/>
      <c r="E487" s="46"/>
      <c r="F487" s="46"/>
      <c r="G487" s="46"/>
      <c r="H487" s="46"/>
      <c r="I487" s="46"/>
    </row>
    <row r="488" spans="1:9" ht="15.75" customHeight="1" x14ac:dyDescent="0.3">
      <c r="A488" s="1"/>
      <c r="B488" s="46"/>
      <c r="C488" s="46"/>
      <c r="D488" s="46"/>
      <c r="E488" s="46"/>
      <c r="F488" s="46"/>
      <c r="G488" s="46"/>
      <c r="H488" s="46"/>
      <c r="I488" s="46"/>
    </row>
    <row r="489" spans="1:9" ht="15.75" customHeight="1" x14ac:dyDescent="0.3">
      <c r="A489" s="1"/>
      <c r="B489" s="46"/>
      <c r="C489" s="46"/>
      <c r="D489" s="46"/>
      <c r="E489" s="46"/>
      <c r="F489" s="46"/>
      <c r="G489" s="46"/>
      <c r="H489" s="46"/>
      <c r="I489" s="46"/>
    </row>
    <row r="490" spans="1:9" ht="15.75" customHeight="1" x14ac:dyDescent="0.3">
      <c r="A490" s="1"/>
      <c r="B490" s="46"/>
      <c r="C490" s="46"/>
      <c r="D490" s="46"/>
      <c r="E490" s="46"/>
      <c r="F490" s="46"/>
      <c r="G490" s="46"/>
      <c r="H490" s="46"/>
      <c r="I490" s="46"/>
    </row>
    <row r="491" spans="1:9" ht="15.75" customHeight="1" x14ac:dyDescent="0.3">
      <c r="A491" s="1"/>
      <c r="B491" s="46"/>
      <c r="C491" s="46"/>
      <c r="D491" s="46"/>
      <c r="E491" s="46"/>
      <c r="F491" s="46"/>
      <c r="G491" s="46"/>
      <c r="H491" s="46"/>
      <c r="I491" s="46"/>
    </row>
    <row r="492" spans="1:9" ht="15.75" customHeight="1" x14ac:dyDescent="0.3">
      <c r="A492" s="1"/>
      <c r="B492" s="46"/>
      <c r="C492" s="46"/>
      <c r="D492" s="46"/>
      <c r="E492" s="46"/>
      <c r="F492" s="46"/>
      <c r="G492" s="46"/>
      <c r="H492" s="46"/>
      <c r="I492" s="46"/>
    </row>
    <row r="493" spans="1:9" ht="15.75" customHeight="1" x14ac:dyDescent="0.3">
      <c r="A493" s="1"/>
      <c r="B493" s="46"/>
      <c r="C493" s="46"/>
      <c r="D493" s="46"/>
      <c r="E493" s="46"/>
      <c r="F493" s="46"/>
      <c r="G493" s="46"/>
      <c r="H493" s="46"/>
      <c r="I493" s="46"/>
    </row>
    <row r="494" spans="1:9" ht="15.75" customHeight="1" x14ac:dyDescent="0.3">
      <c r="A494" s="1"/>
      <c r="B494" s="46"/>
      <c r="C494" s="46"/>
      <c r="D494" s="46"/>
      <c r="E494" s="46"/>
      <c r="F494" s="46"/>
      <c r="G494" s="46"/>
      <c r="H494" s="46"/>
      <c r="I494" s="46"/>
    </row>
    <row r="495" spans="1:9" ht="15.75" customHeight="1" x14ac:dyDescent="0.3">
      <c r="A495" s="1"/>
      <c r="B495" s="46"/>
      <c r="C495" s="46"/>
      <c r="D495" s="46"/>
      <c r="E495" s="46"/>
      <c r="F495" s="46"/>
      <c r="G495" s="46"/>
      <c r="H495" s="46"/>
      <c r="I495" s="46"/>
    </row>
    <row r="496" spans="1:9" ht="15.75" customHeight="1" x14ac:dyDescent="0.3">
      <c r="A496" s="1"/>
      <c r="B496" s="46"/>
      <c r="C496" s="46"/>
      <c r="D496" s="46"/>
      <c r="E496" s="46"/>
      <c r="F496" s="46"/>
      <c r="G496" s="46"/>
      <c r="H496" s="46"/>
      <c r="I496" s="46"/>
    </row>
    <row r="497" spans="1:9" ht="15.75" customHeight="1" x14ac:dyDescent="0.3">
      <c r="A497" s="1"/>
      <c r="B497" s="46"/>
      <c r="C497" s="46"/>
      <c r="D497" s="46"/>
      <c r="E497" s="46"/>
      <c r="F497" s="46"/>
      <c r="G497" s="46"/>
      <c r="H497" s="46"/>
      <c r="I497" s="46"/>
    </row>
    <row r="498" spans="1:9" ht="15.75" customHeight="1" x14ac:dyDescent="0.3">
      <c r="A498" s="1"/>
      <c r="B498" s="46"/>
      <c r="C498" s="46"/>
      <c r="D498" s="46"/>
      <c r="E498" s="46"/>
      <c r="F498" s="46"/>
      <c r="G498" s="46"/>
      <c r="H498" s="46"/>
      <c r="I498" s="46"/>
    </row>
    <row r="499" spans="1:9" ht="15.75" customHeight="1" x14ac:dyDescent="0.3">
      <c r="A499" s="1"/>
      <c r="B499" s="46"/>
      <c r="C499" s="46"/>
      <c r="D499" s="46"/>
      <c r="E499" s="46"/>
      <c r="F499" s="46"/>
      <c r="G499" s="46"/>
      <c r="H499" s="46"/>
      <c r="I499" s="46"/>
    </row>
    <row r="500" spans="1:9" ht="15.75" customHeight="1" x14ac:dyDescent="0.3">
      <c r="A500" s="1"/>
      <c r="B500" s="46"/>
      <c r="C500" s="46"/>
      <c r="D500" s="46"/>
      <c r="E500" s="46"/>
      <c r="F500" s="46"/>
      <c r="G500" s="46"/>
      <c r="H500" s="46"/>
      <c r="I500" s="46"/>
    </row>
    <row r="501" spans="1:9" ht="15.75" customHeight="1" x14ac:dyDescent="0.3">
      <c r="A501" s="1"/>
      <c r="B501" s="46"/>
      <c r="C501" s="46"/>
      <c r="D501" s="46"/>
      <c r="E501" s="46"/>
      <c r="F501" s="46"/>
      <c r="G501" s="46"/>
      <c r="H501" s="46"/>
      <c r="I501" s="46"/>
    </row>
    <row r="502" spans="1:9" ht="15.75" customHeight="1" x14ac:dyDescent="0.3">
      <c r="A502" s="1"/>
      <c r="B502" s="46"/>
      <c r="C502" s="46"/>
      <c r="D502" s="46"/>
      <c r="E502" s="46"/>
      <c r="F502" s="46"/>
      <c r="G502" s="46"/>
      <c r="H502" s="46"/>
      <c r="I502" s="46"/>
    </row>
    <row r="503" spans="1:9" ht="15.75" customHeight="1" x14ac:dyDescent="0.3">
      <c r="A503" s="1"/>
      <c r="B503" s="46"/>
      <c r="C503" s="46"/>
      <c r="D503" s="46"/>
      <c r="E503" s="46"/>
      <c r="F503" s="46"/>
      <c r="G503" s="46"/>
      <c r="H503" s="46"/>
      <c r="I503" s="46"/>
    </row>
    <row r="504" spans="1:9" ht="15.75" customHeight="1" x14ac:dyDescent="0.3">
      <c r="A504" s="1"/>
      <c r="B504" s="46"/>
      <c r="C504" s="46"/>
      <c r="D504" s="46"/>
      <c r="E504" s="46"/>
      <c r="F504" s="46"/>
      <c r="G504" s="46"/>
      <c r="H504" s="46"/>
      <c r="I504" s="46"/>
    </row>
    <row r="505" spans="1:9" ht="15.75" customHeight="1" x14ac:dyDescent="0.3">
      <c r="A505" s="1"/>
      <c r="B505" s="46"/>
      <c r="C505" s="46"/>
      <c r="D505" s="46"/>
      <c r="E505" s="46"/>
      <c r="F505" s="46"/>
      <c r="G505" s="46"/>
      <c r="H505" s="46"/>
      <c r="I505" s="46"/>
    </row>
    <row r="506" spans="1:9" ht="15.75" customHeight="1" x14ac:dyDescent="0.3">
      <c r="A506" s="1"/>
      <c r="B506" s="46"/>
      <c r="C506" s="46"/>
      <c r="D506" s="46"/>
      <c r="E506" s="46"/>
      <c r="F506" s="46"/>
      <c r="G506" s="46"/>
      <c r="H506" s="46"/>
      <c r="I506" s="46"/>
    </row>
    <row r="507" spans="1:9" ht="15.75" customHeight="1" x14ac:dyDescent="0.3">
      <c r="A507" s="1"/>
      <c r="B507" s="46"/>
      <c r="C507" s="46"/>
      <c r="D507" s="46"/>
      <c r="E507" s="46"/>
      <c r="F507" s="46"/>
      <c r="G507" s="46"/>
      <c r="H507" s="46"/>
      <c r="I507" s="46"/>
    </row>
    <row r="508" spans="1:9" ht="15.75" customHeight="1" x14ac:dyDescent="0.3">
      <c r="A508" s="1"/>
      <c r="B508" s="46"/>
      <c r="C508" s="46"/>
      <c r="D508" s="46"/>
      <c r="E508" s="46"/>
      <c r="F508" s="46"/>
      <c r="G508" s="46"/>
      <c r="H508" s="46"/>
      <c r="I508" s="46"/>
    </row>
    <row r="509" spans="1:9" ht="15.75" customHeight="1" x14ac:dyDescent="0.3">
      <c r="A509" s="1"/>
      <c r="B509" s="46"/>
      <c r="C509" s="46"/>
      <c r="D509" s="46"/>
      <c r="E509" s="46"/>
      <c r="F509" s="46"/>
      <c r="G509" s="46"/>
      <c r="H509" s="46"/>
      <c r="I509" s="46"/>
    </row>
    <row r="510" spans="1:9" ht="15.75" customHeight="1" x14ac:dyDescent="0.3">
      <c r="A510" s="1"/>
      <c r="B510" s="46"/>
      <c r="C510" s="46"/>
      <c r="D510" s="46"/>
      <c r="E510" s="46"/>
      <c r="F510" s="46"/>
      <c r="G510" s="46"/>
      <c r="H510" s="46"/>
      <c r="I510" s="46"/>
    </row>
    <row r="511" spans="1:9" ht="15.75" customHeight="1" x14ac:dyDescent="0.3">
      <c r="A511" s="1"/>
      <c r="B511" s="46"/>
      <c r="C511" s="46"/>
      <c r="D511" s="46"/>
      <c r="E511" s="46"/>
      <c r="F511" s="46"/>
      <c r="G511" s="46"/>
      <c r="H511" s="46"/>
      <c r="I511" s="46"/>
    </row>
    <row r="512" spans="1:9" ht="15.75" customHeight="1" x14ac:dyDescent="0.3">
      <c r="A512" s="1"/>
      <c r="B512" s="46"/>
      <c r="C512" s="46"/>
      <c r="D512" s="46"/>
      <c r="E512" s="46"/>
      <c r="F512" s="46"/>
      <c r="G512" s="46"/>
      <c r="H512" s="46"/>
      <c r="I512" s="46"/>
    </row>
    <row r="513" spans="1:9" ht="15.75" customHeight="1" x14ac:dyDescent="0.3">
      <c r="A513" s="1"/>
      <c r="B513" s="46"/>
      <c r="C513" s="46"/>
      <c r="D513" s="46"/>
      <c r="E513" s="46"/>
      <c r="F513" s="46"/>
      <c r="G513" s="46"/>
      <c r="H513" s="46"/>
      <c r="I513" s="46"/>
    </row>
    <row r="514" spans="1:9" ht="15.75" customHeight="1" x14ac:dyDescent="0.3">
      <c r="A514" s="1"/>
      <c r="B514" s="46"/>
      <c r="C514" s="46"/>
      <c r="D514" s="46"/>
      <c r="E514" s="46"/>
      <c r="F514" s="46"/>
      <c r="G514" s="46"/>
      <c r="H514" s="46"/>
      <c r="I514" s="46"/>
    </row>
    <row r="515" spans="1:9" ht="15.75" customHeight="1" x14ac:dyDescent="0.3">
      <c r="A515" s="1"/>
      <c r="B515" s="46"/>
      <c r="C515" s="46"/>
      <c r="D515" s="46"/>
      <c r="E515" s="46"/>
      <c r="F515" s="46"/>
      <c r="G515" s="46"/>
      <c r="H515" s="46"/>
      <c r="I515" s="46"/>
    </row>
    <row r="516" spans="1:9" ht="15.75" customHeight="1" x14ac:dyDescent="0.3">
      <c r="A516" s="1"/>
      <c r="B516" s="46"/>
      <c r="C516" s="46"/>
      <c r="D516" s="46"/>
      <c r="E516" s="46"/>
      <c r="F516" s="46"/>
      <c r="G516" s="46"/>
      <c r="H516" s="46"/>
      <c r="I516" s="46"/>
    </row>
    <row r="517" spans="1:9" ht="15.75" customHeight="1" x14ac:dyDescent="0.3">
      <c r="A517" s="1"/>
      <c r="B517" s="46"/>
      <c r="C517" s="46"/>
      <c r="D517" s="46"/>
      <c r="E517" s="46"/>
      <c r="F517" s="46"/>
      <c r="G517" s="46"/>
      <c r="H517" s="46"/>
      <c r="I517" s="46"/>
    </row>
    <row r="518" spans="1:9" ht="15.75" customHeight="1" x14ac:dyDescent="0.3">
      <c r="A518" s="1"/>
      <c r="B518" s="46"/>
      <c r="C518" s="46"/>
      <c r="D518" s="46"/>
      <c r="E518" s="46"/>
      <c r="F518" s="46"/>
      <c r="G518" s="46"/>
      <c r="H518" s="46"/>
      <c r="I518" s="46"/>
    </row>
    <row r="519" spans="1:9" ht="15.75" customHeight="1" x14ac:dyDescent="0.3">
      <c r="A519" s="1"/>
      <c r="B519" s="46"/>
      <c r="C519" s="46"/>
      <c r="D519" s="46"/>
      <c r="E519" s="46"/>
      <c r="F519" s="46"/>
      <c r="G519" s="46"/>
      <c r="H519" s="46"/>
      <c r="I519" s="46"/>
    </row>
    <row r="520" spans="1:9" ht="15.75" customHeight="1" x14ac:dyDescent="0.3">
      <c r="A520" s="1"/>
      <c r="B520" s="46"/>
      <c r="C520" s="46"/>
      <c r="D520" s="46"/>
      <c r="E520" s="46"/>
      <c r="F520" s="46"/>
      <c r="G520" s="46"/>
      <c r="H520" s="46"/>
      <c r="I520" s="46"/>
    </row>
    <row r="521" spans="1:9" ht="15.75" customHeight="1" x14ac:dyDescent="0.3">
      <c r="A521" s="1"/>
      <c r="B521" s="46"/>
      <c r="C521" s="46"/>
      <c r="D521" s="46"/>
      <c r="E521" s="46"/>
      <c r="F521" s="46"/>
      <c r="G521" s="46"/>
      <c r="H521" s="46"/>
      <c r="I521" s="46"/>
    </row>
    <row r="522" spans="1:9" ht="15.75" customHeight="1" x14ac:dyDescent="0.3">
      <c r="A522" s="1"/>
      <c r="B522" s="46"/>
      <c r="C522" s="46"/>
      <c r="D522" s="46"/>
      <c r="E522" s="46"/>
      <c r="F522" s="46"/>
      <c r="G522" s="46"/>
      <c r="H522" s="46"/>
      <c r="I522" s="46"/>
    </row>
    <row r="523" spans="1:9" ht="15.75" customHeight="1" x14ac:dyDescent="0.3">
      <c r="A523" s="1"/>
      <c r="B523" s="46"/>
      <c r="C523" s="46"/>
      <c r="D523" s="46"/>
      <c r="E523" s="46"/>
      <c r="F523" s="46"/>
      <c r="G523" s="46"/>
      <c r="H523" s="46"/>
      <c r="I523" s="46"/>
    </row>
    <row r="524" spans="1:9" ht="15.75" customHeight="1" x14ac:dyDescent="0.3">
      <c r="A524" s="1"/>
      <c r="B524" s="46"/>
      <c r="C524" s="46"/>
      <c r="D524" s="46"/>
      <c r="E524" s="46"/>
      <c r="F524" s="46"/>
      <c r="G524" s="46"/>
      <c r="H524" s="46"/>
      <c r="I524" s="46"/>
    </row>
    <row r="525" spans="1:9" ht="15.75" customHeight="1" x14ac:dyDescent="0.3">
      <c r="A525" s="1"/>
      <c r="B525" s="46"/>
      <c r="C525" s="46"/>
      <c r="D525" s="46"/>
      <c r="E525" s="46"/>
      <c r="F525" s="46"/>
      <c r="G525" s="46"/>
      <c r="H525" s="46"/>
      <c r="I525" s="46"/>
    </row>
    <row r="526" spans="1:9" ht="15.75" customHeight="1" x14ac:dyDescent="0.3">
      <c r="A526" s="1"/>
      <c r="B526" s="46"/>
      <c r="C526" s="46"/>
      <c r="D526" s="46"/>
      <c r="E526" s="46"/>
      <c r="F526" s="46"/>
      <c r="G526" s="46"/>
      <c r="H526" s="46"/>
      <c r="I526" s="46"/>
    </row>
    <row r="527" spans="1:9" ht="15.75" customHeight="1" x14ac:dyDescent="0.3">
      <c r="A527" s="1"/>
      <c r="B527" s="46"/>
      <c r="C527" s="46"/>
      <c r="D527" s="46"/>
      <c r="E527" s="46"/>
      <c r="F527" s="46"/>
      <c r="G527" s="46"/>
      <c r="H527" s="46"/>
      <c r="I527" s="46"/>
    </row>
    <row r="528" spans="1:9" ht="15.75" customHeight="1" x14ac:dyDescent="0.3">
      <c r="A528" s="1"/>
      <c r="B528" s="46"/>
      <c r="C528" s="46"/>
      <c r="D528" s="46"/>
      <c r="E528" s="46"/>
      <c r="F528" s="46"/>
      <c r="G528" s="46"/>
      <c r="H528" s="46"/>
      <c r="I528" s="46"/>
    </row>
    <row r="529" spans="1:9" ht="15.75" customHeight="1" x14ac:dyDescent="0.3">
      <c r="A529" s="1"/>
      <c r="B529" s="46"/>
      <c r="C529" s="46"/>
      <c r="D529" s="46"/>
      <c r="E529" s="46"/>
      <c r="F529" s="46"/>
      <c r="G529" s="46"/>
      <c r="H529" s="46"/>
      <c r="I529" s="46"/>
    </row>
    <row r="530" spans="1:9" ht="15.75" customHeight="1" x14ac:dyDescent="0.3">
      <c r="A530" s="1"/>
      <c r="B530" s="46"/>
      <c r="C530" s="46"/>
      <c r="D530" s="46"/>
      <c r="E530" s="46"/>
      <c r="F530" s="46"/>
      <c r="G530" s="46"/>
      <c r="H530" s="46"/>
      <c r="I530" s="46"/>
    </row>
    <row r="531" spans="1:9" ht="15.75" customHeight="1" x14ac:dyDescent="0.3">
      <c r="A531" s="1"/>
      <c r="B531" s="46"/>
      <c r="C531" s="46"/>
      <c r="D531" s="46"/>
      <c r="E531" s="46"/>
      <c r="F531" s="46"/>
      <c r="G531" s="46"/>
      <c r="H531" s="46"/>
      <c r="I531" s="46"/>
    </row>
    <row r="532" spans="1:9" ht="15.75" customHeight="1" x14ac:dyDescent="0.3">
      <c r="A532" s="1"/>
      <c r="B532" s="46"/>
      <c r="C532" s="46"/>
      <c r="D532" s="46"/>
      <c r="E532" s="46"/>
      <c r="F532" s="46"/>
      <c r="G532" s="46"/>
      <c r="H532" s="46"/>
      <c r="I532" s="46"/>
    </row>
    <row r="533" spans="1:9" ht="15.75" customHeight="1" x14ac:dyDescent="0.3">
      <c r="A533" s="1"/>
      <c r="B533" s="46"/>
      <c r="C533" s="46"/>
      <c r="D533" s="46"/>
      <c r="E533" s="46"/>
      <c r="F533" s="46"/>
      <c r="G533" s="46"/>
      <c r="H533" s="46"/>
      <c r="I533" s="46"/>
    </row>
    <row r="534" spans="1:9" ht="15.75" customHeight="1" x14ac:dyDescent="0.3">
      <c r="A534" s="1"/>
      <c r="B534" s="46"/>
      <c r="C534" s="46"/>
      <c r="D534" s="46"/>
      <c r="E534" s="46"/>
      <c r="F534" s="46"/>
      <c r="G534" s="46"/>
      <c r="H534" s="46"/>
      <c r="I534" s="46"/>
    </row>
    <row r="535" spans="1:9" ht="15.75" customHeight="1" x14ac:dyDescent="0.3">
      <c r="A535" s="1"/>
      <c r="B535" s="46"/>
      <c r="C535" s="46"/>
      <c r="D535" s="46"/>
      <c r="E535" s="46"/>
      <c r="F535" s="46"/>
      <c r="G535" s="46"/>
      <c r="H535" s="46"/>
      <c r="I535" s="46"/>
    </row>
    <row r="536" spans="1:9" ht="15.75" customHeight="1" x14ac:dyDescent="0.3">
      <c r="A536" s="1"/>
      <c r="B536" s="46"/>
      <c r="C536" s="46"/>
      <c r="D536" s="46"/>
      <c r="E536" s="46"/>
      <c r="F536" s="46"/>
      <c r="G536" s="46"/>
      <c r="H536" s="46"/>
      <c r="I536" s="46"/>
    </row>
    <row r="537" spans="1:9" ht="15.75" customHeight="1" x14ac:dyDescent="0.3">
      <c r="A537" s="1"/>
      <c r="B537" s="46"/>
      <c r="C537" s="46"/>
      <c r="D537" s="46"/>
      <c r="E537" s="46"/>
      <c r="F537" s="46"/>
      <c r="G537" s="46"/>
      <c r="H537" s="46"/>
      <c r="I537" s="46"/>
    </row>
    <row r="538" spans="1:9" ht="15.75" customHeight="1" x14ac:dyDescent="0.3">
      <c r="A538" s="1"/>
      <c r="B538" s="46"/>
      <c r="C538" s="46"/>
      <c r="D538" s="46"/>
      <c r="E538" s="46"/>
      <c r="F538" s="46"/>
      <c r="G538" s="46"/>
      <c r="H538" s="46"/>
      <c r="I538" s="46"/>
    </row>
    <row r="539" spans="1:9" ht="15.75" customHeight="1" x14ac:dyDescent="0.3">
      <c r="A539" s="1"/>
      <c r="B539" s="46"/>
      <c r="C539" s="46"/>
      <c r="D539" s="46"/>
      <c r="E539" s="46"/>
      <c r="F539" s="46"/>
      <c r="G539" s="46"/>
      <c r="H539" s="46"/>
      <c r="I539" s="46"/>
    </row>
    <row r="540" spans="1:9" ht="15.75" customHeight="1" x14ac:dyDescent="0.3">
      <c r="A540" s="1"/>
      <c r="B540" s="46"/>
      <c r="C540" s="46"/>
      <c r="D540" s="46"/>
      <c r="E540" s="46"/>
      <c r="F540" s="46"/>
      <c r="G540" s="46"/>
      <c r="H540" s="46"/>
      <c r="I540" s="46"/>
    </row>
    <row r="541" spans="1:9" ht="15.75" customHeight="1" x14ac:dyDescent="0.3">
      <c r="A541" s="1"/>
      <c r="B541" s="46"/>
      <c r="C541" s="46"/>
      <c r="D541" s="46"/>
      <c r="E541" s="46"/>
      <c r="F541" s="46"/>
      <c r="G541" s="46"/>
      <c r="H541" s="46"/>
      <c r="I541" s="46"/>
    </row>
    <row r="542" spans="1:9" ht="15.75" customHeight="1" x14ac:dyDescent="0.3">
      <c r="A542" s="1"/>
      <c r="B542" s="46"/>
      <c r="C542" s="46"/>
      <c r="D542" s="46"/>
      <c r="E542" s="46"/>
      <c r="F542" s="46"/>
      <c r="G542" s="46"/>
      <c r="H542" s="46"/>
      <c r="I542" s="46"/>
    </row>
    <row r="543" spans="1:9" ht="15.75" customHeight="1" x14ac:dyDescent="0.3">
      <c r="A543" s="1"/>
      <c r="B543" s="46"/>
      <c r="C543" s="46"/>
      <c r="D543" s="46"/>
      <c r="E543" s="46"/>
      <c r="F543" s="46"/>
      <c r="G543" s="46"/>
      <c r="H543" s="46"/>
      <c r="I543" s="46"/>
    </row>
    <row r="544" spans="1:9" ht="15.75" customHeight="1" x14ac:dyDescent="0.3">
      <c r="A544" s="1"/>
      <c r="B544" s="46"/>
      <c r="C544" s="46"/>
      <c r="D544" s="46"/>
      <c r="E544" s="46"/>
      <c r="F544" s="46"/>
      <c r="G544" s="46"/>
      <c r="H544" s="46"/>
      <c r="I544" s="46"/>
    </row>
    <row r="545" spans="1:9" ht="15.75" customHeight="1" x14ac:dyDescent="0.3">
      <c r="A545" s="1"/>
      <c r="B545" s="46"/>
      <c r="C545" s="46"/>
      <c r="D545" s="46"/>
      <c r="E545" s="46"/>
      <c r="F545" s="46"/>
      <c r="G545" s="46"/>
      <c r="H545" s="46"/>
      <c r="I545" s="46"/>
    </row>
    <row r="546" spans="1:9" ht="15.75" customHeight="1" x14ac:dyDescent="0.3">
      <c r="A546" s="1"/>
      <c r="B546" s="46"/>
      <c r="C546" s="46"/>
      <c r="D546" s="46"/>
      <c r="E546" s="46"/>
      <c r="F546" s="46"/>
      <c r="G546" s="46"/>
      <c r="H546" s="46"/>
      <c r="I546" s="46"/>
    </row>
    <row r="547" spans="1:9" ht="15.75" customHeight="1" x14ac:dyDescent="0.3">
      <c r="A547" s="1"/>
      <c r="B547" s="46"/>
      <c r="C547" s="46"/>
      <c r="D547" s="46"/>
      <c r="E547" s="46"/>
      <c r="F547" s="46"/>
      <c r="G547" s="46"/>
      <c r="H547" s="46"/>
      <c r="I547" s="46"/>
    </row>
    <row r="548" spans="1:9" ht="15.75" customHeight="1" x14ac:dyDescent="0.3">
      <c r="A548" s="1"/>
      <c r="B548" s="46"/>
      <c r="C548" s="46"/>
      <c r="D548" s="46"/>
      <c r="E548" s="46"/>
      <c r="F548" s="46"/>
      <c r="G548" s="46"/>
      <c r="H548" s="46"/>
      <c r="I548" s="46"/>
    </row>
    <row r="549" spans="1:9" ht="15.75" customHeight="1" x14ac:dyDescent="0.3">
      <c r="A549" s="1"/>
      <c r="B549" s="46"/>
      <c r="C549" s="46"/>
      <c r="D549" s="46"/>
      <c r="E549" s="46"/>
      <c r="F549" s="46"/>
      <c r="G549" s="46"/>
      <c r="H549" s="46"/>
      <c r="I549" s="46"/>
    </row>
    <row r="550" spans="1:9" ht="15.75" customHeight="1" x14ac:dyDescent="0.3">
      <c r="A550" s="1"/>
      <c r="B550" s="46"/>
      <c r="C550" s="46"/>
      <c r="D550" s="46"/>
      <c r="E550" s="46"/>
      <c r="F550" s="46"/>
      <c r="G550" s="46"/>
      <c r="H550" s="46"/>
      <c r="I550" s="46"/>
    </row>
    <row r="551" spans="1:9" ht="15.75" customHeight="1" x14ac:dyDescent="0.3">
      <c r="A551" s="1"/>
      <c r="B551" s="46"/>
      <c r="C551" s="46"/>
      <c r="D551" s="46"/>
      <c r="E551" s="46"/>
      <c r="F551" s="46"/>
      <c r="G551" s="46"/>
      <c r="H551" s="46"/>
      <c r="I551" s="46"/>
    </row>
    <row r="552" spans="1:9" ht="15.75" customHeight="1" x14ac:dyDescent="0.3">
      <c r="A552" s="1"/>
      <c r="B552" s="46"/>
      <c r="C552" s="46"/>
      <c r="D552" s="46"/>
      <c r="E552" s="46"/>
      <c r="F552" s="46"/>
      <c r="G552" s="46"/>
      <c r="H552" s="46"/>
      <c r="I552" s="46"/>
    </row>
    <row r="553" spans="1:9" ht="15.75" customHeight="1" x14ac:dyDescent="0.3">
      <c r="A553" s="1"/>
      <c r="B553" s="46"/>
      <c r="C553" s="46"/>
      <c r="D553" s="46"/>
      <c r="E553" s="46"/>
      <c r="F553" s="46"/>
      <c r="G553" s="46"/>
      <c r="H553" s="46"/>
      <c r="I553" s="46"/>
    </row>
    <row r="554" spans="1:9" ht="15.75" customHeight="1" x14ac:dyDescent="0.3">
      <c r="A554" s="1"/>
      <c r="B554" s="46"/>
      <c r="C554" s="46"/>
      <c r="D554" s="46"/>
      <c r="E554" s="46"/>
      <c r="F554" s="46"/>
      <c r="G554" s="46"/>
      <c r="H554" s="46"/>
      <c r="I554" s="46"/>
    </row>
    <row r="555" spans="1:9" ht="15.75" customHeight="1" x14ac:dyDescent="0.3">
      <c r="A555" s="1"/>
      <c r="B555" s="46"/>
      <c r="C555" s="46"/>
      <c r="D555" s="46"/>
      <c r="E555" s="46"/>
      <c r="F555" s="46"/>
      <c r="G555" s="46"/>
      <c r="H555" s="46"/>
      <c r="I555" s="46"/>
    </row>
    <row r="556" spans="1:9" ht="15.75" customHeight="1" x14ac:dyDescent="0.3">
      <c r="A556" s="1"/>
      <c r="B556" s="46"/>
      <c r="C556" s="46"/>
      <c r="D556" s="46"/>
      <c r="E556" s="46"/>
      <c r="F556" s="46"/>
      <c r="G556" s="46"/>
      <c r="H556" s="46"/>
      <c r="I556" s="46"/>
    </row>
    <row r="557" spans="1:9" ht="15.75" customHeight="1" x14ac:dyDescent="0.3">
      <c r="A557" s="1"/>
      <c r="B557" s="46"/>
      <c r="C557" s="46"/>
      <c r="D557" s="46"/>
      <c r="E557" s="46"/>
      <c r="F557" s="46"/>
      <c r="G557" s="46"/>
      <c r="H557" s="46"/>
      <c r="I557" s="46"/>
    </row>
    <row r="558" spans="1:9" ht="15.75" customHeight="1" x14ac:dyDescent="0.3">
      <c r="A558" s="1"/>
      <c r="B558" s="46"/>
      <c r="C558" s="46"/>
      <c r="D558" s="46"/>
      <c r="E558" s="46"/>
      <c r="F558" s="46"/>
      <c r="G558" s="46"/>
      <c r="H558" s="46"/>
      <c r="I558" s="46"/>
    </row>
    <row r="559" spans="1:9" ht="15.75" customHeight="1" x14ac:dyDescent="0.3">
      <c r="A559" s="1"/>
      <c r="B559" s="46"/>
      <c r="C559" s="46"/>
      <c r="D559" s="46"/>
      <c r="E559" s="46"/>
      <c r="F559" s="46"/>
      <c r="G559" s="46"/>
      <c r="H559" s="46"/>
      <c r="I559" s="46"/>
    </row>
    <row r="560" spans="1:9" ht="15.75" customHeight="1" x14ac:dyDescent="0.3">
      <c r="A560" s="1"/>
      <c r="B560" s="46"/>
      <c r="C560" s="46"/>
      <c r="D560" s="46"/>
      <c r="E560" s="46"/>
      <c r="F560" s="46"/>
      <c r="G560" s="46"/>
      <c r="H560" s="46"/>
      <c r="I560" s="46"/>
    </row>
    <row r="561" spans="1:9" ht="15.75" customHeight="1" x14ac:dyDescent="0.3">
      <c r="A561" s="1"/>
      <c r="B561" s="46"/>
      <c r="C561" s="46"/>
      <c r="D561" s="46"/>
      <c r="E561" s="46"/>
      <c r="F561" s="46"/>
      <c r="G561" s="46"/>
      <c r="H561" s="46"/>
      <c r="I561" s="46"/>
    </row>
    <row r="562" spans="1:9" ht="15.75" customHeight="1" x14ac:dyDescent="0.3">
      <c r="A562" s="1"/>
      <c r="B562" s="46"/>
      <c r="C562" s="46"/>
      <c r="D562" s="46"/>
      <c r="E562" s="46"/>
      <c r="F562" s="46"/>
      <c r="G562" s="46"/>
      <c r="H562" s="46"/>
      <c r="I562" s="46"/>
    </row>
    <row r="563" spans="1:9" ht="15.75" customHeight="1" x14ac:dyDescent="0.3">
      <c r="A563" s="1"/>
      <c r="B563" s="46"/>
      <c r="C563" s="46"/>
      <c r="D563" s="46"/>
      <c r="E563" s="46"/>
      <c r="F563" s="46"/>
      <c r="G563" s="46"/>
      <c r="H563" s="46"/>
      <c r="I563" s="46"/>
    </row>
    <row r="564" spans="1:9" ht="15.75" customHeight="1" x14ac:dyDescent="0.3">
      <c r="A564" s="1"/>
      <c r="B564" s="46"/>
      <c r="C564" s="46"/>
      <c r="D564" s="46"/>
      <c r="E564" s="46"/>
      <c r="F564" s="46"/>
      <c r="G564" s="46"/>
      <c r="H564" s="46"/>
      <c r="I564" s="46"/>
    </row>
    <row r="565" spans="1:9" ht="15.75" customHeight="1" x14ac:dyDescent="0.3">
      <c r="A565" s="1"/>
      <c r="B565" s="46"/>
      <c r="C565" s="46"/>
      <c r="D565" s="46"/>
      <c r="E565" s="46"/>
      <c r="F565" s="46"/>
      <c r="G565" s="46"/>
      <c r="H565" s="46"/>
      <c r="I565" s="46"/>
    </row>
    <row r="566" spans="1:9" ht="15.75" customHeight="1" x14ac:dyDescent="0.3">
      <c r="A566" s="1"/>
      <c r="B566" s="46"/>
      <c r="C566" s="46"/>
      <c r="D566" s="46"/>
      <c r="E566" s="46"/>
      <c r="F566" s="46"/>
      <c r="G566" s="46"/>
      <c r="H566" s="46"/>
      <c r="I566" s="46"/>
    </row>
    <row r="567" spans="1:9" ht="15.75" customHeight="1" x14ac:dyDescent="0.3">
      <c r="A567" s="1"/>
      <c r="B567" s="46"/>
      <c r="C567" s="46"/>
      <c r="D567" s="46"/>
      <c r="E567" s="46"/>
      <c r="F567" s="46"/>
      <c r="G567" s="46"/>
      <c r="H567" s="46"/>
      <c r="I567" s="46"/>
    </row>
    <row r="568" spans="1:9" ht="15.75" customHeight="1" x14ac:dyDescent="0.3">
      <c r="A568" s="1"/>
      <c r="B568" s="46"/>
      <c r="C568" s="46"/>
      <c r="D568" s="46"/>
      <c r="E568" s="46"/>
      <c r="F568" s="46"/>
      <c r="G568" s="46"/>
      <c r="H568" s="46"/>
      <c r="I568" s="46"/>
    </row>
    <row r="569" spans="1:9" ht="15.75" customHeight="1" x14ac:dyDescent="0.3">
      <c r="A569" s="1"/>
      <c r="B569" s="46"/>
      <c r="C569" s="46"/>
      <c r="D569" s="46"/>
      <c r="E569" s="46"/>
      <c r="F569" s="46"/>
      <c r="G569" s="46"/>
      <c r="H569" s="46"/>
      <c r="I569" s="46"/>
    </row>
    <row r="570" spans="1:9" ht="15.75" customHeight="1" x14ac:dyDescent="0.3">
      <c r="A570" s="1"/>
      <c r="B570" s="46"/>
      <c r="C570" s="46"/>
      <c r="D570" s="46"/>
      <c r="E570" s="46"/>
      <c r="F570" s="46"/>
      <c r="G570" s="46"/>
      <c r="H570" s="46"/>
      <c r="I570" s="46"/>
    </row>
    <row r="571" spans="1:9" ht="15.75" customHeight="1" x14ac:dyDescent="0.3">
      <c r="A571" s="1"/>
      <c r="B571" s="46"/>
      <c r="C571" s="46"/>
      <c r="D571" s="46"/>
      <c r="E571" s="46"/>
      <c r="F571" s="46"/>
      <c r="G571" s="46"/>
      <c r="H571" s="46"/>
      <c r="I571" s="46"/>
    </row>
    <row r="572" spans="1:9" ht="15.75" customHeight="1" x14ac:dyDescent="0.3">
      <c r="A572" s="1"/>
      <c r="B572" s="46"/>
      <c r="C572" s="46"/>
      <c r="D572" s="46"/>
      <c r="E572" s="46"/>
      <c r="F572" s="46"/>
      <c r="G572" s="46"/>
      <c r="H572" s="46"/>
      <c r="I572" s="46"/>
    </row>
    <row r="573" spans="1:9" ht="15.75" customHeight="1" x14ac:dyDescent="0.3">
      <c r="A573" s="1"/>
      <c r="B573" s="46"/>
      <c r="C573" s="46"/>
      <c r="D573" s="46"/>
      <c r="E573" s="46"/>
      <c r="F573" s="46"/>
      <c r="G573" s="46"/>
      <c r="H573" s="46"/>
      <c r="I573" s="46"/>
    </row>
    <row r="574" spans="1:9" ht="15.75" customHeight="1" x14ac:dyDescent="0.3">
      <c r="A574" s="1"/>
      <c r="B574" s="46"/>
      <c r="C574" s="46"/>
      <c r="D574" s="46"/>
      <c r="E574" s="46"/>
      <c r="F574" s="46"/>
      <c r="G574" s="46"/>
      <c r="H574" s="46"/>
      <c r="I574" s="46"/>
    </row>
    <row r="575" spans="1:9" ht="15.75" customHeight="1" x14ac:dyDescent="0.3">
      <c r="A575" s="1"/>
      <c r="B575" s="46"/>
      <c r="C575" s="46"/>
      <c r="D575" s="46"/>
      <c r="E575" s="46"/>
      <c r="F575" s="46"/>
      <c r="G575" s="46"/>
      <c r="H575" s="46"/>
      <c r="I575" s="46"/>
    </row>
    <row r="576" spans="1:9" ht="15.75" customHeight="1" x14ac:dyDescent="0.3">
      <c r="A576" s="1"/>
      <c r="B576" s="46"/>
      <c r="C576" s="46"/>
      <c r="D576" s="46"/>
      <c r="E576" s="46"/>
      <c r="F576" s="46"/>
      <c r="G576" s="46"/>
      <c r="H576" s="46"/>
      <c r="I576" s="46"/>
    </row>
    <row r="577" spans="1:9" ht="15.75" customHeight="1" x14ac:dyDescent="0.3">
      <c r="A577" s="1"/>
      <c r="B577" s="46"/>
      <c r="C577" s="46"/>
      <c r="D577" s="46"/>
      <c r="E577" s="46"/>
      <c r="F577" s="46"/>
      <c r="G577" s="46"/>
      <c r="H577" s="46"/>
      <c r="I577" s="46"/>
    </row>
    <row r="578" spans="1:9" ht="15.75" customHeight="1" x14ac:dyDescent="0.3">
      <c r="A578" s="1"/>
      <c r="B578" s="46"/>
      <c r="C578" s="46"/>
      <c r="D578" s="46"/>
      <c r="E578" s="46"/>
      <c r="F578" s="46"/>
      <c r="G578" s="46"/>
      <c r="H578" s="46"/>
      <c r="I578" s="46"/>
    </row>
    <row r="579" spans="1:9" ht="15.75" customHeight="1" x14ac:dyDescent="0.3">
      <c r="A579" s="1"/>
      <c r="B579" s="46"/>
      <c r="C579" s="46"/>
      <c r="D579" s="46"/>
      <c r="E579" s="46"/>
      <c r="F579" s="46"/>
      <c r="G579" s="46"/>
      <c r="H579" s="46"/>
      <c r="I579" s="46"/>
    </row>
    <row r="580" spans="1:9" ht="15.75" customHeight="1" x14ac:dyDescent="0.3">
      <c r="A580" s="1"/>
      <c r="B580" s="46"/>
      <c r="C580" s="46"/>
      <c r="D580" s="46"/>
      <c r="E580" s="46"/>
      <c r="F580" s="46"/>
      <c r="G580" s="46"/>
      <c r="H580" s="46"/>
      <c r="I580" s="46"/>
    </row>
    <row r="581" spans="1:9" ht="15.75" customHeight="1" x14ac:dyDescent="0.3">
      <c r="A581" s="1"/>
      <c r="B581" s="46"/>
      <c r="C581" s="46"/>
      <c r="D581" s="46"/>
      <c r="E581" s="46"/>
      <c r="F581" s="46"/>
      <c r="G581" s="46"/>
      <c r="H581" s="46"/>
      <c r="I581" s="46"/>
    </row>
    <row r="582" spans="1:9" ht="15.75" customHeight="1" x14ac:dyDescent="0.3">
      <c r="A582" s="1"/>
      <c r="B582" s="46"/>
      <c r="C582" s="46"/>
      <c r="D582" s="46"/>
      <c r="E582" s="46"/>
      <c r="F582" s="46"/>
      <c r="G582" s="46"/>
      <c r="H582" s="46"/>
      <c r="I582" s="46"/>
    </row>
    <row r="583" spans="1:9" ht="15.75" customHeight="1" x14ac:dyDescent="0.3">
      <c r="A583" s="1"/>
      <c r="B583" s="46"/>
      <c r="C583" s="46"/>
      <c r="D583" s="46"/>
      <c r="E583" s="46"/>
      <c r="F583" s="46"/>
      <c r="G583" s="46"/>
      <c r="H583" s="46"/>
      <c r="I583" s="46"/>
    </row>
    <row r="584" spans="1:9" ht="15.75" customHeight="1" x14ac:dyDescent="0.3">
      <c r="A584" s="1"/>
      <c r="B584" s="46"/>
      <c r="C584" s="46"/>
      <c r="D584" s="46"/>
      <c r="E584" s="46"/>
      <c r="F584" s="46"/>
      <c r="G584" s="46"/>
      <c r="H584" s="46"/>
      <c r="I584" s="46"/>
    </row>
    <row r="585" spans="1:9" ht="15.75" customHeight="1" x14ac:dyDescent="0.3">
      <c r="A585" s="1"/>
      <c r="B585" s="46"/>
      <c r="C585" s="46"/>
      <c r="D585" s="46"/>
      <c r="E585" s="46"/>
      <c r="F585" s="46"/>
      <c r="G585" s="46"/>
      <c r="H585" s="46"/>
      <c r="I585" s="46"/>
    </row>
    <row r="586" spans="1:9" ht="15.75" customHeight="1" x14ac:dyDescent="0.3">
      <c r="A586" s="1"/>
      <c r="B586" s="46"/>
      <c r="C586" s="46"/>
      <c r="D586" s="46"/>
      <c r="E586" s="46"/>
      <c r="F586" s="46"/>
      <c r="G586" s="46"/>
      <c r="H586" s="46"/>
      <c r="I586" s="46"/>
    </row>
    <row r="587" spans="1:9" ht="15.75" customHeight="1" x14ac:dyDescent="0.3">
      <c r="A587" s="1"/>
      <c r="B587" s="46"/>
      <c r="C587" s="46"/>
      <c r="D587" s="46"/>
      <c r="E587" s="46"/>
      <c r="F587" s="46"/>
      <c r="G587" s="46"/>
      <c r="H587" s="46"/>
      <c r="I587" s="46"/>
    </row>
    <row r="588" spans="1:9" ht="15.75" customHeight="1" x14ac:dyDescent="0.3">
      <c r="A588" s="1"/>
      <c r="B588" s="46"/>
      <c r="C588" s="46"/>
      <c r="D588" s="46"/>
      <c r="E588" s="46"/>
      <c r="F588" s="46"/>
      <c r="G588" s="46"/>
      <c r="H588" s="46"/>
      <c r="I588" s="46"/>
    </row>
    <row r="589" spans="1:9" ht="15.75" customHeight="1" x14ac:dyDescent="0.3">
      <c r="A589" s="1"/>
      <c r="B589" s="46"/>
      <c r="C589" s="46"/>
      <c r="D589" s="46"/>
      <c r="E589" s="46"/>
      <c r="F589" s="46"/>
      <c r="G589" s="46"/>
      <c r="H589" s="46"/>
      <c r="I589" s="46"/>
    </row>
    <row r="590" spans="1:9" ht="15.75" customHeight="1" x14ac:dyDescent="0.3">
      <c r="A590" s="1"/>
      <c r="B590" s="46"/>
      <c r="C590" s="46"/>
      <c r="D590" s="46"/>
      <c r="E590" s="46"/>
      <c r="F590" s="46"/>
      <c r="G590" s="46"/>
      <c r="H590" s="46"/>
      <c r="I590" s="46"/>
    </row>
    <row r="591" spans="1:9" ht="15.75" customHeight="1" x14ac:dyDescent="0.3">
      <c r="A591" s="1"/>
      <c r="B591" s="46"/>
      <c r="C591" s="46"/>
      <c r="D591" s="46"/>
      <c r="E591" s="46"/>
      <c r="F591" s="46"/>
      <c r="G591" s="46"/>
      <c r="H591" s="46"/>
      <c r="I591" s="46"/>
    </row>
    <row r="592" spans="1:9" ht="15.75" customHeight="1" x14ac:dyDescent="0.3">
      <c r="A592" s="1"/>
      <c r="B592" s="46"/>
      <c r="C592" s="46"/>
      <c r="D592" s="46"/>
      <c r="E592" s="46"/>
      <c r="F592" s="46"/>
      <c r="G592" s="46"/>
      <c r="H592" s="46"/>
      <c r="I592" s="46"/>
    </row>
    <row r="593" spans="1:9" ht="15.75" customHeight="1" x14ac:dyDescent="0.3">
      <c r="A593" s="1"/>
      <c r="B593" s="46"/>
      <c r="C593" s="46"/>
      <c r="D593" s="46"/>
      <c r="E593" s="46"/>
      <c r="F593" s="46"/>
      <c r="G593" s="46"/>
      <c r="H593" s="46"/>
      <c r="I593" s="46"/>
    </row>
    <row r="594" spans="1:9" ht="15.75" customHeight="1" x14ac:dyDescent="0.3">
      <c r="A594" s="1"/>
      <c r="B594" s="46"/>
      <c r="C594" s="46"/>
      <c r="D594" s="46"/>
      <c r="E594" s="46"/>
      <c r="F594" s="46"/>
      <c r="G594" s="46"/>
      <c r="H594" s="46"/>
      <c r="I594" s="46"/>
    </row>
    <row r="595" spans="1:9" ht="15.75" customHeight="1" x14ac:dyDescent="0.3">
      <c r="A595" s="1"/>
      <c r="B595" s="46"/>
      <c r="C595" s="46"/>
      <c r="D595" s="46"/>
      <c r="E595" s="46"/>
      <c r="F595" s="46"/>
      <c r="G595" s="46"/>
      <c r="H595" s="46"/>
      <c r="I595" s="46"/>
    </row>
    <row r="596" spans="1:9" ht="15.75" customHeight="1" x14ac:dyDescent="0.3">
      <c r="A596" s="1"/>
      <c r="B596" s="46"/>
      <c r="C596" s="46"/>
      <c r="D596" s="46"/>
      <c r="E596" s="46"/>
      <c r="F596" s="46"/>
      <c r="G596" s="46"/>
      <c r="H596" s="46"/>
      <c r="I596" s="46"/>
    </row>
    <row r="597" spans="1:9" ht="15.75" customHeight="1" x14ac:dyDescent="0.3">
      <c r="A597" s="1"/>
      <c r="B597" s="46"/>
      <c r="C597" s="46"/>
      <c r="D597" s="46"/>
      <c r="E597" s="46"/>
      <c r="F597" s="46"/>
      <c r="G597" s="46"/>
      <c r="H597" s="46"/>
      <c r="I597" s="46"/>
    </row>
    <row r="598" spans="1:9" ht="15.75" customHeight="1" x14ac:dyDescent="0.3">
      <c r="A598" s="1"/>
      <c r="B598" s="46"/>
      <c r="C598" s="46"/>
      <c r="D598" s="46"/>
      <c r="E598" s="46"/>
      <c r="F598" s="46"/>
      <c r="G598" s="46"/>
      <c r="H598" s="46"/>
      <c r="I598" s="46"/>
    </row>
    <row r="599" spans="1:9" ht="15.75" customHeight="1" x14ac:dyDescent="0.3">
      <c r="A599" s="1"/>
      <c r="B599" s="46"/>
      <c r="C599" s="46"/>
      <c r="D599" s="46"/>
      <c r="E599" s="46"/>
      <c r="F599" s="46"/>
      <c r="G599" s="46"/>
      <c r="H599" s="46"/>
      <c r="I599" s="46"/>
    </row>
    <row r="600" spans="1:9" ht="15.75" customHeight="1" x14ac:dyDescent="0.3">
      <c r="A600" s="1"/>
      <c r="B600" s="46"/>
      <c r="C600" s="46"/>
      <c r="D600" s="46"/>
      <c r="E600" s="46"/>
      <c r="F600" s="46"/>
      <c r="G600" s="46"/>
      <c r="H600" s="46"/>
      <c r="I600" s="46"/>
    </row>
    <row r="601" spans="1:9" ht="15.75" customHeight="1" x14ac:dyDescent="0.3">
      <c r="A601" s="1"/>
      <c r="B601" s="46"/>
      <c r="C601" s="46"/>
      <c r="D601" s="46"/>
      <c r="E601" s="46"/>
      <c r="F601" s="46"/>
      <c r="G601" s="46"/>
      <c r="H601" s="46"/>
      <c r="I601" s="46"/>
    </row>
    <row r="602" spans="1:9" ht="15.75" customHeight="1" x14ac:dyDescent="0.3">
      <c r="A602" s="1"/>
      <c r="B602" s="46"/>
      <c r="C602" s="46"/>
      <c r="D602" s="46"/>
      <c r="E602" s="46"/>
      <c r="F602" s="46"/>
      <c r="G602" s="46"/>
      <c r="H602" s="46"/>
      <c r="I602" s="46"/>
    </row>
    <row r="603" spans="1:9" ht="15.75" customHeight="1" x14ac:dyDescent="0.3">
      <c r="A603" s="1"/>
      <c r="B603" s="46"/>
      <c r="C603" s="46"/>
      <c r="D603" s="46"/>
      <c r="E603" s="46"/>
      <c r="F603" s="46"/>
      <c r="G603" s="46"/>
      <c r="H603" s="46"/>
      <c r="I603" s="46"/>
    </row>
    <row r="604" spans="1:9" ht="15.75" customHeight="1" x14ac:dyDescent="0.3">
      <c r="A604" s="1"/>
      <c r="B604" s="46"/>
      <c r="C604" s="46"/>
      <c r="D604" s="46"/>
      <c r="E604" s="46"/>
      <c r="F604" s="46"/>
      <c r="G604" s="46"/>
      <c r="H604" s="46"/>
      <c r="I604" s="46"/>
    </row>
    <row r="605" spans="1:9" ht="15.75" customHeight="1" x14ac:dyDescent="0.3">
      <c r="A605" s="1"/>
      <c r="B605" s="46"/>
      <c r="C605" s="46"/>
      <c r="D605" s="46"/>
      <c r="E605" s="46"/>
      <c r="F605" s="46"/>
      <c r="G605" s="46"/>
      <c r="H605" s="46"/>
      <c r="I605" s="46"/>
    </row>
    <row r="606" spans="1:9" ht="15.75" customHeight="1" x14ac:dyDescent="0.3">
      <c r="A606" s="1"/>
      <c r="B606" s="46"/>
      <c r="C606" s="46"/>
      <c r="D606" s="46"/>
      <c r="E606" s="46"/>
      <c r="F606" s="46"/>
      <c r="G606" s="46"/>
      <c r="H606" s="46"/>
      <c r="I606" s="46"/>
    </row>
    <row r="607" spans="1:9" ht="15.75" customHeight="1" x14ac:dyDescent="0.3">
      <c r="A607" s="1"/>
      <c r="B607" s="46"/>
      <c r="C607" s="46"/>
      <c r="D607" s="46"/>
      <c r="E607" s="46"/>
      <c r="F607" s="46"/>
      <c r="G607" s="46"/>
      <c r="H607" s="46"/>
      <c r="I607" s="46"/>
    </row>
    <row r="608" spans="1:9" ht="15.75" customHeight="1" x14ac:dyDescent="0.3">
      <c r="A608" s="1"/>
      <c r="B608" s="46"/>
      <c r="C608" s="46"/>
      <c r="D608" s="46"/>
      <c r="E608" s="46"/>
      <c r="F608" s="46"/>
      <c r="G608" s="46"/>
      <c r="H608" s="46"/>
      <c r="I608" s="46"/>
    </row>
    <row r="609" spans="1:9" ht="15.75" customHeight="1" x14ac:dyDescent="0.3">
      <c r="A609" s="1"/>
      <c r="B609" s="46"/>
      <c r="C609" s="46"/>
      <c r="D609" s="46"/>
      <c r="E609" s="46"/>
      <c r="F609" s="46"/>
      <c r="G609" s="46"/>
      <c r="H609" s="46"/>
      <c r="I609" s="46"/>
    </row>
    <row r="610" spans="1:9" ht="15.75" customHeight="1" x14ac:dyDescent="0.3">
      <c r="A610" s="1"/>
      <c r="B610" s="46"/>
      <c r="C610" s="46"/>
      <c r="D610" s="46"/>
      <c r="E610" s="46"/>
      <c r="F610" s="46"/>
      <c r="G610" s="46"/>
      <c r="H610" s="46"/>
      <c r="I610" s="46"/>
    </row>
    <row r="611" spans="1:9" ht="15.75" customHeight="1" x14ac:dyDescent="0.3">
      <c r="A611" s="1"/>
      <c r="B611" s="46"/>
      <c r="C611" s="46"/>
      <c r="D611" s="46"/>
      <c r="E611" s="46"/>
      <c r="F611" s="46"/>
      <c r="G611" s="46"/>
      <c r="H611" s="46"/>
      <c r="I611" s="46"/>
    </row>
    <row r="612" spans="1:9" ht="15.75" customHeight="1" x14ac:dyDescent="0.3">
      <c r="A612" s="1"/>
      <c r="B612" s="46"/>
      <c r="C612" s="46"/>
      <c r="D612" s="46"/>
      <c r="E612" s="46"/>
      <c r="F612" s="46"/>
      <c r="G612" s="46"/>
      <c r="H612" s="46"/>
      <c r="I612" s="46"/>
    </row>
    <row r="613" spans="1:9" ht="15.75" customHeight="1" x14ac:dyDescent="0.3">
      <c r="A613" s="1"/>
      <c r="B613" s="46"/>
      <c r="C613" s="46"/>
      <c r="D613" s="46"/>
      <c r="E613" s="46"/>
      <c r="F613" s="46"/>
      <c r="G613" s="46"/>
      <c r="H613" s="46"/>
      <c r="I613" s="46"/>
    </row>
    <row r="614" spans="1:9" ht="15.75" customHeight="1" x14ac:dyDescent="0.3">
      <c r="A614" s="1"/>
      <c r="B614" s="46"/>
      <c r="C614" s="46"/>
      <c r="D614" s="46"/>
      <c r="E614" s="46"/>
      <c r="F614" s="46"/>
      <c r="G614" s="46"/>
      <c r="H614" s="46"/>
      <c r="I614" s="46"/>
    </row>
    <row r="615" spans="1:9" ht="15.75" customHeight="1" x14ac:dyDescent="0.3">
      <c r="A615" s="1"/>
      <c r="B615" s="46"/>
      <c r="C615" s="46"/>
      <c r="D615" s="46"/>
      <c r="E615" s="46"/>
      <c r="F615" s="46"/>
      <c r="G615" s="46"/>
      <c r="H615" s="46"/>
      <c r="I615" s="46"/>
    </row>
    <row r="616" spans="1:9" ht="15.75" customHeight="1" x14ac:dyDescent="0.3">
      <c r="A616" s="1"/>
      <c r="B616" s="46"/>
      <c r="C616" s="46"/>
      <c r="D616" s="46"/>
      <c r="E616" s="46"/>
      <c r="F616" s="46"/>
      <c r="G616" s="46"/>
      <c r="H616" s="46"/>
      <c r="I616" s="46"/>
    </row>
    <row r="617" spans="1:9" ht="15.75" customHeight="1" x14ac:dyDescent="0.3">
      <c r="A617" s="1"/>
      <c r="B617" s="46"/>
      <c r="C617" s="46"/>
      <c r="D617" s="46"/>
      <c r="E617" s="46"/>
      <c r="F617" s="46"/>
      <c r="G617" s="46"/>
      <c r="H617" s="46"/>
      <c r="I617" s="46"/>
    </row>
    <row r="618" spans="1:9" ht="15.75" customHeight="1" x14ac:dyDescent="0.3">
      <c r="A618" s="1"/>
      <c r="B618" s="46"/>
      <c r="C618" s="46"/>
      <c r="D618" s="46"/>
      <c r="E618" s="46"/>
      <c r="F618" s="46"/>
      <c r="G618" s="46"/>
      <c r="H618" s="46"/>
      <c r="I618" s="46"/>
    </row>
    <row r="619" spans="1:9" ht="15.75" customHeight="1" x14ac:dyDescent="0.3">
      <c r="A619" s="1"/>
      <c r="B619" s="46"/>
      <c r="C619" s="46"/>
      <c r="D619" s="46"/>
      <c r="E619" s="46"/>
      <c r="F619" s="46"/>
      <c r="G619" s="46"/>
      <c r="H619" s="46"/>
      <c r="I619" s="46"/>
    </row>
    <row r="620" spans="1:9" ht="15.75" customHeight="1" x14ac:dyDescent="0.3">
      <c r="A620" s="1"/>
      <c r="B620" s="46"/>
      <c r="C620" s="46"/>
      <c r="D620" s="46"/>
      <c r="E620" s="46"/>
      <c r="F620" s="46"/>
      <c r="G620" s="46"/>
      <c r="H620" s="46"/>
      <c r="I620" s="46"/>
    </row>
    <row r="621" spans="1:9" ht="15.75" customHeight="1" x14ac:dyDescent="0.3">
      <c r="A621" s="1"/>
      <c r="B621" s="46"/>
      <c r="C621" s="46"/>
      <c r="D621" s="46"/>
      <c r="E621" s="46"/>
      <c r="F621" s="46"/>
      <c r="G621" s="46"/>
      <c r="H621" s="46"/>
      <c r="I621" s="46"/>
    </row>
    <row r="622" spans="1:9" ht="15.75" customHeight="1" x14ac:dyDescent="0.3">
      <c r="A622" s="1"/>
      <c r="B622" s="46"/>
      <c r="C622" s="46"/>
      <c r="D622" s="46"/>
      <c r="E622" s="46"/>
      <c r="F622" s="46"/>
      <c r="G622" s="46"/>
      <c r="H622" s="46"/>
      <c r="I622" s="46"/>
    </row>
    <row r="623" spans="1:9" ht="15.75" customHeight="1" x14ac:dyDescent="0.3">
      <c r="A623" s="1"/>
      <c r="B623" s="46"/>
      <c r="C623" s="46"/>
      <c r="D623" s="46"/>
      <c r="E623" s="46"/>
      <c r="F623" s="46"/>
      <c r="G623" s="46"/>
      <c r="H623" s="46"/>
      <c r="I623" s="46"/>
    </row>
    <row r="624" spans="1:9" ht="15.75" customHeight="1" x14ac:dyDescent="0.3">
      <c r="A624" s="1"/>
      <c r="B624" s="46"/>
      <c r="C624" s="46"/>
      <c r="D624" s="46"/>
      <c r="E624" s="46"/>
      <c r="F624" s="46"/>
      <c r="G624" s="46"/>
      <c r="H624" s="46"/>
      <c r="I624" s="46"/>
    </row>
    <row r="625" spans="1:9" ht="15.75" customHeight="1" x14ac:dyDescent="0.3">
      <c r="A625" s="1"/>
      <c r="B625" s="46"/>
      <c r="C625" s="46"/>
      <c r="D625" s="46"/>
      <c r="E625" s="46"/>
      <c r="F625" s="46"/>
      <c r="G625" s="46"/>
      <c r="H625" s="46"/>
      <c r="I625" s="46"/>
    </row>
    <row r="626" spans="1:9" ht="15.75" customHeight="1" x14ac:dyDescent="0.3">
      <c r="A626" s="1"/>
      <c r="B626" s="46"/>
      <c r="C626" s="46"/>
      <c r="D626" s="46"/>
      <c r="E626" s="46"/>
      <c r="F626" s="46"/>
      <c r="G626" s="46"/>
      <c r="H626" s="46"/>
      <c r="I626" s="46"/>
    </row>
    <row r="627" spans="1:9" ht="15.75" customHeight="1" x14ac:dyDescent="0.3">
      <c r="A627" s="1"/>
      <c r="B627" s="46"/>
      <c r="C627" s="46"/>
      <c r="D627" s="46"/>
      <c r="E627" s="46"/>
      <c r="F627" s="46"/>
      <c r="G627" s="46"/>
      <c r="H627" s="46"/>
      <c r="I627" s="46"/>
    </row>
    <row r="628" spans="1:9" ht="15.75" customHeight="1" x14ac:dyDescent="0.3">
      <c r="A628" s="1"/>
      <c r="B628" s="46"/>
      <c r="C628" s="46"/>
      <c r="D628" s="46"/>
      <c r="E628" s="46"/>
      <c r="F628" s="46"/>
      <c r="G628" s="46"/>
      <c r="H628" s="46"/>
      <c r="I628" s="46"/>
    </row>
    <row r="629" spans="1:9" ht="15.75" customHeight="1" x14ac:dyDescent="0.3">
      <c r="A629" s="1"/>
      <c r="B629" s="46"/>
      <c r="C629" s="46"/>
      <c r="D629" s="46"/>
      <c r="E629" s="46"/>
      <c r="F629" s="46"/>
      <c r="G629" s="46"/>
      <c r="H629" s="46"/>
      <c r="I629" s="46"/>
    </row>
    <row r="630" spans="1:9" ht="15.75" customHeight="1" x14ac:dyDescent="0.3">
      <c r="A630" s="1"/>
      <c r="B630" s="46"/>
      <c r="C630" s="46"/>
      <c r="D630" s="46"/>
      <c r="E630" s="46"/>
      <c r="F630" s="46"/>
      <c r="G630" s="46"/>
      <c r="H630" s="46"/>
      <c r="I630" s="46"/>
    </row>
    <row r="631" spans="1:9" ht="15.75" customHeight="1" x14ac:dyDescent="0.3">
      <c r="A631" s="1"/>
      <c r="B631" s="46"/>
      <c r="C631" s="46"/>
      <c r="D631" s="46"/>
      <c r="E631" s="46"/>
      <c r="F631" s="46"/>
      <c r="G631" s="46"/>
      <c r="H631" s="46"/>
      <c r="I631" s="46"/>
    </row>
    <row r="632" spans="1:9" ht="15.75" customHeight="1" x14ac:dyDescent="0.3">
      <c r="A632" s="1"/>
      <c r="B632" s="46"/>
      <c r="C632" s="46"/>
      <c r="D632" s="46"/>
      <c r="E632" s="46"/>
      <c r="F632" s="46"/>
      <c r="G632" s="46"/>
      <c r="H632" s="46"/>
      <c r="I632" s="46"/>
    </row>
    <row r="633" spans="1:9" ht="15.75" customHeight="1" x14ac:dyDescent="0.3">
      <c r="A633" s="1"/>
      <c r="B633" s="46"/>
      <c r="C633" s="46"/>
      <c r="D633" s="46"/>
      <c r="E633" s="46"/>
      <c r="F633" s="46"/>
      <c r="G633" s="46"/>
      <c r="H633" s="46"/>
      <c r="I633" s="46"/>
    </row>
    <row r="634" spans="1:9" ht="15.75" customHeight="1" x14ac:dyDescent="0.3">
      <c r="A634" s="1"/>
      <c r="B634" s="46"/>
      <c r="C634" s="46"/>
      <c r="D634" s="46"/>
      <c r="E634" s="46"/>
      <c r="F634" s="46"/>
      <c r="G634" s="46"/>
      <c r="H634" s="46"/>
      <c r="I634" s="46"/>
    </row>
    <row r="635" spans="1:9" ht="15.75" customHeight="1" x14ac:dyDescent="0.3">
      <c r="A635" s="1"/>
      <c r="B635" s="46"/>
      <c r="C635" s="46"/>
      <c r="D635" s="46"/>
      <c r="E635" s="46"/>
      <c r="F635" s="46"/>
      <c r="G635" s="46"/>
      <c r="H635" s="46"/>
      <c r="I635" s="46"/>
    </row>
    <row r="636" spans="1:9" ht="15.75" customHeight="1" x14ac:dyDescent="0.3">
      <c r="A636" s="1"/>
      <c r="B636" s="46"/>
      <c r="C636" s="46"/>
      <c r="D636" s="46"/>
      <c r="E636" s="46"/>
      <c r="F636" s="46"/>
      <c r="G636" s="46"/>
      <c r="H636" s="46"/>
      <c r="I636" s="46"/>
    </row>
    <row r="637" spans="1:9" ht="15.75" customHeight="1" x14ac:dyDescent="0.3">
      <c r="A637" s="1"/>
      <c r="B637" s="46"/>
      <c r="C637" s="46"/>
      <c r="D637" s="46"/>
      <c r="E637" s="46"/>
      <c r="F637" s="46"/>
      <c r="G637" s="46"/>
      <c r="H637" s="46"/>
      <c r="I637" s="46"/>
    </row>
    <row r="638" spans="1:9" ht="15.75" customHeight="1" x14ac:dyDescent="0.3">
      <c r="A638" s="1"/>
      <c r="B638" s="46"/>
      <c r="C638" s="46"/>
      <c r="D638" s="46"/>
      <c r="E638" s="46"/>
      <c r="F638" s="46"/>
      <c r="G638" s="46"/>
      <c r="H638" s="46"/>
      <c r="I638" s="46"/>
    </row>
    <row r="639" spans="1:9" ht="15.75" customHeight="1" x14ac:dyDescent="0.3">
      <c r="A639" s="1"/>
      <c r="B639" s="46"/>
      <c r="C639" s="46"/>
      <c r="D639" s="46"/>
      <c r="E639" s="46"/>
      <c r="F639" s="46"/>
      <c r="G639" s="46"/>
      <c r="H639" s="46"/>
      <c r="I639" s="46"/>
    </row>
    <row r="640" spans="1:9" ht="15.75" customHeight="1" x14ac:dyDescent="0.3">
      <c r="A640" s="1"/>
      <c r="B640" s="46"/>
      <c r="C640" s="46"/>
      <c r="D640" s="46"/>
      <c r="E640" s="46"/>
      <c r="F640" s="46"/>
      <c r="G640" s="46"/>
      <c r="H640" s="46"/>
      <c r="I640" s="46"/>
    </row>
    <row r="641" spans="1:9" ht="15.75" customHeight="1" x14ac:dyDescent="0.3">
      <c r="A641" s="1"/>
      <c r="B641" s="46"/>
      <c r="C641" s="46"/>
      <c r="D641" s="46"/>
      <c r="E641" s="46"/>
      <c r="F641" s="46"/>
      <c r="G641" s="46"/>
      <c r="H641" s="46"/>
      <c r="I641" s="46"/>
    </row>
    <row r="642" spans="1:9" ht="15.75" customHeight="1" x14ac:dyDescent="0.3">
      <c r="A642" s="1"/>
      <c r="B642" s="46"/>
      <c r="C642" s="46"/>
      <c r="D642" s="46"/>
      <c r="E642" s="46"/>
      <c r="F642" s="46"/>
      <c r="G642" s="46"/>
      <c r="H642" s="46"/>
      <c r="I642" s="46"/>
    </row>
    <row r="643" spans="1:9" ht="15.75" customHeight="1" x14ac:dyDescent="0.3">
      <c r="A643" s="1"/>
      <c r="B643" s="46"/>
      <c r="C643" s="46"/>
      <c r="D643" s="46"/>
      <c r="E643" s="46"/>
      <c r="F643" s="46"/>
      <c r="G643" s="46"/>
      <c r="H643" s="46"/>
      <c r="I643" s="46"/>
    </row>
    <row r="644" spans="1:9" ht="15.75" customHeight="1" x14ac:dyDescent="0.3">
      <c r="A644" s="1"/>
      <c r="B644" s="46"/>
      <c r="C644" s="46"/>
      <c r="D644" s="46"/>
      <c r="E644" s="46"/>
      <c r="F644" s="46"/>
      <c r="G644" s="46"/>
      <c r="H644" s="46"/>
      <c r="I644" s="46"/>
    </row>
    <row r="645" spans="1:9" ht="15.75" customHeight="1" x14ac:dyDescent="0.3">
      <c r="A645" s="1"/>
      <c r="B645" s="46"/>
      <c r="C645" s="46"/>
      <c r="D645" s="46"/>
      <c r="E645" s="46"/>
      <c r="F645" s="46"/>
      <c r="G645" s="46"/>
      <c r="H645" s="46"/>
      <c r="I645" s="46"/>
    </row>
    <row r="646" spans="1:9" ht="15.75" customHeight="1" x14ac:dyDescent="0.3">
      <c r="A646" s="1"/>
      <c r="B646" s="46"/>
      <c r="C646" s="46"/>
      <c r="D646" s="46"/>
      <c r="E646" s="46"/>
      <c r="F646" s="46"/>
      <c r="G646" s="46"/>
      <c r="H646" s="46"/>
      <c r="I646" s="46"/>
    </row>
    <row r="647" spans="1:9" ht="15.75" customHeight="1" x14ac:dyDescent="0.3">
      <c r="A647" s="1"/>
      <c r="B647" s="46"/>
      <c r="C647" s="46"/>
      <c r="D647" s="46"/>
      <c r="E647" s="46"/>
      <c r="F647" s="46"/>
      <c r="G647" s="46"/>
      <c r="H647" s="46"/>
      <c r="I647" s="46"/>
    </row>
    <row r="648" spans="1:9" ht="15.75" customHeight="1" x14ac:dyDescent="0.3">
      <c r="A648" s="1"/>
      <c r="B648" s="46"/>
      <c r="C648" s="46"/>
      <c r="D648" s="46"/>
      <c r="E648" s="46"/>
      <c r="F648" s="46"/>
      <c r="G648" s="46"/>
      <c r="H648" s="46"/>
      <c r="I648" s="46"/>
    </row>
    <row r="649" spans="1:9" ht="15.75" customHeight="1" x14ac:dyDescent="0.3">
      <c r="A649" s="1"/>
      <c r="B649" s="46"/>
      <c r="C649" s="46"/>
      <c r="D649" s="46"/>
      <c r="E649" s="46"/>
      <c r="F649" s="46"/>
      <c r="G649" s="46"/>
      <c r="H649" s="46"/>
      <c r="I649" s="46"/>
    </row>
    <row r="650" spans="1:9" ht="15.75" customHeight="1" x14ac:dyDescent="0.3">
      <c r="A650" s="1"/>
      <c r="B650" s="46"/>
      <c r="C650" s="46"/>
      <c r="D650" s="46"/>
      <c r="E650" s="46"/>
      <c r="F650" s="46"/>
      <c r="G650" s="46"/>
      <c r="H650" s="46"/>
      <c r="I650" s="46"/>
    </row>
    <row r="651" spans="1:9" ht="15.75" customHeight="1" x14ac:dyDescent="0.3">
      <c r="A651" s="1"/>
      <c r="B651" s="46"/>
      <c r="C651" s="46"/>
      <c r="D651" s="46"/>
      <c r="E651" s="46"/>
      <c r="F651" s="46"/>
      <c r="G651" s="46"/>
      <c r="H651" s="46"/>
      <c r="I651" s="46"/>
    </row>
    <row r="652" spans="1:9" ht="15.75" customHeight="1" x14ac:dyDescent="0.3">
      <c r="A652" s="1"/>
      <c r="B652" s="46"/>
      <c r="C652" s="46"/>
      <c r="D652" s="46"/>
      <c r="E652" s="46"/>
      <c r="F652" s="46"/>
      <c r="G652" s="46"/>
      <c r="H652" s="46"/>
      <c r="I652" s="46"/>
    </row>
    <row r="653" spans="1:9" ht="15.75" customHeight="1" x14ac:dyDescent="0.3">
      <c r="A653" s="1"/>
      <c r="B653" s="46"/>
      <c r="C653" s="46"/>
      <c r="D653" s="46"/>
      <c r="E653" s="46"/>
      <c r="F653" s="46"/>
      <c r="G653" s="46"/>
      <c r="H653" s="46"/>
      <c r="I653" s="46"/>
    </row>
    <row r="654" spans="1:9" ht="15.75" customHeight="1" x14ac:dyDescent="0.3">
      <c r="A654" s="1"/>
      <c r="B654" s="46"/>
      <c r="C654" s="46"/>
      <c r="D654" s="46"/>
      <c r="E654" s="46"/>
      <c r="F654" s="46"/>
      <c r="G654" s="46"/>
      <c r="H654" s="46"/>
      <c r="I654" s="46"/>
    </row>
    <row r="655" spans="1:9" ht="15.75" customHeight="1" x14ac:dyDescent="0.3">
      <c r="A655" s="1"/>
      <c r="B655" s="46"/>
      <c r="C655" s="46"/>
      <c r="D655" s="46"/>
      <c r="E655" s="46"/>
      <c r="F655" s="46"/>
      <c r="G655" s="46"/>
      <c r="H655" s="46"/>
      <c r="I655" s="46"/>
    </row>
    <row r="656" spans="1:9" ht="15.75" customHeight="1" x14ac:dyDescent="0.3">
      <c r="A656" s="1"/>
      <c r="B656" s="46"/>
      <c r="C656" s="46"/>
      <c r="D656" s="46"/>
      <c r="E656" s="46"/>
      <c r="F656" s="46"/>
      <c r="G656" s="46"/>
      <c r="H656" s="46"/>
      <c r="I656" s="46"/>
    </row>
    <row r="657" spans="1:9" ht="15.75" customHeight="1" x14ac:dyDescent="0.3">
      <c r="A657" s="1"/>
      <c r="B657" s="46"/>
      <c r="C657" s="46"/>
      <c r="D657" s="46"/>
      <c r="E657" s="46"/>
      <c r="F657" s="46"/>
      <c r="G657" s="46"/>
      <c r="H657" s="46"/>
      <c r="I657" s="46"/>
    </row>
    <row r="658" spans="1:9" ht="15.75" customHeight="1" x14ac:dyDescent="0.3">
      <c r="A658" s="1"/>
      <c r="B658" s="46"/>
      <c r="C658" s="46"/>
      <c r="D658" s="46"/>
      <c r="E658" s="46"/>
      <c r="F658" s="46"/>
      <c r="G658" s="46"/>
      <c r="H658" s="46"/>
      <c r="I658" s="46"/>
    </row>
    <row r="659" spans="1:9" ht="15.75" customHeight="1" x14ac:dyDescent="0.3">
      <c r="A659" s="1"/>
      <c r="B659" s="46"/>
      <c r="C659" s="46"/>
      <c r="D659" s="46"/>
      <c r="E659" s="46"/>
      <c r="F659" s="46"/>
      <c r="G659" s="46"/>
      <c r="H659" s="46"/>
      <c r="I659" s="46"/>
    </row>
    <row r="660" spans="1:9" ht="15.75" customHeight="1" x14ac:dyDescent="0.3">
      <c r="A660" s="1"/>
      <c r="B660" s="46"/>
      <c r="C660" s="46"/>
      <c r="D660" s="46"/>
      <c r="E660" s="46"/>
      <c r="F660" s="46"/>
      <c r="G660" s="46"/>
      <c r="H660" s="46"/>
      <c r="I660" s="46"/>
    </row>
    <row r="661" spans="1:9" ht="15.75" customHeight="1" x14ac:dyDescent="0.3">
      <c r="A661" s="1"/>
      <c r="B661" s="46"/>
      <c r="C661" s="46"/>
      <c r="D661" s="46"/>
      <c r="E661" s="46"/>
      <c r="F661" s="46"/>
      <c r="G661" s="46"/>
      <c r="H661" s="46"/>
      <c r="I661" s="46"/>
    </row>
    <row r="662" spans="1:9" ht="15.75" customHeight="1" x14ac:dyDescent="0.3">
      <c r="A662" s="1"/>
      <c r="B662" s="46"/>
      <c r="C662" s="46"/>
      <c r="D662" s="46"/>
      <c r="E662" s="46"/>
      <c r="F662" s="46"/>
      <c r="G662" s="46"/>
      <c r="H662" s="46"/>
      <c r="I662" s="46"/>
    </row>
    <row r="663" spans="1:9" ht="15.75" customHeight="1" x14ac:dyDescent="0.3">
      <c r="A663" s="1"/>
      <c r="B663" s="46"/>
      <c r="C663" s="46"/>
      <c r="D663" s="46"/>
      <c r="E663" s="46"/>
      <c r="F663" s="46"/>
      <c r="G663" s="46"/>
      <c r="H663" s="46"/>
      <c r="I663" s="46"/>
    </row>
    <row r="664" spans="1:9" ht="15.75" customHeight="1" x14ac:dyDescent="0.3">
      <c r="A664" s="1"/>
      <c r="B664" s="46"/>
      <c r="C664" s="46"/>
      <c r="D664" s="46"/>
      <c r="E664" s="46"/>
      <c r="F664" s="46"/>
      <c r="G664" s="46"/>
      <c r="H664" s="46"/>
      <c r="I664" s="46"/>
    </row>
    <row r="665" spans="1:9" ht="15.75" customHeight="1" x14ac:dyDescent="0.3">
      <c r="A665" s="1"/>
      <c r="B665" s="46"/>
      <c r="C665" s="46"/>
      <c r="D665" s="46"/>
      <c r="E665" s="46"/>
      <c r="F665" s="46"/>
      <c r="G665" s="46"/>
      <c r="H665" s="46"/>
      <c r="I665" s="46"/>
    </row>
    <row r="666" spans="1:9" ht="15.75" customHeight="1" x14ac:dyDescent="0.3">
      <c r="A666" s="1"/>
      <c r="B666" s="46"/>
      <c r="C666" s="46"/>
      <c r="D666" s="46"/>
      <c r="E666" s="46"/>
      <c r="F666" s="46"/>
      <c r="G666" s="46"/>
      <c r="H666" s="46"/>
      <c r="I666" s="46"/>
    </row>
    <row r="667" spans="1:9" ht="15.75" customHeight="1" x14ac:dyDescent="0.3">
      <c r="A667" s="1"/>
      <c r="B667" s="46"/>
      <c r="C667" s="46"/>
      <c r="D667" s="46"/>
      <c r="E667" s="46"/>
      <c r="F667" s="46"/>
      <c r="G667" s="46"/>
      <c r="H667" s="46"/>
      <c r="I667" s="46"/>
    </row>
    <row r="668" spans="1:9" ht="15.75" customHeight="1" x14ac:dyDescent="0.3">
      <c r="A668" s="1"/>
      <c r="B668" s="46"/>
      <c r="C668" s="46"/>
      <c r="D668" s="46"/>
      <c r="E668" s="46"/>
      <c r="F668" s="46"/>
      <c r="G668" s="46"/>
      <c r="H668" s="46"/>
      <c r="I668" s="46"/>
    </row>
    <row r="669" spans="1:9" ht="15.75" customHeight="1" x14ac:dyDescent="0.3">
      <c r="A669" s="1"/>
      <c r="B669" s="46"/>
      <c r="C669" s="46"/>
      <c r="D669" s="46"/>
      <c r="E669" s="46"/>
      <c r="F669" s="46"/>
      <c r="G669" s="46"/>
      <c r="H669" s="46"/>
      <c r="I669" s="46"/>
    </row>
    <row r="670" spans="1:9" ht="15.75" customHeight="1" x14ac:dyDescent="0.3">
      <c r="A670" s="1"/>
      <c r="B670" s="46"/>
      <c r="C670" s="46"/>
      <c r="D670" s="46"/>
      <c r="E670" s="46"/>
      <c r="F670" s="46"/>
      <c r="G670" s="46"/>
      <c r="H670" s="46"/>
      <c r="I670" s="46"/>
    </row>
    <row r="671" spans="1:9" ht="15.75" customHeight="1" x14ac:dyDescent="0.3">
      <c r="A671" s="1"/>
      <c r="B671" s="46"/>
      <c r="C671" s="46"/>
      <c r="D671" s="46"/>
      <c r="E671" s="46"/>
      <c r="F671" s="46"/>
      <c r="G671" s="46"/>
      <c r="H671" s="46"/>
      <c r="I671" s="46"/>
    </row>
    <row r="672" spans="1:9" ht="15.75" customHeight="1" x14ac:dyDescent="0.3">
      <c r="A672" s="1"/>
      <c r="B672" s="46"/>
      <c r="C672" s="46"/>
      <c r="D672" s="46"/>
      <c r="E672" s="46"/>
      <c r="F672" s="46"/>
      <c r="G672" s="46"/>
      <c r="H672" s="46"/>
      <c r="I672" s="46"/>
    </row>
    <row r="673" spans="1:9" ht="15.75" customHeight="1" x14ac:dyDescent="0.3">
      <c r="A673" s="1"/>
      <c r="B673" s="46"/>
      <c r="C673" s="46"/>
      <c r="D673" s="46"/>
      <c r="E673" s="46"/>
      <c r="F673" s="46"/>
      <c r="G673" s="46"/>
      <c r="H673" s="46"/>
      <c r="I673" s="46"/>
    </row>
    <row r="674" spans="1:9" ht="15.75" customHeight="1" x14ac:dyDescent="0.3">
      <c r="A674" s="1"/>
      <c r="B674" s="46"/>
      <c r="C674" s="46"/>
      <c r="D674" s="46"/>
      <c r="E674" s="46"/>
      <c r="F674" s="46"/>
      <c r="G674" s="46"/>
      <c r="H674" s="46"/>
      <c r="I674" s="46"/>
    </row>
    <row r="675" spans="1:9" ht="15.75" customHeight="1" x14ac:dyDescent="0.3">
      <c r="A675" s="1"/>
      <c r="B675" s="46"/>
      <c r="C675" s="46"/>
      <c r="D675" s="46"/>
      <c r="E675" s="46"/>
      <c r="F675" s="46"/>
      <c r="G675" s="46"/>
      <c r="H675" s="46"/>
      <c r="I675" s="46"/>
    </row>
    <row r="676" spans="1:9" ht="15.75" customHeight="1" x14ac:dyDescent="0.3">
      <c r="A676" s="1"/>
      <c r="B676" s="46"/>
      <c r="C676" s="46"/>
      <c r="D676" s="46"/>
      <c r="E676" s="46"/>
      <c r="F676" s="46"/>
      <c r="G676" s="46"/>
      <c r="H676" s="46"/>
      <c r="I676" s="46"/>
    </row>
    <row r="677" spans="1:9" ht="15.75" customHeight="1" x14ac:dyDescent="0.3">
      <c r="A677" s="1"/>
      <c r="B677" s="46"/>
      <c r="C677" s="46"/>
      <c r="D677" s="46"/>
      <c r="E677" s="46"/>
      <c r="F677" s="46"/>
      <c r="G677" s="46"/>
      <c r="H677" s="46"/>
      <c r="I677" s="46"/>
    </row>
    <row r="678" spans="1:9" ht="15.75" customHeight="1" x14ac:dyDescent="0.3">
      <c r="A678" s="1"/>
      <c r="B678" s="46"/>
      <c r="C678" s="46"/>
      <c r="D678" s="46"/>
      <c r="E678" s="46"/>
      <c r="F678" s="46"/>
      <c r="G678" s="46"/>
      <c r="H678" s="46"/>
      <c r="I678" s="46"/>
    </row>
    <row r="679" spans="1:9" ht="15.75" customHeight="1" x14ac:dyDescent="0.3">
      <c r="A679" s="1"/>
      <c r="B679" s="46"/>
      <c r="C679" s="46"/>
      <c r="D679" s="46"/>
      <c r="E679" s="46"/>
      <c r="F679" s="46"/>
      <c r="G679" s="46"/>
      <c r="H679" s="46"/>
      <c r="I679" s="46"/>
    </row>
    <row r="680" spans="1:9" ht="15.75" customHeight="1" x14ac:dyDescent="0.3">
      <c r="A680" s="1"/>
      <c r="B680" s="46"/>
      <c r="C680" s="46"/>
      <c r="D680" s="46"/>
      <c r="E680" s="46"/>
      <c r="F680" s="46"/>
      <c r="G680" s="46"/>
      <c r="H680" s="46"/>
      <c r="I680" s="46"/>
    </row>
    <row r="681" spans="1:9" ht="15.75" customHeight="1" x14ac:dyDescent="0.3">
      <c r="A681" s="1"/>
      <c r="B681" s="46"/>
      <c r="C681" s="46"/>
      <c r="D681" s="46"/>
      <c r="E681" s="46"/>
      <c r="F681" s="46"/>
      <c r="G681" s="46"/>
      <c r="H681" s="46"/>
      <c r="I681" s="46"/>
    </row>
    <row r="682" spans="1:9" ht="15.75" customHeight="1" x14ac:dyDescent="0.3">
      <c r="A682" s="1"/>
      <c r="B682" s="46"/>
      <c r="C682" s="46"/>
      <c r="D682" s="46"/>
      <c r="E682" s="46"/>
      <c r="F682" s="46"/>
      <c r="G682" s="46"/>
      <c r="H682" s="46"/>
      <c r="I682" s="46"/>
    </row>
    <row r="683" spans="1:9" ht="15.75" customHeight="1" x14ac:dyDescent="0.3">
      <c r="A683" s="1"/>
      <c r="B683" s="46"/>
      <c r="C683" s="46"/>
      <c r="D683" s="46"/>
      <c r="E683" s="46"/>
      <c r="F683" s="46"/>
      <c r="G683" s="46"/>
      <c r="H683" s="46"/>
      <c r="I683" s="46"/>
    </row>
    <row r="684" spans="1:9" ht="15.75" customHeight="1" x14ac:dyDescent="0.3">
      <c r="A684" s="1"/>
      <c r="B684" s="46"/>
      <c r="C684" s="46"/>
      <c r="D684" s="46"/>
      <c r="E684" s="46"/>
      <c r="F684" s="46"/>
      <c r="G684" s="46"/>
      <c r="H684" s="46"/>
      <c r="I684" s="46"/>
    </row>
    <row r="685" spans="1:9" ht="15.75" customHeight="1" x14ac:dyDescent="0.3">
      <c r="A685" s="1"/>
      <c r="B685" s="46"/>
      <c r="C685" s="46"/>
      <c r="D685" s="46"/>
      <c r="E685" s="46"/>
      <c r="F685" s="46"/>
      <c r="G685" s="46"/>
      <c r="H685" s="46"/>
      <c r="I685" s="46"/>
    </row>
    <row r="686" spans="1:9" ht="15.75" customHeight="1" x14ac:dyDescent="0.3">
      <c r="A686" s="1"/>
      <c r="B686" s="46"/>
      <c r="C686" s="46"/>
      <c r="D686" s="46"/>
      <c r="E686" s="46"/>
      <c r="F686" s="46"/>
      <c r="G686" s="46"/>
      <c r="H686" s="46"/>
      <c r="I686" s="46"/>
    </row>
    <row r="687" spans="1:9" ht="15.75" customHeight="1" x14ac:dyDescent="0.3">
      <c r="A687" s="1"/>
      <c r="B687" s="46"/>
      <c r="C687" s="46"/>
      <c r="D687" s="46"/>
      <c r="E687" s="46"/>
      <c r="F687" s="46"/>
      <c r="G687" s="46"/>
      <c r="H687" s="46"/>
      <c r="I687" s="46"/>
    </row>
    <row r="688" spans="1:9" ht="15.75" customHeight="1" x14ac:dyDescent="0.3">
      <c r="A688" s="1"/>
      <c r="B688" s="46"/>
      <c r="C688" s="46"/>
      <c r="D688" s="46"/>
      <c r="E688" s="46"/>
      <c r="F688" s="46"/>
      <c r="G688" s="46"/>
      <c r="H688" s="46"/>
      <c r="I688" s="46"/>
    </row>
    <row r="689" spans="1:9" ht="15.75" customHeight="1" x14ac:dyDescent="0.3">
      <c r="A689" s="1"/>
      <c r="B689" s="46"/>
      <c r="C689" s="46"/>
      <c r="D689" s="46"/>
      <c r="E689" s="46"/>
      <c r="F689" s="46"/>
      <c r="G689" s="46"/>
      <c r="H689" s="46"/>
      <c r="I689" s="46"/>
    </row>
    <row r="690" spans="1:9" ht="15.75" customHeight="1" x14ac:dyDescent="0.3">
      <c r="A690" s="1"/>
      <c r="B690" s="46"/>
      <c r="C690" s="46"/>
      <c r="D690" s="46"/>
      <c r="E690" s="46"/>
      <c r="F690" s="46"/>
      <c r="G690" s="46"/>
      <c r="H690" s="46"/>
      <c r="I690" s="46"/>
    </row>
    <row r="691" spans="1:9" ht="15.75" customHeight="1" x14ac:dyDescent="0.3">
      <c r="A691" s="1"/>
      <c r="B691" s="46"/>
      <c r="C691" s="46"/>
      <c r="D691" s="46"/>
      <c r="E691" s="46"/>
      <c r="F691" s="46"/>
      <c r="G691" s="46"/>
      <c r="H691" s="46"/>
      <c r="I691" s="46"/>
    </row>
    <row r="692" spans="1:9" ht="15.75" customHeight="1" x14ac:dyDescent="0.3">
      <c r="A692" s="1"/>
      <c r="B692" s="46"/>
      <c r="C692" s="46"/>
      <c r="D692" s="46"/>
      <c r="E692" s="46"/>
      <c r="F692" s="46"/>
      <c r="G692" s="46"/>
      <c r="H692" s="46"/>
      <c r="I692" s="46"/>
    </row>
    <row r="693" spans="1:9" ht="15.75" customHeight="1" x14ac:dyDescent="0.3">
      <c r="A693" s="1"/>
      <c r="B693" s="46"/>
      <c r="C693" s="46"/>
      <c r="D693" s="46"/>
      <c r="E693" s="46"/>
      <c r="F693" s="46"/>
      <c r="G693" s="46"/>
      <c r="H693" s="46"/>
      <c r="I693" s="46"/>
    </row>
    <row r="694" spans="1:9" ht="15.75" customHeight="1" x14ac:dyDescent="0.3">
      <c r="A694" s="1"/>
      <c r="B694" s="46"/>
      <c r="C694" s="46"/>
      <c r="D694" s="46"/>
      <c r="E694" s="46"/>
      <c r="F694" s="46"/>
      <c r="G694" s="46"/>
      <c r="H694" s="46"/>
      <c r="I694" s="46"/>
    </row>
    <row r="695" spans="1:9" ht="15.75" customHeight="1" x14ac:dyDescent="0.3">
      <c r="A695" s="1"/>
      <c r="B695" s="46"/>
      <c r="C695" s="46"/>
      <c r="D695" s="46"/>
      <c r="E695" s="46"/>
      <c r="F695" s="46"/>
      <c r="G695" s="46"/>
      <c r="H695" s="46"/>
      <c r="I695" s="46"/>
    </row>
    <row r="696" spans="1:9" ht="15.75" customHeight="1" x14ac:dyDescent="0.3">
      <c r="A696" s="1"/>
      <c r="B696" s="46"/>
      <c r="C696" s="46"/>
      <c r="D696" s="46"/>
      <c r="E696" s="46"/>
      <c r="F696" s="46"/>
      <c r="G696" s="46"/>
      <c r="H696" s="46"/>
      <c r="I696" s="46"/>
    </row>
    <row r="697" spans="1:9" ht="15.75" customHeight="1" x14ac:dyDescent="0.3">
      <c r="A697" s="1"/>
      <c r="B697" s="46"/>
      <c r="C697" s="46"/>
      <c r="D697" s="46"/>
      <c r="E697" s="46"/>
      <c r="F697" s="46"/>
      <c r="G697" s="46"/>
      <c r="H697" s="46"/>
      <c r="I697" s="46"/>
    </row>
    <row r="698" spans="1:9" ht="15.75" customHeight="1" x14ac:dyDescent="0.3">
      <c r="A698" s="1"/>
      <c r="B698" s="46"/>
      <c r="C698" s="46"/>
      <c r="D698" s="46"/>
      <c r="E698" s="46"/>
      <c r="F698" s="46"/>
      <c r="G698" s="46"/>
      <c r="H698" s="46"/>
      <c r="I698" s="46"/>
    </row>
    <row r="699" spans="1:9" ht="15.75" customHeight="1" x14ac:dyDescent="0.3">
      <c r="A699" s="1"/>
      <c r="B699" s="46"/>
      <c r="C699" s="46"/>
      <c r="D699" s="46"/>
      <c r="E699" s="46"/>
      <c r="F699" s="46"/>
      <c r="G699" s="46"/>
      <c r="H699" s="46"/>
      <c r="I699" s="46"/>
    </row>
    <row r="700" spans="1:9" ht="15.75" customHeight="1" x14ac:dyDescent="0.3">
      <c r="A700" s="1"/>
      <c r="B700" s="46"/>
      <c r="C700" s="46"/>
      <c r="D700" s="46"/>
      <c r="E700" s="46"/>
      <c r="F700" s="46"/>
      <c r="G700" s="46"/>
      <c r="H700" s="46"/>
      <c r="I700" s="46"/>
    </row>
    <row r="701" spans="1:9" ht="15.75" customHeight="1" x14ac:dyDescent="0.3">
      <c r="A701" s="1"/>
      <c r="B701" s="46"/>
      <c r="C701" s="46"/>
      <c r="D701" s="46"/>
      <c r="E701" s="46"/>
      <c r="F701" s="46"/>
      <c r="G701" s="46"/>
      <c r="H701" s="46"/>
      <c r="I701" s="46"/>
    </row>
    <row r="702" spans="1:9" ht="15.75" customHeight="1" x14ac:dyDescent="0.3">
      <c r="A702" s="1"/>
      <c r="B702" s="46"/>
      <c r="C702" s="46"/>
      <c r="D702" s="46"/>
      <c r="E702" s="46"/>
      <c r="F702" s="46"/>
      <c r="G702" s="46"/>
      <c r="H702" s="46"/>
      <c r="I702" s="46"/>
    </row>
    <row r="703" spans="1:9" ht="15.75" customHeight="1" x14ac:dyDescent="0.3">
      <c r="A703" s="1"/>
      <c r="B703" s="46"/>
      <c r="C703" s="46"/>
      <c r="D703" s="46"/>
      <c r="E703" s="46"/>
      <c r="F703" s="46"/>
      <c r="G703" s="46"/>
      <c r="H703" s="46"/>
      <c r="I703" s="46"/>
    </row>
    <row r="704" spans="1:9" ht="15.75" customHeight="1" x14ac:dyDescent="0.3">
      <c r="A704" s="1"/>
      <c r="B704" s="46"/>
      <c r="C704" s="46"/>
      <c r="D704" s="46"/>
      <c r="E704" s="46"/>
      <c r="F704" s="46"/>
      <c r="G704" s="46"/>
      <c r="H704" s="46"/>
      <c r="I704" s="46"/>
    </row>
    <row r="705" spans="1:9" ht="15.75" customHeight="1" x14ac:dyDescent="0.3">
      <c r="A705" s="1"/>
      <c r="B705" s="46"/>
      <c r="C705" s="46"/>
      <c r="D705" s="46"/>
      <c r="E705" s="46"/>
      <c r="F705" s="46"/>
      <c r="G705" s="46"/>
      <c r="H705" s="46"/>
      <c r="I705" s="46"/>
    </row>
    <row r="706" spans="1:9" ht="15.75" customHeight="1" x14ac:dyDescent="0.3">
      <c r="A706" s="1"/>
      <c r="B706" s="46"/>
      <c r="C706" s="46"/>
      <c r="D706" s="46"/>
      <c r="E706" s="46"/>
      <c r="F706" s="46"/>
      <c r="G706" s="46"/>
      <c r="H706" s="46"/>
      <c r="I706" s="46"/>
    </row>
    <row r="707" spans="1:9" ht="15.75" customHeight="1" x14ac:dyDescent="0.3">
      <c r="A707" s="1"/>
      <c r="B707" s="46"/>
      <c r="C707" s="46"/>
      <c r="D707" s="46"/>
      <c r="E707" s="46"/>
      <c r="F707" s="46"/>
      <c r="G707" s="46"/>
      <c r="H707" s="46"/>
      <c r="I707" s="46"/>
    </row>
    <row r="708" spans="1:9" ht="15.75" customHeight="1" x14ac:dyDescent="0.3">
      <c r="A708" s="1"/>
      <c r="B708" s="46"/>
      <c r="C708" s="46"/>
      <c r="D708" s="46"/>
      <c r="E708" s="46"/>
      <c r="F708" s="46"/>
      <c r="G708" s="46"/>
      <c r="H708" s="46"/>
      <c r="I708" s="46"/>
    </row>
    <row r="709" spans="1:9" ht="15.75" customHeight="1" x14ac:dyDescent="0.3">
      <c r="A709" s="1"/>
      <c r="B709" s="46"/>
      <c r="C709" s="46"/>
      <c r="D709" s="46"/>
      <c r="E709" s="46"/>
      <c r="F709" s="46"/>
      <c r="G709" s="46"/>
      <c r="H709" s="46"/>
      <c r="I709" s="46"/>
    </row>
    <row r="710" spans="1:9" ht="15.75" customHeight="1" x14ac:dyDescent="0.3">
      <c r="A710" s="1"/>
      <c r="B710" s="46"/>
      <c r="C710" s="46"/>
      <c r="D710" s="46"/>
      <c r="E710" s="46"/>
      <c r="F710" s="46"/>
      <c r="G710" s="46"/>
      <c r="H710" s="46"/>
      <c r="I710" s="46"/>
    </row>
    <row r="711" spans="1:9" ht="15.75" customHeight="1" x14ac:dyDescent="0.3">
      <c r="A711" s="1"/>
      <c r="B711" s="46"/>
      <c r="C711" s="46"/>
      <c r="D711" s="46"/>
      <c r="E711" s="46"/>
      <c r="F711" s="46"/>
      <c r="G711" s="46"/>
      <c r="H711" s="46"/>
      <c r="I711" s="46"/>
    </row>
    <row r="712" spans="1:9" ht="15.75" customHeight="1" x14ac:dyDescent="0.3">
      <c r="A712" s="1"/>
      <c r="B712" s="46"/>
      <c r="C712" s="46"/>
      <c r="D712" s="46"/>
      <c r="E712" s="46"/>
      <c r="F712" s="46"/>
      <c r="G712" s="46"/>
      <c r="H712" s="46"/>
      <c r="I712" s="46"/>
    </row>
    <row r="713" spans="1:9" ht="15.75" customHeight="1" x14ac:dyDescent="0.3">
      <c r="A713" s="1"/>
      <c r="B713" s="46"/>
      <c r="C713" s="46"/>
      <c r="D713" s="46"/>
      <c r="E713" s="46"/>
      <c r="F713" s="46"/>
      <c r="G713" s="46"/>
      <c r="H713" s="46"/>
      <c r="I713" s="46"/>
    </row>
    <row r="714" spans="1:9" ht="15.75" customHeight="1" x14ac:dyDescent="0.3">
      <c r="A714" s="1"/>
      <c r="B714" s="46"/>
      <c r="C714" s="46"/>
      <c r="D714" s="46"/>
      <c r="E714" s="46"/>
      <c r="F714" s="46"/>
      <c r="G714" s="46"/>
      <c r="H714" s="46"/>
      <c r="I714" s="46"/>
    </row>
    <row r="715" spans="1:9" ht="15.75" customHeight="1" x14ac:dyDescent="0.3">
      <c r="A715" s="1"/>
      <c r="B715" s="46"/>
      <c r="C715" s="46"/>
      <c r="D715" s="46"/>
      <c r="E715" s="46"/>
      <c r="F715" s="46"/>
      <c r="G715" s="46"/>
      <c r="H715" s="46"/>
      <c r="I715" s="46"/>
    </row>
    <row r="716" spans="1:9" ht="15.75" customHeight="1" x14ac:dyDescent="0.3">
      <c r="A716" s="1"/>
      <c r="B716" s="46"/>
      <c r="C716" s="46"/>
      <c r="D716" s="46"/>
      <c r="E716" s="46"/>
      <c r="F716" s="46"/>
      <c r="G716" s="46"/>
      <c r="H716" s="46"/>
      <c r="I716" s="46"/>
    </row>
    <row r="717" spans="1:9" ht="15.75" customHeight="1" x14ac:dyDescent="0.3">
      <c r="A717" s="1"/>
      <c r="B717" s="46"/>
      <c r="C717" s="46"/>
      <c r="D717" s="46"/>
      <c r="E717" s="46"/>
      <c r="F717" s="46"/>
      <c r="G717" s="46"/>
      <c r="H717" s="46"/>
      <c r="I717" s="46"/>
    </row>
    <row r="718" spans="1:9" ht="15.75" customHeight="1" x14ac:dyDescent="0.3">
      <c r="A718" s="1"/>
      <c r="B718" s="46"/>
      <c r="C718" s="46"/>
      <c r="D718" s="46"/>
      <c r="E718" s="46"/>
      <c r="F718" s="46"/>
      <c r="G718" s="46"/>
      <c r="H718" s="46"/>
      <c r="I718" s="46"/>
    </row>
    <row r="719" spans="1:9" ht="15.75" customHeight="1" x14ac:dyDescent="0.3">
      <c r="A719" s="1"/>
      <c r="B719" s="46"/>
      <c r="C719" s="46"/>
      <c r="D719" s="46"/>
      <c r="E719" s="46"/>
      <c r="F719" s="46"/>
      <c r="G719" s="46"/>
      <c r="H719" s="46"/>
      <c r="I719" s="46"/>
    </row>
    <row r="720" spans="1:9" ht="15.75" customHeight="1" x14ac:dyDescent="0.3">
      <c r="A720" s="1"/>
      <c r="B720" s="46"/>
      <c r="C720" s="46"/>
      <c r="D720" s="46"/>
      <c r="E720" s="46"/>
      <c r="F720" s="46"/>
      <c r="G720" s="46"/>
      <c r="H720" s="46"/>
      <c r="I720" s="46"/>
    </row>
    <row r="721" spans="1:9" ht="15.75" customHeight="1" x14ac:dyDescent="0.3">
      <c r="A721" s="1"/>
      <c r="B721" s="46"/>
      <c r="C721" s="46"/>
      <c r="D721" s="46"/>
      <c r="E721" s="46"/>
      <c r="F721" s="46"/>
      <c r="G721" s="46"/>
      <c r="H721" s="46"/>
      <c r="I721" s="46"/>
    </row>
    <row r="722" spans="1:9" ht="15.75" customHeight="1" x14ac:dyDescent="0.3">
      <c r="A722" s="1"/>
      <c r="B722" s="46"/>
      <c r="C722" s="46"/>
      <c r="D722" s="46"/>
      <c r="E722" s="46"/>
      <c r="F722" s="46"/>
      <c r="G722" s="46"/>
      <c r="H722" s="46"/>
      <c r="I722" s="46"/>
    </row>
    <row r="723" spans="1:9" ht="15.75" customHeight="1" x14ac:dyDescent="0.3">
      <c r="A723" s="1"/>
      <c r="B723" s="46"/>
      <c r="C723" s="46"/>
      <c r="D723" s="46"/>
      <c r="E723" s="46"/>
      <c r="F723" s="46"/>
      <c r="G723" s="46"/>
      <c r="H723" s="46"/>
      <c r="I723" s="46"/>
    </row>
    <row r="724" spans="1:9" ht="15.75" customHeight="1" x14ac:dyDescent="0.3">
      <c r="A724" s="1"/>
      <c r="B724" s="46"/>
      <c r="C724" s="46"/>
      <c r="D724" s="46"/>
      <c r="E724" s="46"/>
      <c r="F724" s="46"/>
      <c r="G724" s="46"/>
      <c r="H724" s="46"/>
      <c r="I724" s="46"/>
    </row>
    <row r="725" spans="1:9" ht="15.75" customHeight="1" x14ac:dyDescent="0.3">
      <c r="A725" s="1"/>
      <c r="B725" s="46"/>
      <c r="C725" s="46"/>
      <c r="D725" s="46"/>
      <c r="E725" s="46"/>
      <c r="F725" s="46"/>
      <c r="G725" s="46"/>
      <c r="H725" s="46"/>
      <c r="I725" s="46"/>
    </row>
    <row r="726" spans="1:9" ht="15.75" customHeight="1" x14ac:dyDescent="0.3">
      <c r="A726" s="1"/>
      <c r="B726" s="46"/>
      <c r="C726" s="46"/>
      <c r="D726" s="46"/>
      <c r="E726" s="46"/>
      <c r="F726" s="46"/>
      <c r="G726" s="46"/>
      <c r="H726" s="46"/>
      <c r="I726" s="46"/>
    </row>
    <row r="727" spans="1:9" ht="15.75" customHeight="1" x14ac:dyDescent="0.3">
      <c r="A727" s="1"/>
      <c r="B727" s="46"/>
      <c r="C727" s="46"/>
      <c r="D727" s="46"/>
      <c r="E727" s="46"/>
      <c r="F727" s="46"/>
      <c r="G727" s="46"/>
      <c r="H727" s="46"/>
      <c r="I727" s="46"/>
    </row>
    <row r="728" spans="1:9" ht="15.75" customHeight="1" x14ac:dyDescent="0.3">
      <c r="A728" s="1"/>
      <c r="B728" s="46"/>
      <c r="C728" s="46"/>
      <c r="D728" s="46"/>
      <c r="E728" s="46"/>
      <c r="F728" s="46"/>
      <c r="G728" s="46"/>
      <c r="H728" s="46"/>
      <c r="I728" s="46"/>
    </row>
    <row r="729" spans="1:9" ht="15.75" customHeight="1" x14ac:dyDescent="0.3">
      <c r="A729" s="1"/>
      <c r="B729" s="46"/>
      <c r="C729" s="46"/>
      <c r="D729" s="46"/>
      <c r="E729" s="46"/>
      <c r="F729" s="46"/>
      <c r="G729" s="46"/>
      <c r="H729" s="46"/>
      <c r="I729" s="46"/>
    </row>
    <row r="730" spans="1:9" ht="15.75" customHeight="1" x14ac:dyDescent="0.3">
      <c r="A730" s="1"/>
      <c r="B730" s="46"/>
      <c r="C730" s="46"/>
      <c r="D730" s="46"/>
      <c r="E730" s="46"/>
      <c r="F730" s="46"/>
      <c r="G730" s="46"/>
      <c r="H730" s="46"/>
      <c r="I730" s="46"/>
    </row>
    <row r="731" spans="1:9" ht="15.75" customHeight="1" x14ac:dyDescent="0.3">
      <c r="A731" s="1"/>
      <c r="B731" s="46"/>
      <c r="C731" s="46"/>
      <c r="D731" s="46"/>
      <c r="E731" s="46"/>
      <c r="F731" s="46"/>
      <c r="G731" s="46"/>
      <c r="H731" s="46"/>
      <c r="I731" s="46"/>
    </row>
    <row r="732" spans="1:9" ht="15.75" customHeight="1" x14ac:dyDescent="0.3">
      <c r="A732" s="1"/>
      <c r="B732" s="46"/>
      <c r="C732" s="46"/>
      <c r="D732" s="46"/>
      <c r="E732" s="46"/>
      <c r="F732" s="46"/>
      <c r="G732" s="46"/>
      <c r="H732" s="46"/>
      <c r="I732" s="46"/>
    </row>
    <row r="733" spans="1:9" ht="15.75" customHeight="1" x14ac:dyDescent="0.3">
      <c r="A733" s="1"/>
      <c r="B733" s="46"/>
      <c r="C733" s="46"/>
      <c r="D733" s="46"/>
      <c r="E733" s="46"/>
      <c r="F733" s="46"/>
      <c r="G733" s="46"/>
      <c r="H733" s="46"/>
      <c r="I733" s="46"/>
    </row>
    <row r="734" spans="1:9" ht="15.75" customHeight="1" x14ac:dyDescent="0.3">
      <c r="A734" s="1"/>
      <c r="B734" s="46"/>
      <c r="C734" s="46"/>
      <c r="D734" s="46"/>
      <c r="E734" s="46"/>
      <c r="F734" s="46"/>
      <c r="G734" s="46"/>
      <c r="H734" s="46"/>
      <c r="I734" s="46"/>
    </row>
    <row r="735" spans="1:9" ht="15.75" customHeight="1" x14ac:dyDescent="0.3">
      <c r="A735" s="1"/>
      <c r="B735" s="46"/>
      <c r="C735" s="46"/>
      <c r="D735" s="46"/>
      <c r="E735" s="46"/>
      <c r="F735" s="46"/>
      <c r="G735" s="46"/>
      <c r="H735" s="46"/>
      <c r="I735" s="46"/>
    </row>
    <row r="736" spans="1:9" ht="15.75" customHeight="1" x14ac:dyDescent="0.3">
      <c r="A736" s="1"/>
      <c r="B736" s="46"/>
      <c r="C736" s="46"/>
      <c r="D736" s="46"/>
      <c r="E736" s="46"/>
      <c r="F736" s="46"/>
      <c r="G736" s="46"/>
      <c r="H736" s="46"/>
      <c r="I736" s="46"/>
    </row>
    <row r="737" spans="1:9" ht="15.75" customHeight="1" x14ac:dyDescent="0.3">
      <c r="A737" s="1"/>
      <c r="B737" s="46"/>
      <c r="C737" s="46"/>
      <c r="D737" s="46"/>
      <c r="E737" s="46"/>
      <c r="F737" s="46"/>
      <c r="G737" s="46"/>
      <c r="H737" s="46"/>
      <c r="I737" s="46"/>
    </row>
    <row r="738" spans="1:9" ht="15.75" customHeight="1" x14ac:dyDescent="0.3">
      <c r="A738" s="1"/>
      <c r="B738" s="46"/>
      <c r="C738" s="46"/>
      <c r="D738" s="46"/>
      <c r="E738" s="46"/>
      <c r="F738" s="46"/>
      <c r="G738" s="46"/>
      <c r="H738" s="46"/>
      <c r="I738" s="46"/>
    </row>
    <row r="739" spans="1:9" ht="15.75" customHeight="1" x14ac:dyDescent="0.3">
      <c r="A739" s="1"/>
      <c r="B739" s="46"/>
      <c r="C739" s="46"/>
      <c r="D739" s="46"/>
      <c r="E739" s="46"/>
      <c r="F739" s="46"/>
      <c r="G739" s="46"/>
      <c r="H739" s="46"/>
      <c r="I739" s="46"/>
    </row>
    <row r="740" spans="1:9" ht="15.75" customHeight="1" x14ac:dyDescent="0.3">
      <c r="A740" s="1"/>
      <c r="B740" s="46"/>
      <c r="C740" s="46"/>
      <c r="D740" s="46"/>
      <c r="E740" s="46"/>
      <c r="F740" s="46"/>
      <c r="G740" s="46"/>
      <c r="H740" s="46"/>
      <c r="I740" s="46"/>
    </row>
    <row r="741" spans="1:9" ht="15.75" customHeight="1" x14ac:dyDescent="0.3">
      <c r="A741" s="1"/>
      <c r="B741" s="46"/>
      <c r="C741" s="46"/>
      <c r="D741" s="46"/>
      <c r="E741" s="46"/>
      <c r="F741" s="46"/>
      <c r="G741" s="46"/>
      <c r="H741" s="46"/>
      <c r="I741" s="46"/>
    </row>
    <row r="742" spans="1:9" ht="15.75" customHeight="1" x14ac:dyDescent="0.3">
      <c r="A742" s="1"/>
      <c r="B742" s="46"/>
      <c r="C742" s="46"/>
      <c r="D742" s="46"/>
      <c r="E742" s="46"/>
      <c r="F742" s="46"/>
      <c r="G742" s="46"/>
      <c r="H742" s="46"/>
      <c r="I742" s="46"/>
    </row>
    <row r="743" spans="1:9" ht="15.75" customHeight="1" x14ac:dyDescent="0.3">
      <c r="A743" s="1"/>
      <c r="B743" s="46"/>
      <c r="C743" s="46"/>
      <c r="D743" s="46"/>
      <c r="E743" s="46"/>
      <c r="F743" s="46"/>
      <c r="G743" s="46"/>
      <c r="H743" s="46"/>
      <c r="I743" s="46"/>
    </row>
    <row r="744" spans="1:9" ht="15.75" customHeight="1" x14ac:dyDescent="0.3">
      <c r="A744" s="1"/>
      <c r="B744" s="46"/>
      <c r="C744" s="46"/>
      <c r="D744" s="46"/>
      <c r="E744" s="46"/>
      <c r="F744" s="46"/>
      <c r="G744" s="46"/>
      <c r="H744" s="46"/>
      <c r="I744" s="46"/>
    </row>
    <row r="745" spans="1:9" ht="15.75" customHeight="1" x14ac:dyDescent="0.3">
      <c r="A745" s="1"/>
      <c r="B745" s="46"/>
      <c r="C745" s="46"/>
      <c r="D745" s="46"/>
      <c r="E745" s="46"/>
      <c r="F745" s="46"/>
      <c r="G745" s="46"/>
      <c r="H745" s="46"/>
      <c r="I745" s="46"/>
    </row>
    <row r="746" spans="1:9" ht="15.75" customHeight="1" x14ac:dyDescent="0.3">
      <c r="A746" s="1"/>
      <c r="B746" s="46"/>
      <c r="C746" s="46"/>
      <c r="D746" s="46"/>
      <c r="E746" s="46"/>
      <c r="F746" s="46"/>
      <c r="G746" s="46"/>
      <c r="H746" s="46"/>
      <c r="I746" s="46"/>
    </row>
    <row r="747" spans="1:9" ht="15.75" customHeight="1" x14ac:dyDescent="0.3">
      <c r="A747" s="1"/>
      <c r="B747" s="46"/>
      <c r="C747" s="46"/>
      <c r="D747" s="46"/>
      <c r="E747" s="46"/>
      <c r="F747" s="46"/>
      <c r="G747" s="46"/>
      <c r="H747" s="46"/>
      <c r="I747" s="46"/>
    </row>
    <row r="748" spans="1:9" ht="15.75" customHeight="1" x14ac:dyDescent="0.3">
      <c r="A748" s="1"/>
      <c r="B748" s="46"/>
      <c r="C748" s="46"/>
      <c r="D748" s="46"/>
      <c r="E748" s="46"/>
      <c r="F748" s="46"/>
      <c r="G748" s="46"/>
      <c r="H748" s="46"/>
      <c r="I748" s="46"/>
    </row>
    <row r="749" spans="1:9" ht="15.75" customHeight="1" x14ac:dyDescent="0.3">
      <c r="A749" s="1"/>
      <c r="B749" s="46"/>
      <c r="C749" s="46"/>
      <c r="D749" s="46"/>
      <c r="E749" s="46"/>
      <c r="F749" s="46"/>
      <c r="G749" s="46"/>
      <c r="H749" s="46"/>
      <c r="I749" s="46"/>
    </row>
    <row r="750" spans="1:9" ht="15.75" customHeight="1" x14ac:dyDescent="0.3">
      <c r="A750" s="1"/>
      <c r="B750" s="46"/>
      <c r="C750" s="46"/>
      <c r="D750" s="46"/>
      <c r="E750" s="46"/>
      <c r="F750" s="46"/>
      <c r="G750" s="46"/>
      <c r="H750" s="46"/>
      <c r="I750" s="46"/>
    </row>
    <row r="751" spans="1:9" ht="15.75" customHeight="1" x14ac:dyDescent="0.3">
      <c r="A751" s="1"/>
      <c r="B751" s="46"/>
      <c r="C751" s="46"/>
      <c r="D751" s="46"/>
      <c r="E751" s="46"/>
      <c r="F751" s="46"/>
      <c r="G751" s="46"/>
      <c r="H751" s="46"/>
      <c r="I751" s="46"/>
    </row>
    <row r="752" spans="1:9" ht="15.75" customHeight="1" x14ac:dyDescent="0.3">
      <c r="A752" s="1"/>
      <c r="B752" s="46"/>
      <c r="C752" s="46"/>
      <c r="D752" s="46"/>
      <c r="E752" s="46"/>
      <c r="F752" s="46"/>
      <c r="G752" s="46"/>
      <c r="H752" s="46"/>
      <c r="I752" s="46"/>
    </row>
    <row r="753" spans="1:9" ht="15.75" customHeight="1" x14ac:dyDescent="0.3">
      <c r="A753" s="1"/>
      <c r="B753" s="46"/>
      <c r="C753" s="46"/>
      <c r="D753" s="46"/>
      <c r="E753" s="46"/>
      <c r="F753" s="46"/>
      <c r="G753" s="46"/>
      <c r="H753" s="46"/>
      <c r="I753" s="46"/>
    </row>
    <row r="754" spans="1:9" ht="15.75" customHeight="1" x14ac:dyDescent="0.3">
      <c r="A754" s="1"/>
      <c r="B754" s="46"/>
      <c r="C754" s="46"/>
      <c r="D754" s="46"/>
      <c r="E754" s="46"/>
      <c r="F754" s="46"/>
      <c r="G754" s="46"/>
      <c r="H754" s="46"/>
      <c r="I754" s="46"/>
    </row>
    <row r="755" spans="1:9" ht="15.75" customHeight="1" x14ac:dyDescent="0.3">
      <c r="A755" s="1"/>
      <c r="B755" s="46"/>
      <c r="C755" s="46"/>
      <c r="D755" s="46"/>
      <c r="E755" s="46"/>
      <c r="F755" s="46"/>
      <c r="G755" s="46"/>
      <c r="H755" s="46"/>
      <c r="I755" s="46"/>
    </row>
    <row r="756" spans="1:9" ht="15.75" customHeight="1" x14ac:dyDescent="0.3">
      <c r="A756" s="1"/>
      <c r="B756" s="46"/>
      <c r="C756" s="46"/>
      <c r="D756" s="46"/>
      <c r="E756" s="46"/>
      <c r="F756" s="46"/>
      <c r="G756" s="46"/>
      <c r="H756" s="46"/>
      <c r="I756" s="46"/>
    </row>
    <row r="757" spans="1:9" ht="15.75" customHeight="1" x14ac:dyDescent="0.3">
      <c r="A757" s="1"/>
      <c r="B757" s="46"/>
      <c r="C757" s="46"/>
      <c r="D757" s="46"/>
      <c r="E757" s="46"/>
      <c r="F757" s="46"/>
      <c r="G757" s="46"/>
      <c r="H757" s="46"/>
      <c r="I757" s="46"/>
    </row>
    <row r="758" spans="1:9" ht="15.75" customHeight="1" x14ac:dyDescent="0.3">
      <c r="A758" s="1"/>
      <c r="B758" s="46"/>
      <c r="C758" s="46"/>
      <c r="D758" s="46"/>
      <c r="E758" s="46"/>
      <c r="F758" s="46"/>
      <c r="G758" s="46"/>
      <c r="H758" s="46"/>
      <c r="I758" s="46"/>
    </row>
    <row r="759" spans="1:9" ht="15.75" customHeight="1" x14ac:dyDescent="0.3">
      <c r="A759" s="1"/>
      <c r="B759" s="46"/>
      <c r="C759" s="46"/>
      <c r="D759" s="46"/>
      <c r="E759" s="46"/>
      <c r="F759" s="46"/>
      <c r="G759" s="46"/>
      <c r="H759" s="46"/>
      <c r="I759" s="46"/>
    </row>
    <row r="760" spans="1:9" ht="15.75" customHeight="1" x14ac:dyDescent="0.3">
      <c r="A760" s="1"/>
      <c r="B760" s="46"/>
      <c r="C760" s="46"/>
      <c r="D760" s="46"/>
      <c r="E760" s="46"/>
      <c r="F760" s="46"/>
      <c r="G760" s="46"/>
      <c r="H760" s="46"/>
      <c r="I760" s="46"/>
    </row>
    <row r="761" spans="1:9" ht="15.75" customHeight="1" x14ac:dyDescent="0.3">
      <c r="A761" s="1"/>
      <c r="B761" s="46"/>
      <c r="C761" s="46"/>
      <c r="D761" s="46"/>
      <c r="E761" s="46"/>
      <c r="F761" s="46"/>
      <c r="G761" s="46"/>
      <c r="H761" s="46"/>
      <c r="I761" s="46"/>
    </row>
    <row r="762" spans="1:9" ht="15.75" customHeight="1" x14ac:dyDescent="0.3">
      <c r="A762" s="1"/>
      <c r="B762" s="46"/>
      <c r="C762" s="46"/>
      <c r="D762" s="46"/>
      <c r="E762" s="46"/>
      <c r="F762" s="46"/>
      <c r="G762" s="46"/>
      <c r="H762" s="46"/>
      <c r="I762" s="46"/>
    </row>
    <row r="763" spans="1:9" ht="15.75" customHeight="1" x14ac:dyDescent="0.3">
      <c r="A763" s="1"/>
      <c r="B763" s="46"/>
      <c r="C763" s="46"/>
      <c r="D763" s="46"/>
      <c r="E763" s="46"/>
      <c r="F763" s="46"/>
      <c r="G763" s="46"/>
      <c r="H763" s="46"/>
      <c r="I763" s="46"/>
    </row>
    <row r="764" spans="1:9" ht="15.75" customHeight="1" x14ac:dyDescent="0.3">
      <c r="A764" s="1"/>
      <c r="B764" s="46"/>
      <c r="C764" s="46"/>
      <c r="D764" s="46"/>
      <c r="E764" s="46"/>
      <c r="F764" s="46"/>
      <c r="G764" s="46"/>
      <c r="H764" s="46"/>
      <c r="I764" s="46"/>
    </row>
    <row r="765" spans="1:9" ht="15.75" customHeight="1" x14ac:dyDescent="0.3">
      <c r="A765" s="1"/>
      <c r="B765" s="46"/>
      <c r="C765" s="46"/>
      <c r="D765" s="46"/>
      <c r="E765" s="46"/>
      <c r="F765" s="46"/>
      <c r="G765" s="46"/>
      <c r="H765" s="46"/>
      <c r="I765" s="46"/>
    </row>
    <row r="766" spans="1:9" ht="15.75" customHeight="1" x14ac:dyDescent="0.3">
      <c r="A766" s="1"/>
      <c r="B766" s="46"/>
      <c r="C766" s="46"/>
      <c r="D766" s="46"/>
      <c r="E766" s="46"/>
      <c r="F766" s="46"/>
      <c r="G766" s="46"/>
      <c r="H766" s="46"/>
      <c r="I766" s="46"/>
    </row>
    <row r="767" spans="1:9" ht="15.75" customHeight="1" x14ac:dyDescent="0.3">
      <c r="A767" s="1"/>
      <c r="B767" s="46"/>
      <c r="C767" s="46"/>
      <c r="D767" s="46"/>
      <c r="E767" s="46"/>
      <c r="F767" s="46"/>
      <c r="G767" s="46"/>
      <c r="H767" s="46"/>
      <c r="I767" s="46"/>
    </row>
    <row r="768" spans="1:9" ht="15.75" customHeight="1" x14ac:dyDescent="0.3">
      <c r="A768" s="1"/>
      <c r="B768" s="46"/>
      <c r="C768" s="46"/>
      <c r="D768" s="46"/>
      <c r="E768" s="46"/>
      <c r="F768" s="46"/>
      <c r="G768" s="46"/>
      <c r="H768" s="46"/>
      <c r="I768" s="46"/>
    </row>
    <row r="769" spans="1:9" ht="15.75" customHeight="1" x14ac:dyDescent="0.3">
      <c r="A769" s="1"/>
      <c r="B769" s="46"/>
      <c r="C769" s="46"/>
      <c r="D769" s="46"/>
      <c r="E769" s="46"/>
      <c r="F769" s="46"/>
      <c r="G769" s="46"/>
      <c r="H769" s="46"/>
      <c r="I769" s="46"/>
    </row>
    <row r="770" spans="1:9" ht="15.75" customHeight="1" x14ac:dyDescent="0.3">
      <c r="A770" s="1"/>
      <c r="B770" s="46"/>
      <c r="C770" s="46"/>
      <c r="D770" s="46"/>
      <c r="E770" s="46"/>
      <c r="F770" s="46"/>
      <c r="G770" s="46"/>
      <c r="H770" s="46"/>
      <c r="I770" s="46"/>
    </row>
    <row r="771" spans="1:9" ht="15.75" customHeight="1" x14ac:dyDescent="0.3">
      <c r="A771" s="1"/>
      <c r="B771" s="46"/>
      <c r="C771" s="46"/>
      <c r="D771" s="46"/>
      <c r="E771" s="46"/>
      <c r="F771" s="46"/>
      <c r="G771" s="46"/>
      <c r="H771" s="46"/>
      <c r="I771" s="46"/>
    </row>
    <row r="772" spans="1:9" ht="15.75" customHeight="1" x14ac:dyDescent="0.3">
      <c r="A772" s="1"/>
      <c r="B772" s="46"/>
      <c r="C772" s="46"/>
      <c r="D772" s="46"/>
      <c r="E772" s="46"/>
      <c r="F772" s="46"/>
      <c r="G772" s="46"/>
      <c r="H772" s="46"/>
      <c r="I772" s="46"/>
    </row>
    <row r="773" spans="1:9" ht="15.75" customHeight="1" x14ac:dyDescent="0.3">
      <c r="A773" s="1"/>
      <c r="B773" s="46"/>
      <c r="C773" s="46"/>
      <c r="D773" s="46"/>
      <c r="E773" s="46"/>
      <c r="F773" s="46"/>
      <c r="G773" s="46"/>
      <c r="H773" s="46"/>
      <c r="I773" s="46"/>
    </row>
    <row r="774" spans="1:9" ht="15.75" customHeight="1" x14ac:dyDescent="0.3">
      <c r="A774" s="1"/>
      <c r="B774" s="46"/>
      <c r="C774" s="46"/>
      <c r="D774" s="46"/>
      <c r="E774" s="46"/>
      <c r="F774" s="46"/>
      <c r="G774" s="46"/>
      <c r="H774" s="46"/>
      <c r="I774" s="46"/>
    </row>
    <row r="775" spans="1:9" ht="15.75" customHeight="1" x14ac:dyDescent="0.3">
      <c r="A775" s="1"/>
      <c r="B775" s="46"/>
      <c r="C775" s="46"/>
      <c r="D775" s="46"/>
      <c r="E775" s="46"/>
      <c r="F775" s="46"/>
      <c r="G775" s="46"/>
      <c r="H775" s="46"/>
      <c r="I775" s="46"/>
    </row>
    <row r="776" spans="1:9" ht="15.75" customHeight="1" x14ac:dyDescent="0.3">
      <c r="A776" s="1"/>
      <c r="B776" s="46"/>
      <c r="C776" s="46"/>
      <c r="D776" s="46"/>
      <c r="E776" s="46"/>
      <c r="F776" s="46"/>
      <c r="G776" s="46"/>
      <c r="H776" s="46"/>
      <c r="I776" s="46"/>
    </row>
    <row r="777" spans="1:9" ht="15.75" customHeight="1" x14ac:dyDescent="0.3">
      <c r="A777" s="1"/>
      <c r="B777" s="46"/>
      <c r="C777" s="46"/>
      <c r="D777" s="46"/>
      <c r="E777" s="46"/>
      <c r="F777" s="46"/>
      <c r="G777" s="46"/>
      <c r="H777" s="46"/>
      <c r="I777" s="46"/>
    </row>
    <row r="778" spans="1:9" ht="15.75" customHeight="1" x14ac:dyDescent="0.3">
      <c r="A778" s="1"/>
      <c r="B778" s="46"/>
      <c r="C778" s="46"/>
      <c r="D778" s="46"/>
      <c r="E778" s="46"/>
      <c r="F778" s="46"/>
      <c r="G778" s="46"/>
      <c r="H778" s="46"/>
      <c r="I778" s="46"/>
    </row>
    <row r="779" spans="1:9" ht="15.75" customHeight="1" x14ac:dyDescent="0.3">
      <c r="A779" s="1"/>
      <c r="B779" s="46"/>
      <c r="C779" s="46"/>
      <c r="D779" s="46"/>
      <c r="E779" s="46"/>
      <c r="F779" s="46"/>
      <c r="G779" s="46"/>
      <c r="H779" s="46"/>
      <c r="I779" s="46"/>
    </row>
    <row r="780" spans="1:9" ht="15.75" customHeight="1" x14ac:dyDescent="0.3">
      <c r="A780" s="1"/>
      <c r="B780" s="46"/>
      <c r="C780" s="46"/>
      <c r="D780" s="46"/>
      <c r="E780" s="46"/>
      <c r="F780" s="46"/>
      <c r="G780" s="46"/>
      <c r="H780" s="46"/>
      <c r="I780" s="46"/>
    </row>
    <row r="781" spans="1:9" ht="15.75" customHeight="1" x14ac:dyDescent="0.3">
      <c r="A781" s="1"/>
      <c r="B781" s="46"/>
      <c r="C781" s="46"/>
      <c r="D781" s="46"/>
      <c r="E781" s="46"/>
      <c r="F781" s="46"/>
      <c r="G781" s="46"/>
      <c r="H781" s="46"/>
      <c r="I781" s="46"/>
    </row>
    <row r="782" spans="1:9" ht="15.75" customHeight="1" x14ac:dyDescent="0.3">
      <c r="A782" s="1"/>
      <c r="B782" s="46"/>
      <c r="C782" s="46"/>
      <c r="D782" s="46"/>
      <c r="E782" s="46"/>
      <c r="F782" s="46"/>
      <c r="G782" s="46"/>
      <c r="H782" s="46"/>
      <c r="I782" s="46"/>
    </row>
    <row r="783" spans="1:9" ht="15.75" customHeight="1" x14ac:dyDescent="0.3">
      <c r="A783" s="1"/>
      <c r="B783" s="46"/>
      <c r="C783" s="46"/>
      <c r="D783" s="46"/>
      <c r="E783" s="46"/>
      <c r="F783" s="46"/>
      <c r="G783" s="46"/>
      <c r="H783" s="46"/>
      <c r="I783" s="46"/>
    </row>
    <row r="784" spans="1:9" ht="15.75" customHeight="1" x14ac:dyDescent="0.3">
      <c r="A784" s="1"/>
      <c r="B784" s="46"/>
      <c r="C784" s="46"/>
      <c r="D784" s="46"/>
      <c r="E784" s="46"/>
      <c r="F784" s="46"/>
      <c r="G784" s="46"/>
      <c r="H784" s="46"/>
      <c r="I784" s="46"/>
    </row>
    <row r="785" spans="1:9" ht="15.75" customHeight="1" x14ac:dyDescent="0.3">
      <c r="A785" s="1"/>
      <c r="B785" s="46"/>
      <c r="C785" s="46"/>
      <c r="D785" s="46"/>
      <c r="E785" s="46"/>
      <c r="F785" s="46"/>
      <c r="G785" s="46"/>
      <c r="H785" s="46"/>
      <c r="I785" s="46"/>
    </row>
    <row r="786" spans="1:9" ht="15.75" customHeight="1" x14ac:dyDescent="0.3">
      <c r="A786" s="1"/>
      <c r="B786" s="46"/>
      <c r="C786" s="46"/>
      <c r="D786" s="46"/>
      <c r="E786" s="46"/>
      <c r="F786" s="46"/>
      <c r="G786" s="46"/>
      <c r="H786" s="46"/>
      <c r="I786" s="46"/>
    </row>
    <row r="787" spans="1:9" ht="15.75" customHeight="1" x14ac:dyDescent="0.3">
      <c r="A787" s="1"/>
      <c r="B787" s="46"/>
      <c r="C787" s="46"/>
      <c r="D787" s="46"/>
      <c r="E787" s="46"/>
      <c r="F787" s="46"/>
      <c r="G787" s="46"/>
      <c r="H787" s="46"/>
      <c r="I787" s="46"/>
    </row>
    <row r="788" spans="1:9" ht="15.75" customHeight="1" x14ac:dyDescent="0.3">
      <c r="A788" s="1"/>
      <c r="B788" s="46"/>
      <c r="C788" s="46"/>
      <c r="D788" s="46"/>
      <c r="E788" s="46"/>
      <c r="F788" s="46"/>
      <c r="G788" s="46"/>
      <c r="H788" s="46"/>
      <c r="I788" s="46"/>
    </row>
    <row r="789" spans="1:9" ht="15.75" customHeight="1" x14ac:dyDescent="0.3">
      <c r="A789" s="1"/>
      <c r="B789" s="46"/>
      <c r="C789" s="46"/>
      <c r="D789" s="46"/>
      <c r="E789" s="46"/>
      <c r="F789" s="46"/>
      <c r="G789" s="46"/>
      <c r="H789" s="46"/>
      <c r="I789" s="46"/>
    </row>
    <row r="790" spans="1:9" ht="15.75" customHeight="1" x14ac:dyDescent="0.3">
      <c r="A790" s="1"/>
      <c r="B790" s="46"/>
      <c r="C790" s="46"/>
      <c r="D790" s="46"/>
      <c r="E790" s="46"/>
      <c r="F790" s="46"/>
      <c r="G790" s="46"/>
      <c r="H790" s="46"/>
      <c r="I790" s="46"/>
    </row>
    <row r="791" spans="1:9" ht="15.75" customHeight="1" x14ac:dyDescent="0.3">
      <c r="A791" s="1"/>
      <c r="B791" s="46"/>
      <c r="C791" s="46"/>
      <c r="D791" s="46"/>
      <c r="E791" s="46"/>
      <c r="F791" s="46"/>
      <c r="G791" s="46"/>
      <c r="H791" s="46"/>
      <c r="I791" s="46"/>
    </row>
    <row r="792" spans="1:9" ht="15.75" customHeight="1" x14ac:dyDescent="0.3">
      <c r="A792" s="1"/>
      <c r="B792" s="46"/>
      <c r="C792" s="46"/>
      <c r="D792" s="46"/>
      <c r="E792" s="46"/>
      <c r="F792" s="46"/>
      <c r="G792" s="46"/>
      <c r="H792" s="46"/>
      <c r="I792" s="46"/>
    </row>
    <row r="793" spans="1:9" ht="15.75" customHeight="1" x14ac:dyDescent="0.3">
      <c r="A793" s="1"/>
      <c r="B793" s="46"/>
      <c r="C793" s="46"/>
      <c r="D793" s="46"/>
      <c r="E793" s="46"/>
      <c r="F793" s="46"/>
      <c r="G793" s="46"/>
      <c r="H793" s="46"/>
      <c r="I793" s="46"/>
    </row>
    <row r="794" spans="1:9" ht="15.75" customHeight="1" x14ac:dyDescent="0.3">
      <c r="A794" s="1"/>
      <c r="B794" s="46"/>
      <c r="C794" s="46"/>
      <c r="D794" s="46"/>
      <c r="E794" s="46"/>
      <c r="F794" s="46"/>
      <c r="G794" s="46"/>
      <c r="H794" s="46"/>
      <c r="I794" s="46"/>
    </row>
    <row r="795" spans="1:9" ht="15.75" customHeight="1" x14ac:dyDescent="0.3">
      <c r="A795" s="1"/>
      <c r="B795" s="46"/>
      <c r="C795" s="46"/>
      <c r="D795" s="46"/>
      <c r="E795" s="46"/>
      <c r="F795" s="46"/>
      <c r="G795" s="46"/>
      <c r="H795" s="46"/>
      <c r="I795" s="46"/>
    </row>
    <row r="796" spans="1:9" ht="15.75" customHeight="1" x14ac:dyDescent="0.3">
      <c r="A796" s="1"/>
      <c r="B796" s="46"/>
      <c r="C796" s="46"/>
      <c r="D796" s="46"/>
      <c r="E796" s="46"/>
      <c r="F796" s="46"/>
      <c r="G796" s="46"/>
      <c r="H796" s="46"/>
      <c r="I796" s="46"/>
    </row>
    <row r="797" spans="1:9" ht="15.75" customHeight="1" x14ac:dyDescent="0.3">
      <c r="A797" s="1"/>
      <c r="B797" s="46"/>
      <c r="C797" s="46"/>
      <c r="D797" s="46"/>
      <c r="E797" s="46"/>
      <c r="F797" s="46"/>
      <c r="G797" s="46"/>
      <c r="H797" s="46"/>
      <c r="I797" s="46"/>
    </row>
    <row r="798" spans="1:9" ht="15.75" customHeight="1" x14ac:dyDescent="0.3">
      <c r="A798" s="1"/>
      <c r="B798" s="46"/>
      <c r="C798" s="46"/>
      <c r="D798" s="46"/>
      <c r="E798" s="46"/>
      <c r="F798" s="46"/>
      <c r="G798" s="46"/>
      <c r="H798" s="46"/>
      <c r="I798" s="46"/>
    </row>
    <row r="799" spans="1:9" ht="15.75" customHeight="1" x14ac:dyDescent="0.3">
      <c r="A799" s="1"/>
      <c r="B799" s="46"/>
      <c r="C799" s="46"/>
      <c r="D799" s="46"/>
      <c r="E799" s="46"/>
      <c r="F799" s="46"/>
      <c r="G799" s="46"/>
      <c r="H799" s="46"/>
      <c r="I799" s="46"/>
    </row>
    <row r="800" spans="1:9" ht="15.75" customHeight="1" x14ac:dyDescent="0.3">
      <c r="A800" s="1"/>
      <c r="B800" s="46"/>
      <c r="C800" s="46"/>
      <c r="D800" s="46"/>
      <c r="E800" s="46"/>
      <c r="F800" s="46"/>
      <c r="G800" s="46"/>
      <c r="H800" s="46"/>
      <c r="I800" s="46"/>
    </row>
    <row r="801" spans="1:9" ht="15.75" customHeight="1" x14ac:dyDescent="0.3">
      <c r="A801" s="1"/>
      <c r="B801" s="46"/>
      <c r="C801" s="46"/>
      <c r="D801" s="46"/>
      <c r="E801" s="46"/>
      <c r="F801" s="46"/>
      <c r="G801" s="46"/>
      <c r="H801" s="46"/>
      <c r="I801" s="46"/>
    </row>
    <row r="802" spans="1:9" ht="15.75" customHeight="1" x14ac:dyDescent="0.3">
      <c r="A802" s="1"/>
      <c r="B802" s="46"/>
      <c r="C802" s="46"/>
      <c r="D802" s="46"/>
      <c r="E802" s="46"/>
      <c r="F802" s="46"/>
      <c r="G802" s="46"/>
      <c r="H802" s="46"/>
      <c r="I802" s="46"/>
    </row>
    <row r="803" spans="1:9" ht="15.75" customHeight="1" x14ac:dyDescent="0.3">
      <c r="A803" s="1"/>
      <c r="B803" s="46"/>
      <c r="C803" s="46"/>
      <c r="D803" s="46"/>
      <c r="E803" s="46"/>
      <c r="F803" s="46"/>
      <c r="G803" s="46"/>
      <c r="H803" s="46"/>
      <c r="I803" s="46"/>
    </row>
    <row r="804" spans="1:9" ht="15.75" customHeight="1" x14ac:dyDescent="0.3">
      <c r="A804" s="1"/>
      <c r="B804" s="46"/>
      <c r="C804" s="46"/>
      <c r="D804" s="46"/>
      <c r="E804" s="46"/>
      <c r="F804" s="46"/>
      <c r="G804" s="46"/>
      <c r="H804" s="46"/>
      <c r="I804" s="46"/>
    </row>
    <row r="805" spans="1:9" ht="15.75" customHeight="1" x14ac:dyDescent="0.3">
      <c r="A805" s="1"/>
      <c r="B805" s="46"/>
      <c r="C805" s="46"/>
      <c r="D805" s="46"/>
      <c r="E805" s="46"/>
      <c r="F805" s="46"/>
      <c r="G805" s="46"/>
      <c r="H805" s="46"/>
      <c r="I805" s="46"/>
    </row>
    <row r="806" spans="1:9" ht="15.75" customHeight="1" x14ac:dyDescent="0.3">
      <c r="A806" s="1"/>
      <c r="B806" s="46"/>
      <c r="C806" s="46"/>
      <c r="D806" s="46"/>
      <c r="E806" s="46"/>
      <c r="F806" s="46"/>
      <c r="G806" s="46"/>
      <c r="H806" s="46"/>
      <c r="I806" s="46"/>
    </row>
    <row r="807" spans="1:9" ht="15.75" customHeight="1" x14ac:dyDescent="0.3">
      <c r="A807" s="1"/>
      <c r="B807" s="46"/>
      <c r="C807" s="46"/>
      <c r="D807" s="46"/>
      <c r="E807" s="46"/>
      <c r="F807" s="46"/>
      <c r="G807" s="46"/>
      <c r="H807" s="46"/>
      <c r="I807" s="46"/>
    </row>
    <row r="808" spans="1:9" ht="15.75" customHeight="1" x14ac:dyDescent="0.3">
      <c r="A808" s="1"/>
      <c r="B808" s="46"/>
      <c r="C808" s="46"/>
      <c r="D808" s="46"/>
      <c r="E808" s="46"/>
      <c r="F808" s="46"/>
      <c r="G808" s="46"/>
      <c r="H808" s="46"/>
      <c r="I808" s="46"/>
    </row>
    <row r="809" spans="1:9" ht="15.75" customHeight="1" x14ac:dyDescent="0.3">
      <c r="A809" s="1"/>
      <c r="B809" s="46"/>
      <c r="C809" s="46"/>
      <c r="D809" s="46"/>
      <c r="E809" s="46"/>
      <c r="F809" s="46"/>
      <c r="G809" s="46"/>
      <c r="H809" s="46"/>
      <c r="I809" s="46"/>
    </row>
    <row r="810" spans="1:9" ht="15.75" customHeight="1" x14ac:dyDescent="0.3">
      <c r="A810" s="1"/>
      <c r="B810" s="46"/>
      <c r="C810" s="46"/>
      <c r="D810" s="46"/>
      <c r="E810" s="46"/>
      <c r="F810" s="46"/>
      <c r="G810" s="46"/>
      <c r="H810" s="46"/>
      <c r="I810" s="46"/>
    </row>
    <row r="811" spans="1:9" ht="15.75" customHeight="1" x14ac:dyDescent="0.3">
      <c r="A811" s="1"/>
      <c r="B811" s="46"/>
      <c r="C811" s="46"/>
      <c r="D811" s="46"/>
      <c r="E811" s="46"/>
      <c r="F811" s="46"/>
      <c r="G811" s="46"/>
      <c r="H811" s="46"/>
      <c r="I811" s="46"/>
    </row>
    <row r="812" spans="1:9" ht="15.75" customHeight="1" x14ac:dyDescent="0.3">
      <c r="A812" s="1"/>
      <c r="B812" s="46"/>
      <c r="C812" s="46"/>
      <c r="D812" s="46"/>
      <c r="E812" s="46"/>
      <c r="F812" s="46"/>
      <c r="G812" s="46"/>
      <c r="H812" s="46"/>
      <c r="I812" s="46"/>
    </row>
    <row r="813" spans="1:9" ht="15.75" customHeight="1" x14ac:dyDescent="0.3">
      <c r="A813" s="1"/>
      <c r="B813" s="46"/>
      <c r="C813" s="46"/>
      <c r="D813" s="46"/>
      <c r="E813" s="46"/>
      <c r="F813" s="46"/>
      <c r="G813" s="46"/>
      <c r="H813" s="46"/>
      <c r="I813" s="46"/>
    </row>
    <row r="814" spans="1:9" ht="15.75" customHeight="1" x14ac:dyDescent="0.3">
      <c r="A814" s="1"/>
      <c r="B814" s="46"/>
      <c r="C814" s="46"/>
      <c r="D814" s="46"/>
      <c r="E814" s="46"/>
      <c r="F814" s="46"/>
      <c r="G814" s="46"/>
      <c r="H814" s="46"/>
      <c r="I814" s="46"/>
    </row>
    <row r="815" spans="1:9" ht="15.75" customHeight="1" x14ac:dyDescent="0.3">
      <c r="A815" s="1"/>
      <c r="B815" s="46"/>
      <c r="C815" s="46"/>
      <c r="D815" s="46"/>
      <c r="E815" s="46"/>
      <c r="F815" s="46"/>
      <c r="G815" s="46"/>
      <c r="H815" s="46"/>
      <c r="I815" s="46"/>
    </row>
    <row r="816" spans="1:9" ht="15.75" customHeight="1" x14ac:dyDescent="0.3">
      <c r="A816" s="1"/>
      <c r="B816" s="46"/>
      <c r="C816" s="46"/>
      <c r="D816" s="46"/>
      <c r="E816" s="46"/>
      <c r="F816" s="46"/>
      <c r="G816" s="46"/>
      <c r="H816" s="46"/>
      <c r="I816" s="46"/>
    </row>
    <row r="817" spans="1:9" ht="15.75" customHeight="1" x14ac:dyDescent="0.3">
      <c r="A817" s="1"/>
      <c r="B817" s="46"/>
      <c r="C817" s="46"/>
      <c r="D817" s="46"/>
      <c r="E817" s="46"/>
      <c r="F817" s="46"/>
      <c r="G817" s="46"/>
      <c r="H817" s="46"/>
      <c r="I817" s="46"/>
    </row>
    <row r="818" spans="1:9" ht="15.75" customHeight="1" x14ac:dyDescent="0.3">
      <c r="A818" s="1"/>
      <c r="B818" s="46"/>
      <c r="C818" s="46"/>
      <c r="D818" s="46"/>
      <c r="E818" s="46"/>
      <c r="F818" s="46"/>
      <c r="G818" s="46"/>
      <c r="H818" s="46"/>
      <c r="I818" s="46"/>
    </row>
    <row r="819" spans="1:9" ht="15.75" customHeight="1" x14ac:dyDescent="0.3">
      <c r="A819" s="1"/>
      <c r="B819" s="46"/>
      <c r="C819" s="46"/>
      <c r="D819" s="46"/>
      <c r="E819" s="46"/>
      <c r="F819" s="46"/>
      <c r="G819" s="46"/>
      <c r="H819" s="46"/>
      <c r="I819" s="46"/>
    </row>
    <row r="820" spans="1:9" ht="15.75" customHeight="1" x14ac:dyDescent="0.3">
      <c r="A820" s="1"/>
      <c r="B820" s="46"/>
      <c r="C820" s="46"/>
      <c r="D820" s="46"/>
      <c r="E820" s="46"/>
      <c r="F820" s="46"/>
      <c r="G820" s="46"/>
      <c r="H820" s="46"/>
      <c r="I820" s="46"/>
    </row>
    <row r="821" spans="1:9" ht="15.75" customHeight="1" x14ac:dyDescent="0.3">
      <c r="A821" s="1"/>
      <c r="B821" s="46"/>
      <c r="C821" s="46"/>
      <c r="D821" s="46"/>
      <c r="E821" s="46"/>
      <c r="F821" s="46"/>
      <c r="G821" s="46"/>
      <c r="H821" s="46"/>
      <c r="I821" s="46"/>
    </row>
    <row r="822" spans="1:9" ht="15.75" customHeight="1" x14ac:dyDescent="0.3">
      <c r="A822" s="1"/>
      <c r="B822" s="46"/>
      <c r="C822" s="46"/>
      <c r="D822" s="46"/>
      <c r="E822" s="46"/>
      <c r="F822" s="46"/>
      <c r="G822" s="46"/>
      <c r="H822" s="46"/>
      <c r="I822" s="46"/>
    </row>
    <row r="823" spans="1:9" ht="15.75" customHeight="1" x14ac:dyDescent="0.3">
      <c r="A823" s="1"/>
      <c r="B823" s="46"/>
      <c r="C823" s="46"/>
      <c r="D823" s="46"/>
      <c r="E823" s="46"/>
      <c r="F823" s="46"/>
      <c r="G823" s="46"/>
      <c r="H823" s="46"/>
      <c r="I823" s="46"/>
    </row>
    <row r="824" spans="1:9" ht="15.75" customHeight="1" x14ac:dyDescent="0.3">
      <c r="A824" s="1"/>
      <c r="B824" s="46"/>
      <c r="C824" s="46"/>
      <c r="D824" s="46"/>
      <c r="E824" s="46"/>
      <c r="F824" s="46"/>
      <c r="G824" s="46"/>
      <c r="H824" s="46"/>
      <c r="I824" s="46"/>
    </row>
    <row r="825" spans="1:9" ht="15.75" customHeight="1" x14ac:dyDescent="0.3">
      <c r="A825" s="1"/>
      <c r="B825" s="46"/>
      <c r="C825" s="46"/>
      <c r="D825" s="46"/>
      <c r="E825" s="46"/>
      <c r="F825" s="46"/>
      <c r="G825" s="46"/>
      <c r="H825" s="46"/>
      <c r="I825" s="46"/>
    </row>
    <row r="826" spans="1:9" ht="15.75" customHeight="1" x14ac:dyDescent="0.3">
      <c r="A826" s="1"/>
      <c r="B826" s="46"/>
      <c r="C826" s="46"/>
      <c r="D826" s="46"/>
      <c r="E826" s="46"/>
      <c r="F826" s="46"/>
      <c r="G826" s="46"/>
      <c r="H826" s="46"/>
      <c r="I826" s="46"/>
    </row>
    <row r="827" spans="1:9" ht="15.75" customHeight="1" x14ac:dyDescent="0.3">
      <c r="A827" s="1"/>
      <c r="B827" s="46"/>
      <c r="C827" s="46"/>
      <c r="D827" s="46"/>
      <c r="E827" s="46"/>
      <c r="F827" s="46"/>
      <c r="G827" s="46"/>
      <c r="H827" s="46"/>
      <c r="I827" s="46"/>
    </row>
    <row r="828" spans="1:9" ht="15.75" customHeight="1" x14ac:dyDescent="0.3">
      <c r="A828" s="1"/>
      <c r="B828" s="46"/>
      <c r="C828" s="46"/>
      <c r="D828" s="46"/>
      <c r="E828" s="46"/>
      <c r="F828" s="46"/>
      <c r="G828" s="46"/>
      <c r="H828" s="46"/>
      <c r="I828" s="46"/>
    </row>
    <row r="829" spans="1:9" ht="15.75" customHeight="1" x14ac:dyDescent="0.3">
      <c r="A829" s="1"/>
      <c r="B829" s="46"/>
      <c r="C829" s="46"/>
      <c r="D829" s="46"/>
      <c r="E829" s="46"/>
      <c r="F829" s="46"/>
      <c r="G829" s="46"/>
      <c r="H829" s="46"/>
      <c r="I829" s="46"/>
    </row>
    <row r="830" spans="1:9" ht="15.75" customHeight="1" x14ac:dyDescent="0.3">
      <c r="A830" s="1"/>
      <c r="B830" s="46"/>
      <c r="C830" s="46"/>
      <c r="D830" s="46"/>
      <c r="E830" s="46"/>
      <c r="F830" s="46"/>
      <c r="G830" s="46"/>
      <c r="H830" s="46"/>
      <c r="I830" s="46"/>
    </row>
    <row r="831" spans="1:9" ht="15.75" customHeight="1" x14ac:dyDescent="0.3">
      <c r="A831" s="1"/>
      <c r="B831" s="46"/>
      <c r="C831" s="46"/>
      <c r="D831" s="46"/>
      <c r="E831" s="46"/>
      <c r="F831" s="46"/>
      <c r="G831" s="46"/>
      <c r="H831" s="46"/>
      <c r="I831" s="46"/>
    </row>
    <row r="832" spans="1:9" ht="15.75" customHeight="1" x14ac:dyDescent="0.3">
      <c r="A832" s="1"/>
      <c r="B832" s="46"/>
      <c r="C832" s="46"/>
      <c r="D832" s="46"/>
      <c r="E832" s="46"/>
      <c r="F832" s="46"/>
      <c r="G832" s="46"/>
      <c r="H832" s="46"/>
      <c r="I832" s="46"/>
    </row>
    <row r="833" spans="1:9" ht="15.75" customHeight="1" x14ac:dyDescent="0.3">
      <c r="A833" s="1"/>
      <c r="B833" s="46"/>
      <c r="C833" s="46"/>
      <c r="D833" s="46"/>
      <c r="E833" s="46"/>
      <c r="F833" s="46"/>
      <c r="G833" s="46"/>
      <c r="H833" s="46"/>
      <c r="I833" s="46"/>
    </row>
    <row r="834" spans="1:9" ht="15.75" customHeight="1" x14ac:dyDescent="0.3">
      <c r="A834" s="1"/>
      <c r="B834" s="46"/>
      <c r="C834" s="46"/>
      <c r="D834" s="46"/>
      <c r="E834" s="46"/>
      <c r="F834" s="46"/>
      <c r="G834" s="46"/>
      <c r="H834" s="46"/>
      <c r="I834" s="46"/>
    </row>
    <row r="835" spans="1:9" ht="15.75" customHeight="1" x14ac:dyDescent="0.3">
      <c r="A835" s="1"/>
      <c r="B835" s="46"/>
      <c r="C835" s="46"/>
      <c r="D835" s="46"/>
      <c r="E835" s="46"/>
      <c r="F835" s="46"/>
      <c r="G835" s="46"/>
      <c r="H835" s="46"/>
      <c r="I835" s="46"/>
    </row>
    <row r="836" spans="1:9" ht="15.75" customHeight="1" x14ac:dyDescent="0.3">
      <c r="A836" s="1"/>
      <c r="B836" s="46"/>
      <c r="C836" s="46"/>
      <c r="D836" s="46"/>
      <c r="E836" s="46"/>
      <c r="F836" s="46"/>
      <c r="G836" s="46"/>
      <c r="H836" s="46"/>
      <c r="I836" s="46"/>
    </row>
    <row r="837" spans="1:9" ht="15.75" customHeight="1" x14ac:dyDescent="0.3">
      <c r="A837" s="1"/>
      <c r="B837" s="46"/>
      <c r="C837" s="46"/>
      <c r="D837" s="46"/>
      <c r="E837" s="46"/>
      <c r="F837" s="46"/>
      <c r="G837" s="46"/>
      <c r="H837" s="46"/>
      <c r="I837" s="46"/>
    </row>
    <row r="838" spans="1:9" ht="15.75" customHeight="1" x14ac:dyDescent="0.3">
      <c r="A838" s="1"/>
      <c r="B838" s="46"/>
      <c r="C838" s="46"/>
      <c r="D838" s="46"/>
      <c r="E838" s="46"/>
      <c r="F838" s="46"/>
      <c r="G838" s="46"/>
      <c r="H838" s="46"/>
      <c r="I838" s="46"/>
    </row>
    <row r="839" spans="1:9" ht="15.75" customHeight="1" x14ac:dyDescent="0.3">
      <c r="A839" s="1"/>
      <c r="B839" s="46"/>
      <c r="C839" s="46"/>
      <c r="D839" s="46"/>
      <c r="E839" s="46"/>
      <c r="F839" s="46"/>
      <c r="G839" s="46"/>
      <c r="H839" s="46"/>
      <c r="I839" s="46"/>
    </row>
    <row r="840" spans="1:9" ht="15.75" customHeight="1" x14ac:dyDescent="0.3">
      <c r="A840" s="1"/>
      <c r="B840" s="46"/>
      <c r="C840" s="46"/>
      <c r="D840" s="46"/>
      <c r="E840" s="46"/>
      <c r="F840" s="46"/>
      <c r="G840" s="46"/>
      <c r="H840" s="46"/>
      <c r="I840" s="46"/>
    </row>
    <row r="841" spans="1:9" ht="15.75" customHeight="1" x14ac:dyDescent="0.3">
      <c r="A841" s="1"/>
      <c r="B841" s="46"/>
      <c r="C841" s="46"/>
      <c r="D841" s="46"/>
      <c r="E841" s="46"/>
      <c r="F841" s="46"/>
      <c r="G841" s="46"/>
      <c r="H841" s="46"/>
      <c r="I841" s="46"/>
    </row>
    <row r="842" spans="1:9" ht="15.75" customHeight="1" x14ac:dyDescent="0.3">
      <c r="A842" s="1"/>
      <c r="B842" s="46"/>
      <c r="C842" s="46"/>
      <c r="D842" s="46"/>
      <c r="E842" s="46"/>
      <c r="F842" s="46"/>
      <c r="G842" s="46"/>
      <c r="H842" s="46"/>
      <c r="I842" s="46"/>
    </row>
    <row r="843" spans="1:9" ht="15.75" customHeight="1" x14ac:dyDescent="0.3">
      <c r="A843" s="1"/>
      <c r="B843" s="46"/>
      <c r="C843" s="46"/>
      <c r="D843" s="46"/>
      <c r="E843" s="46"/>
      <c r="F843" s="46"/>
      <c r="G843" s="46"/>
      <c r="H843" s="46"/>
      <c r="I843" s="46"/>
    </row>
    <row r="844" spans="1:9" ht="15.75" customHeight="1" x14ac:dyDescent="0.3">
      <c r="A844" s="1"/>
      <c r="B844" s="46"/>
      <c r="C844" s="46"/>
      <c r="D844" s="46"/>
      <c r="E844" s="46"/>
      <c r="F844" s="46"/>
      <c r="G844" s="46"/>
      <c r="H844" s="46"/>
      <c r="I844" s="46"/>
    </row>
    <row r="845" spans="1:9" ht="15.75" customHeight="1" x14ac:dyDescent="0.3">
      <c r="A845" s="1"/>
      <c r="B845" s="46"/>
      <c r="C845" s="46"/>
      <c r="D845" s="46"/>
      <c r="E845" s="46"/>
      <c r="F845" s="46"/>
      <c r="G845" s="46"/>
      <c r="H845" s="46"/>
      <c r="I845" s="46"/>
    </row>
    <row r="846" spans="1:9" ht="15.75" customHeight="1" x14ac:dyDescent="0.3">
      <c r="A846" s="1"/>
      <c r="B846" s="46"/>
      <c r="C846" s="46"/>
      <c r="D846" s="46"/>
      <c r="E846" s="46"/>
      <c r="F846" s="46"/>
      <c r="G846" s="46"/>
      <c r="H846" s="46"/>
      <c r="I846" s="46"/>
    </row>
    <row r="847" spans="1:9" ht="15.75" customHeight="1" x14ac:dyDescent="0.3">
      <c r="A847" s="1"/>
      <c r="B847" s="46"/>
      <c r="C847" s="46"/>
      <c r="D847" s="46"/>
      <c r="E847" s="46"/>
      <c r="F847" s="46"/>
      <c r="G847" s="46"/>
      <c r="H847" s="46"/>
      <c r="I847" s="46"/>
    </row>
    <row r="848" spans="1:9" ht="15.75" customHeight="1" x14ac:dyDescent="0.3">
      <c r="A848" s="1"/>
      <c r="B848" s="46"/>
      <c r="C848" s="46"/>
      <c r="D848" s="46"/>
      <c r="E848" s="46"/>
      <c r="F848" s="46"/>
      <c r="G848" s="46"/>
      <c r="H848" s="46"/>
      <c r="I848" s="46"/>
    </row>
    <row r="849" spans="1:9" ht="15.75" customHeight="1" x14ac:dyDescent="0.3">
      <c r="A849" s="1"/>
      <c r="B849" s="46"/>
      <c r="C849" s="46"/>
      <c r="D849" s="46"/>
      <c r="E849" s="46"/>
      <c r="F849" s="46"/>
      <c r="G849" s="46"/>
      <c r="H849" s="46"/>
      <c r="I849" s="46"/>
    </row>
    <row r="850" spans="1:9" ht="15.75" customHeight="1" x14ac:dyDescent="0.3">
      <c r="A850" s="1"/>
      <c r="B850" s="46"/>
      <c r="C850" s="46"/>
      <c r="D850" s="46"/>
      <c r="E850" s="46"/>
      <c r="F850" s="46"/>
      <c r="G850" s="46"/>
      <c r="H850" s="46"/>
      <c r="I850" s="46"/>
    </row>
    <row r="851" spans="1:9" ht="15.75" customHeight="1" x14ac:dyDescent="0.3">
      <c r="A851" s="1"/>
      <c r="B851" s="46"/>
      <c r="C851" s="46"/>
      <c r="D851" s="46"/>
      <c r="E851" s="46"/>
      <c r="F851" s="46"/>
      <c r="G851" s="46"/>
      <c r="H851" s="46"/>
      <c r="I851" s="46"/>
    </row>
    <row r="852" spans="1:9" ht="15.75" customHeight="1" x14ac:dyDescent="0.3">
      <c r="A852" s="1"/>
      <c r="B852" s="46"/>
      <c r="C852" s="46"/>
      <c r="D852" s="46"/>
      <c r="E852" s="46"/>
      <c r="F852" s="46"/>
      <c r="G852" s="46"/>
      <c r="H852" s="46"/>
      <c r="I852" s="46"/>
    </row>
    <row r="853" spans="1:9" ht="15.75" customHeight="1" x14ac:dyDescent="0.3">
      <c r="A853" s="1"/>
      <c r="B853" s="46"/>
      <c r="C853" s="46"/>
      <c r="D853" s="46"/>
      <c r="E853" s="46"/>
      <c r="F853" s="46"/>
      <c r="G853" s="46"/>
      <c r="H853" s="46"/>
      <c r="I853" s="46"/>
    </row>
    <row r="854" spans="1:9" ht="15.75" customHeight="1" x14ac:dyDescent="0.3">
      <c r="A854" s="1"/>
      <c r="B854" s="46"/>
      <c r="C854" s="46"/>
      <c r="D854" s="46"/>
      <c r="E854" s="46"/>
      <c r="F854" s="46"/>
      <c r="G854" s="46"/>
      <c r="H854" s="46"/>
      <c r="I854" s="46"/>
    </row>
    <row r="855" spans="1:9" ht="15.75" customHeight="1" x14ac:dyDescent="0.3">
      <c r="A855" s="1"/>
      <c r="B855" s="46"/>
      <c r="C855" s="46"/>
      <c r="D855" s="46"/>
      <c r="E855" s="46"/>
      <c r="F855" s="46"/>
      <c r="G855" s="46"/>
      <c r="H855" s="46"/>
      <c r="I855" s="46"/>
    </row>
    <row r="856" spans="1:9" ht="15.75" customHeight="1" x14ac:dyDescent="0.3">
      <c r="A856" s="1"/>
      <c r="B856" s="46"/>
      <c r="C856" s="46"/>
      <c r="D856" s="46"/>
      <c r="E856" s="46"/>
      <c r="F856" s="46"/>
      <c r="G856" s="46"/>
      <c r="H856" s="46"/>
      <c r="I856" s="46"/>
    </row>
    <row r="857" spans="1:9" ht="15.75" customHeight="1" x14ac:dyDescent="0.3">
      <c r="A857" s="1"/>
      <c r="B857" s="46"/>
      <c r="C857" s="46"/>
      <c r="D857" s="46"/>
      <c r="E857" s="46"/>
      <c r="F857" s="46"/>
      <c r="G857" s="46"/>
      <c r="H857" s="46"/>
      <c r="I857" s="46"/>
    </row>
    <row r="858" spans="1:9" ht="15.75" customHeight="1" x14ac:dyDescent="0.3">
      <c r="A858" s="1"/>
      <c r="B858" s="46"/>
      <c r="C858" s="46"/>
      <c r="D858" s="46"/>
      <c r="E858" s="46"/>
      <c r="F858" s="46"/>
      <c r="G858" s="46"/>
      <c r="H858" s="46"/>
      <c r="I858" s="46"/>
    </row>
    <row r="859" spans="1:9" ht="15.75" customHeight="1" x14ac:dyDescent="0.3">
      <c r="A859" s="1"/>
      <c r="B859" s="46"/>
      <c r="C859" s="46"/>
      <c r="D859" s="46"/>
      <c r="E859" s="46"/>
      <c r="F859" s="46"/>
      <c r="G859" s="46"/>
      <c r="H859" s="46"/>
      <c r="I859" s="46"/>
    </row>
    <row r="860" spans="1:9" ht="15.75" customHeight="1" x14ac:dyDescent="0.3">
      <c r="A860" s="1"/>
      <c r="B860" s="46"/>
      <c r="C860" s="46"/>
      <c r="D860" s="46"/>
      <c r="E860" s="46"/>
      <c r="F860" s="46"/>
      <c r="G860" s="46"/>
      <c r="H860" s="46"/>
      <c r="I860" s="46"/>
    </row>
    <row r="861" spans="1:9" ht="15.75" customHeight="1" x14ac:dyDescent="0.3">
      <c r="A861" s="1"/>
      <c r="B861" s="46"/>
      <c r="C861" s="46"/>
      <c r="D861" s="46"/>
      <c r="E861" s="46"/>
      <c r="F861" s="46"/>
      <c r="G861" s="46"/>
      <c r="H861" s="46"/>
      <c r="I861" s="46"/>
    </row>
    <row r="862" spans="1:9" ht="15.75" customHeight="1" x14ac:dyDescent="0.3">
      <c r="A862" s="1"/>
      <c r="B862" s="46"/>
      <c r="C862" s="46"/>
      <c r="D862" s="46"/>
      <c r="E862" s="46"/>
      <c r="F862" s="46"/>
      <c r="G862" s="46"/>
      <c r="H862" s="46"/>
      <c r="I862" s="46"/>
    </row>
    <row r="863" spans="1:9" ht="15.75" customHeight="1" x14ac:dyDescent="0.3">
      <c r="A863" s="1"/>
      <c r="B863" s="46"/>
      <c r="C863" s="46"/>
      <c r="D863" s="46"/>
      <c r="E863" s="46"/>
      <c r="F863" s="46"/>
      <c r="G863" s="46"/>
      <c r="H863" s="46"/>
      <c r="I863" s="46"/>
    </row>
    <row r="864" spans="1:9" ht="15.75" customHeight="1" x14ac:dyDescent="0.3">
      <c r="A864" s="1"/>
      <c r="B864" s="46"/>
      <c r="C864" s="46"/>
      <c r="D864" s="46"/>
      <c r="E864" s="46"/>
      <c r="F864" s="46"/>
      <c r="G864" s="46"/>
      <c r="H864" s="46"/>
      <c r="I864" s="46"/>
    </row>
    <row r="865" spans="1:9" ht="15.75" customHeight="1" x14ac:dyDescent="0.3">
      <c r="A865" s="1"/>
      <c r="B865" s="46"/>
      <c r="C865" s="46"/>
      <c r="D865" s="46"/>
      <c r="E865" s="46"/>
      <c r="F865" s="46"/>
      <c r="G865" s="46"/>
      <c r="H865" s="46"/>
      <c r="I865" s="46"/>
    </row>
    <row r="866" spans="1:9" ht="15.75" customHeight="1" x14ac:dyDescent="0.3">
      <c r="A866" s="1"/>
      <c r="B866" s="46"/>
      <c r="C866" s="46"/>
      <c r="D866" s="46"/>
      <c r="E866" s="46"/>
      <c r="F866" s="46"/>
      <c r="G866" s="46"/>
      <c r="H866" s="46"/>
      <c r="I866" s="46"/>
    </row>
    <row r="867" spans="1:9" ht="15.75" customHeight="1" x14ac:dyDescent="0.3">
      <c r="A867" s="1"/>
      <c r="B867" s="46"/>
      <c r="C867" s="46"/>
      <c r="D867" s="46"/>
      <c r="E867" s="46"/>
      <c r="F867" s="46"/>
      <c r="G867" s="46"/>
      <c r="H867" s="46"/>
      <c r="I867" s="46"/>
    </row>
    <row r="868" spans="1:9" ht="15.75" customHeight="1" x14ac:dyDescent="0.3">
      <c r="A868" s="1"/>
      <c r="B868" s="46"/>
      <c r="C868" s="46"/>
      <c r="D868" s="46"/>
      <c r="E868" s="46"/>
      <c r="F868" s="46"/>
      <c r="G868" s="46"/>
      <c r="H868" s="46"/>
      <c r="I868" s="46"/>
    </row>
    <row r="869" spans="1:9" ht="15.75" customHeight="1" x14ac:dyDescent="0.3">
      <c r="A869" s="1"/>
      <c r="B869" s="46"/>
      <c r="C869" s="46"/>
      <c r="D869" s="46"/>
      <c r="E869" s="46"/>
      <c r="F869" s="46"/>
      <c r="G869" s="46"/>
      <c r="H869" s="46"/>
      <c r="I869" s="46"/>
    </row>
    <row r="870" spans="1:9" ht="15.75" customHeight="1" x14ac:dyDescent="0.3">
      <c r="A870" s="1"/>
      <c r="B870" s="46"/>
      <c r="C870" s="46"/>
      <c r="D870" s="46"/>
      <c r="E870" s="46"/>
      <c r="F870" s="46"/>
      <c r="G870" s="46"/>
      <c r="H870" s="46"/>
      <c r="I870" s="46"/>
    </row>
    <row r="871" spans="1:9" ht="15.75" customHeight="1" x14ac:dyDescent="0.3">
      <c r="A871" s="1"/>
      <c r="B871" s="46"/>
      <c r="C871" s="46"/>
      <c r="D871" s="46"/>
      <c r="E871" s="46"/>
      <c r="F871" s="46"/>
      <c r="G871" s="46"/>
      <c r="H871" s="46"/>
      <c r="I871" s="46"/>
    </row>
    <row r="872" spans="1:9" ht="15.75" customHeight="1" x14ac:dyDescent="0.3">
      <c r="A872" s="1"/>
      <c r="B872" s="46"/>
      <c r="C872" s="46"/>
      <c r="D872" s="46"/>
      <c r="E872" s="46"/>
      <c r="F872" s="46"/>
      <c r="G872" s="46"/>
      <c r="H872" s="46"/>
      <c r="I872" s="46"/>
    </row>
    <row r="873" spans="1:9" ht="15.75" customHeight="1" x14ac:dyDescent="0.3">
      <c r="A873" s="1"/>
      <c r="B873" s="46"/>
      <c r="C873" s="46"/>
      <c r="D873" s="46"/>
      <c r="E873" s="46"/>
      <c r="F873" s="46"/>
      <c r="G873" s="46"/>
      <c r="H873" s="46"/>
      <c r="I873" s="46"/>
    </row>
    <row r="874" spans="1:9" ht="15.75" customHeight="1" x14ac:dyDescent="0.3">
      <c r="A874" s="1"/>
      <c r="B874" s="46"/>
      <c r="C874" s="46"/>
      <c r="D874" s="46"/>
      <c r="E874" s="46"/>
      <c r="F874" s="46"/>
      <c r="G874" s="46"/>
      <c r="H874" s="46"/>
      <c r="I874" s="46"/>
    </row>
    <row r="875" spans="1:9" ht="15.75" customHeight="1" x14ac:dyDescent="0.3">
      <c r="A875" s="1"/>
      <c r="B875" s="46"/>
      <c r="C875" s="46"/>
      <c r="D875" s="46"/>
      <c r="E875" s="46"/>
      <c r="F875" s="46"/>
      <c r="G875" s="46"/>
      <c r="H875" s="46"/>
      <c r="I875" s="46"/>
    </row>
    <row r="876" spans="1:9" ht="15.75" customHeight="1" x14ac:dyDescent="0.3">
      <c r="A876" s="1"/>
      <c r="B876" s="46"/>
      <c r="C876" s="46"/>
      <c r="D876" s="46"/>
      <c r="E876" s="46"/>
      <c r="F876" s="46"/>
      <c r="G876" s="46"/>
      <c r="H876" s="46"/>
      <c r="I876" s="46"/>
    </row>
    <row r="877" spans="1:9" ht="15.75" customHeight="1" x14ac:dyDescent="0.3">
      <c r="A877" s="1"/>
      <c r="B877" s="46"/>
      <c r="C877" s="46"/>
      <c r="D877" s="46"/>
      <c r="E877" s="46"/>
      <c r="F877" s="46"/>
      <c r="G877" s="46"/>
      <c r="H877" s="46"/>
      <c r="I877" s="46"/>
    </row>
    <row r="878" spans="1:9" ht="15.75" customHeight="1" x14ac:dyDescent="0.3">
      <c r="A878" s="1"/>
      <c r="B878" s="46"/>
      <c r="C878" s="46"/>
      <c r="D878" s="46"/>
      <c r="E878" s="46"/>
      <c r="F878" s="46"/>
      <c r="G878" s="46"/>
      <c r="H878" s="46"/>
      <c r="I878" s="46"/>
    </row>
    <row r="879" spans="1:9" ht="15.75" customHeight="1" x14ac:dyDescent="0.3">
      <c r="A879" s="1"/>
      <c r="B879" s="46"/>
      <c r="C879" s="46"/>
      <c r="D879" s="46"/>
      <c r="E879" s="46"/>
      <c r="F879" s="46"/>
      <c r="G879" s="46"/>
      <c r="H879" s="46"/>
      <c r="I879" s="46"/>
    </row>
    <row r="880" spans="1:9" ht="15.75" customHeight="1" x14ac:dyDescent="0.3">
      <c r="A880" s="1"/>
      <c r="B880" s="46"/>
      <c r="C880" s="46"/>
      <c r="D880" s="46"/>
      <c r="E880" s="46"/>
      <c r="F880" s="46"/>
      <c r="G880" s="46"/>
      <c r="H880" s="46"/>
      <c r="I880" s="46"/>
    </row>
    <row r="881" spans="1:9" ht="15.75" customHeight="1" x14ac:dyDescent="0.3">
      <c r="A881" s="1"/>
      <c r="B881" s="46"/>
      <c r="C881" s="46"/>
      <c r="D881" s="46"/>
      <c r="E881" s="46"/>
      <c r="F881" s="46"/>
      <c r="G881" s="46"/>
      <c r="H881" s="46"/>
      <c r="I881" s="46"/>
    </row>
    <row r="882" spans="1:9" ht="15.75" customHeight="1" x14ac:dyDescent="0.3">
      <c r="A882" s="1"/>
      <c r="B882" s="46"/>
      <c r="C882" s="46"/>
      <c r="D882" s="46"/>
      <c r="E882" s="46"/>
      <c r="F882" s="46"/>
      <c r="G882" s="46"/>
      <c r="H882" s="46"/>
      <c r="I882" s="46"/>
    </row>
    <row r="883" spans="1:9" ht="15.75" customHeight="1" x14ac:dyDescent="0.3">
      <c r="A883" s="1"/>
      <c r="B883" s="46"/>
      <c r="C883" s="46"/>
      <c r="D883" s="46"/>
      <c r="E883" s="46"/>
      <c r="F883" s="46"/>
      <c r="G883" s="46"/>
      <c r="H883" s="46"/>
      <c r="I883" s="46"/>
    </row>
    <row r="884" spans="1:9" ht="15.75" customHeight="1" x14ac:dyDescent="0.3">
      <c r="A884" s="1"/>
      <c r="B884" s="46"/>
      <c r="C884" s="46"/>
      <c r="D884" s="46"/>
      <c r="E884" s="46"/>
      <c r="F884" s="46"/>
      <c r="G884" s="46"/>
      <c r="H884" s="46"/>
      <c r="I884" s="46"/>
    </row>
    <row r="885" spans="1:9" ht="15.75" customHeight="1" x14ac:dyDescent="0.3">
      <c r="A885" s="1"/>
      <c r="B885" s="46"/>
      <c r="C885" s="46"/>
      <c r="D885" s="46"/>
      <c r="E885" s="46"/>
      <c r="F885" s="46"/>
      <c r="G885" s="46"/>
      <c r="H885" s="46"/>
      <c r="I885" s="46"/>
    </row>
    <row r="886" spans="1:9" ht="15.75" customHeight="1" x14ac:dyDescent="0.3">
      <c r="A886" s="1"/>
      <c r="B886" s="46"/>
      <c r="C886" s="46"/>
      <c r="D886" s="46"/>
      <c r="E886" s="46"/>
      <c r="F886" s="46"/>
      <c r="G886" s="46"/>
      <c r="H886" s="46"/>
      <c r="I886" s="46"/>
    </row>
    <row r="887" spans="1:9" ht="15.75" customHeight="1" x14ac:dyDescent="0.3">
      <c r="A887" s="1"/>
      <c r="B887" s="46"/>
      <c r="C887" s="46"/>
      <c r="D887" s="46"/>
      <c r="E887" s="46"/>
      <c r="F887" s="46"/>
      <c r="G887" s="46"/>
      <c r="H887" s="46"/>
      <c r="I887" s="46"/>
    </row>
    <row r="888" spans="1:9" ht="15.75" customHeight="1" x14ac:dyDescent="0.3">
      <c r="A888" s="1"/>
      <c r="B888" s="46"/>
      <c r="C888" s="46"/>
      <c r="D888" s="46"/>
      <c r="E888" s="46"/>
      <c r="F888" s="46"/>
      <c r="G888" s="46"/>
      <c r="H888" s="46"/>
      <c r="I888" s="46"/>
    </row>
    <row r="889" spans="1:9" ht="15.75" customHeight="1" x14ac:dyDescent="0.3">
      <c r="A889" s="1"/>
      <c r="B889" s="46"/>
      <c r="C889" s="46"/>
      <c r="D889" s="46"/>
      <c r="E889" s="46"/>
      <c r="F889" s="46"/>
      <c r="G889" s="46"/>
      <c r="H889" s="46"/>
      <c r="I889" s="46"/>
    </row>
    <row r="890" spans="1:9" ht="15.75" customHeight="1" x14ac:dyDescent="0.3">
      <c r="A890" s="1"/>
      <c r="B890" s="46"/>
      <c r="C890" s="46"/>
      <c r="D890" s="46"/>
      <c r="E890" s="46"/>
      <c r="F890" s="46"/>
      <c r="G890" s="46"/>
      <c r="H890" s="46"/>
      <c r="I890" s="46"/>
    </row>
    <row r="891" spans="1:9" ht="15.75" customHeight="1" x14ac:dyDescent="0.3">
      <c r="A891" s="1"/>
      <c r="B891" s="46"/>
      <c r="C891" s="46"/>
      <c r="D891" s="46"/>
      <c r="E891" s="46"/>
      <c r="F891" s="46"/>
      <c r="G891" s="46"/>
      <c r="H891" s="46"/>
      <c r="I891" s="46"/>
    </row>
    <row r="892" spans="1:9" ht="15.75" customHeight="1" x14ac:dyDescent="0.3">
      <c r="A892" s="1"/>
      <c r="B892" s="46"/>
      <c r="C892" s="46"/>
      <c r="D892" s="46"/>
      <c r="E892" s="46"/>
      <c r="F892" s="46"/>
      <c r="G892" s="46"/>
      <c r="H892" s="46"/>
      <c r="I892" s="46"/>
    </row>
    <row r="893" spans="1:9" ht="15.75" customHeight="1" x14ac:dyDescent="0.3">
      <c r="A893" s="1"/>
      <c r="B893" s="46"/>
      <c r="C893" s="46"/>
      <c r="D893" s="46"/>
      <c r="E893" s="46"/>
      <c r="F893" s="46"/>
      <c r="G893" s="46"/>
      <c r="H893" s="46"/>
      <c r="I893" s="46"/>
    </row>
    <row r="894" spans="1:9" ht="15.75" customHeight="1" x14ac:dyDescent="0.3">
      <c r="A894" s="1"/>
      <c r="B894" s="46"/>
      <c r="C894" s="46"/>
      <c r="D894" s="46"/>
      <c r="E894" s="46"/>
      <c r="F894" s="46"/>
      <c r="G894" s="46"/>
      <c r="H894" s="46"/>
      <c r="I894" s="46"/>
    </row>
    <row r="895" spans="1:9" ht="15.75" customHeight="1" x14ac:dyDescent="0.3">
      <c r="A895" s="1"/>
      <c r="B895" s="46"/>
      <c r="C895" s="46"/>
      <c r="D895" s="46"/>
      <c r="E895" s="46"/>
      <c r="F895" s="46"/>
      <c r="G895" s="46"/>
      <c r="H895" s="46"/>
      <c r="I895" s="46"/>
    </row>
    <row r="896" spans="1:9" ht="15.75" customHeight="1" x14ac:dyDescent="0.3">
      <c r="A896" s="1"/>
      <c r="B896" s="46"/>
      <c r="C896" s="46"/>
      <c r="D896" s="46"/>
      <c r="E896" s="46"/>
      <c r="F896" s="46"/>
      <c r="G896" s="46"/>
      <c r="H896" s="46"/>
      <c r="I896" s="46"/>
    </row>
    <row r="897" spans="1:9" ht="15.75" customHeight="1" x14ac:dyDescent="0.3">
      <c r="A897" s="1"/>
      <c r="B897" s="46"/>
      <c r="C897" s="46"/>
      <c r="D897" s="46"/>
      <c r="E897" s="46"/>
      <c r="F897" s="46"/>
      <c r="G897" s="46"/>
      <c r="H897" s="46"/>
      <c r="I897" s="46"/>
    </row>
    <row r="898" spans="1:9" ht="15.75" customHeight="1" x14ac:dyDescent="0.3">
      <c r="A898" s="1"/>
      <c r="B898" s="46"/>
      <c r="C898" s="46"/>
      <c r="D898" s="46"/>
      <c r="E898" s="46"/>
      <c r="F898" s="46"/>
      <c r="G898" s="46"/>
      <c r="H898" s="46"/>
      <c r="I898" s="46"/>
    </row>
    <row r="899" spans="1:9" ht="15.75" customHeight="1" x14ac:dyDescent="0.3">
      <c r="A899" s="1"/>
      <c r="B899" s="46"/>
      <c r="C899" s="46"/>
      <c r="D899" s="46"/>
      <c r="E899" s="46"/>
      <c r="F899" s="46"/>
      <c r="G899" s="46"/>
      <c r="H899" s="46"/>
      <c r="I899" s="46"/>
    </row>
    <row r="900" spans="1:9" ht="15.75" customHeight="1" x14ac:dyDescent="0.3">
      <c r="A900" s="1"/>
      <c r="B900" s="46"/>
      <c r="C900" s="46"/>
      <c r="D900" s="46"/>
      <c r="E900" s="46"/>
      <c r="F900" s="46"/>
      <c r="G900" s="46"/>
      <c r="H900" s="46"/>
      <c r="I900" s="46"/>
    </row>
    <row r="901" spans="1:9" ht="15.75" customHeight="1" x14ac:dyDescent="0.3">
      <c r="A901" s="1"/>
      <c r="B901" s="46"/>
      <c r="C901" s="46"/>
      <c r="D901" s="46"/>
      <c r="E901" s="46"/>
      <c r="F901" s="46"/>
      <c r="G901" s="46"/>
      <c r="H901" s="46"/>
      <c r="I901" s="46"/>
    </row>
    <row r="902" spans="1:9" ht="15.75" customHeight="1" x14ac:dyDescent="0.3">
      <c r="A902" s="1"/>
      <c r="B902" s="46"/>
      <c r="C902" s="46"/>
      <c r="D902" s="46"/>
      <c r="E902" s="46"/>
      <c r="F902" s="46"/>
      <c r="G902" s="46"/>
      <c r="H902" s="46"/>
      <c r="I902" s="46"/>
    </row>
    <row r="903" spans="1:9" ht="15.75" customHeight="1" x14ac:dyDescent="0.3">
      <c r="A903" s="1"/>
      <c r="B903" s="46"/>
      <c r="C903" s="46"/>
      <c r="D903" s="46"/>
      <c r="E903" s="46"/>
      <c r="F903" s="46"/>
      <c r="G903" s="46"/>
      <c r="H903" s="46"/>
      <c r="I903" s="46"/>
    </row>
    <row r="904" spans="1:9" ht="15.75" customHeight="1" x14ac:dyDescent="0.3">
      <c r="A904" s="1"/>
      <c r="B904" s="46"/>
      <c r="C904" s="46"/>
      <c r="D904" s="46"/>
      <c r="E904" s="46"/>
      <c r="F904" s="46"/>
      <c r="G904" s="46"/>
      <c r="H904" s="46"/>
      <c r="I904" s="46"/>
    </row>
    <row r="905" spans="1:9" ht="15.75" customHeight="1" x14ac:dyDescent="0.3">
      <c r="A905" s="1"/>
      <c r="B905" s="46"/>
      <c r="C905" s="46"/>
      <c r="D905" s="46"/>
      <c r="E905" s="46"/>
      <c r="F905" s="46"/>
      <c r="G905" s="46"/>
      <c r="H905" s="46"/>
      <c r="I905" s="46"/>
    </row>
    <row r="906" spans="1:9" ht="15.75" customHeight="1" x14ac:dyDescent="0.3">
      <c r="A906" s="1"/>
      <c r="B906" s="46"/>
      <c r="C906" s="46"/>
      <c r="D906" s="46"/>
      <c r="E906" s="46"/>
      <c r="F906" s="46"/>
      <c r="G906" s="46"/>
      <c r="H906" s="46"/>
      <c r="I906" s="46"/>
    </row>
    <row r="907" spans="1:9" ht="15.75" customHeight="1" x14ac:dyDescent="0.3">
      <c r="A907" s="1"/>
      <c r="B907" s="46"/>
      <c r="C907" s="46"/>
      <c r="D907" s="46"/>
      <c r="E907" s="46"/>
      <c r="F907" s="46"/>
      <c r="G907" s="46"/>
      <c r="H907" s="46"/>
      <c r="I907" s="46"/>
    </row>
    <row r="908" spans="1:9" ht="15.75" customHeight="1" x14ac:dyDescent="0.3">
      <c r="A908" s="1"/>
      <c r="B908" s="46"/>
      <c r="C908" s="46"/>
      <c r="D908" s="46"/>
      <c r="E908" s="46"/>
      <c r="F908" s="46"/>
      <c r="G908" s="46"/>
      <c r="H908" s="46"/>
      <c r="I908" s="46"/>
    </row>
    <row r="909" spans="1:9" ht="15.75" customHeight="1" x14ac:dyDescent="0.3">
      <c r="A909" s="1"/>
      <c r="B909" s="46"/>
      <c r="C909" s="46"/>
      <c r="D909" s="46"/>
      <c r="E909" s="46"/>
      <c r="F909" s="46"/>
      <c r="G909" s="46"/>
      <c r="H909" s="46"/>
      <c r="I909" s="46"/>
    </row>
    <row r="910" spans="1:9" ht="15.75" customHeight="1" x14ac:dyDescent="0.3">
      <c r="A910" s="1"/>
      <c r="B910" s="46"/>
      <c r="C910" s="46"/>
      <c r="D910" s="46"/>
      <c r="E910" s="46"/>
      <c r="F910" s="46"/>
      <c r="G910" s="46"/>
      <c r="H910" s="46"/>
      <c r="I910" s="46"/>
    </row>
    <row r="911" spans="1:9" ht="15.75" customHeight="1" x14ac:dyDescent="0.3">
      <c r="A911" s="1"/>
      <c r="B911" s="46"/>
      <c r="C911" s="46"/>
      <c r="D911" s="46"/>
      <c r="E911" s="46"/>
      <c r="F911" s="46"/>
      <c r="G911" s="46"/>
      <c r="H911" s="46"/>
      <c r="I911" s="46"/>
    </row>
    <row r="912" spans="1:9" ht="15.75" customHeight="1" x14ac:dyDescent="0.3">
      <c r="A912" s="1"/>
      <c r="B912" s="46"/>
      <c r="C912" s="46"/>
      <c r="D912" s="46"/>
      <c r="E912" s="46"/>
      <c r="F912" s="46"/>
      <c r="G912" s="46"/>
      <c r="H912" s="46"/>
      <c r="I912" s="46"/>
    </row>
    <row r="913" spans="1:9" ht="15.75" customHeight="1" x14ac:dyDescent="0.3">
      <c r="A913" s="1"/>
      <c r="B913" s="46"/>
      <c r="C913" s="46"/>
      <c r="D913" s="46"/>
      <c r="E913" s="46"/>
      <c r="F913" s="46"/>
      <c r="G913" s="46"/>
      <c r="H913" s="46"/>
      <c r="I913" s="46"/>
    </row>
    <row r="914" spans="1:9" ht="15.75" customHeight="1" x14ac:dyDescent="0.3">
      <c r="A914" s="1"/>
      <c r="B914" s="46"/>
      <c r="C914" s="46"/>
      <c r="D914" s="46"/>
      <c r="E914" s="46"/>
      <c r="F914" s="46"/>
      <c r="G914" s="46"/>
      <c r="H914" s="46"/>
      <c r="I914" s="46"/>
    </row>
    <row r="915" spans="1:9" ht="15.75" customHeight="1" x14ac:dyDescent="0.3">
      <c r="A915" s="1"/>
      <c r="B915" s="46"/>
      <c r="C915" s="46"/>
      <c r="D915" s="46"/>
      <c r="E915" s="46"/>
      <c r="F915" s="46"/>
      <c r="G915" s="46"/>
      <c r="H915" s="46"/>
      <c r="I915" s="46"/>
    </row>
    <row r="916" spans="1:9" ht="15.75" customHeight="1" x14ac:dyDescent="0.3">
      <c r="A916" s="1"/>
      <c r="B916" s="46"/>
      <c r="C916" s="46"/>
      <c r="D916" s="46"/>
      <c r="E916" s="46"/>
      <c r="F916" s="46"/>
      <c r="G916" s="46"/>
      <c r="H916" s="46"/>
      <c r="I916" s="46"/>
    </row>
    <row r="917" spans="1:9" ht="15.75" customHeight="1" x14ac:dyDescent="0.3">
      <c r="A917" s="1"/>
      <c r="B917" s="46"/>
      <c r="C917" s="46"/>
      <c r="D917" s="46"/>
      <c r="E917" s="46"/>
      <c r="F917" s="46"/>
      <c r="G917" s="46"/>
      <c r="H917" s="46"/>
      <c r="I917" s="46"/>
    </row>
    <row r="918" spans="1:9" ht="15.75" customHeight="1" x14ac:dyDescent="0.3">
      <c r="A918" s="1"/>
      <c r="B918" s="46"/>
      <c r="C918" s="46"/>
      <c r="D918" s="46"/>
      <c r="E918" s="46"/>
      <c r="F918" s="46"/>
      <c r="G918" s="46"/>
      <c r="H918" s="46"/>
      <c r="I918" s="46"/>
    </row>
    <row r="919" spans="1:9" ht="15.75" customHeight="1" x14ac:dyDescent="0.3">
      <c r="A919" s="1"/>
      <c r="B919" s="46"/>
      <c r="C919" s="46"/>
      <c r="D919" s="46"/>
      <c r="E919" s="46"/>
      <c r="F919" s="46"/>
      <c r="G919" s="46"/>
      <c r="H919" s="46"/>
      <c r="I919" s="46"/>
    </row>
    <row r="920" spans="1:9" ht="15.75" customHeight="1" x14ac:dyDescent="0.3">
      <c r="A920" s="1"/>
      <c r="B920" s="46"/>
      <c r="C920" s="46"/>
      <c r="D920" s="46"/>
      <c r="E920" s="46"/>
      <c r="F920" s="46"/>
      <c r="G920" s="46"/>
      <c r="H920" s="46"/>
      <c r="I920" s="46"/>
    </row>
    <row r="921" spans="1:9" ht="15.75" customHeight="1" x14ac:dyDescent="0.3">
      <c r="A921" s="1"/>
      <c r="B921" s="46"/>
      <c r="C921" s="46"/>
      <c r="D921" s="46"/>
      <c r="E921" s="46"/>
      <c r="F921" s="46"/>
      <c r="G921" s="46"/>
      <c r="H921" s="46"/>
      <c r="I921" s="46"/>
    </row>
    <row r="922" spans="1:9" ht="15.75" customHeight="1" x14ac:dyDescent="0.3">
      <c r="A922" s="1"/>
      <c r="B922" s="46"/>
      <c r="C922" s="46"/>
      <c r="D922" s="46"/>
      <c r="E922" s="46"/>
      <c r="F922" s="46"/>
      <c r="G922" s="46"/>
      <c r="H922" s="46"/>
      <c r="I922" s="46"/>
    </row>
    <row r="923" spans="1:9" ht="15.75" customHeight="1" x14ac:dyDescent="0.3">
      <c r="A923" s="1"/>
      <c r="B923" s="46"/>
      <c r="C923" s="46"/>
      <c r="D923" s="46"/>
      <c r="E923" s="46"/>
      <c r="F923" s="46"/>
      <c r="G923" s="46"/>
      <c r="H923" s="46"/>
      <c r="I923" s="46"/>
    </row>
    <row r="924" spans="1:9" ht="15.75" customHeight="1" x14ac:dyDescent="0.3">
      <c r="A924" s="1"/>
      <c r="B924" s="46"/>
      <c r="C924" s="46"/>
      <c r="D924" s="46"/>
      <c r="E924" s="46"/>
      <c r="F924" s="46"/>
      <c r="G924" s="46"/>
      <c r="H924" s="46"/>
      <c r="I924" s="46"/>
    </row>
    <row r="925" spans="1:9" ht="15.75" customHeight="1" x14ac:dyDescent="0.3">
      <c r="A925" s="1"/>
      <c r="B925" s="46"/>
      <c r="C925" s="46"/>
      <c r="D925" s="46"/>
      <c r="E925" s="46"/>
      <c r="F925" s="46"/>
      <c r="G925" s="46"/>
      <c r="H925" s="46"/>
      <c r="I925" s="46"/>
    </row>
    <row r="926" spans="1:9" ht="15.75" customHeight="1" x14ac:dyDescent="0.3">
      <c r="A926" s="1"/>
      <c r="B926" s="46"/>
      <c r="C926" s="46"/>
      <c r="D926" s="46"/>
      <c r="E926" s="46"/>
      <c r="F926" s="46"/>
      <c r="G926" s="46"/>
      <c r="H926" s="46"/>
      <c r="I926" s="46"/>
    </row>
    <row r="927" spans="1:9" ht="15.75" customHeight="1" x14ac:dyDescent="0.3">
      <c r="A927" s="1"/>
      <c r="B927" s="46"/>
      <c r="C927" s="46"/>
      <c r="D927" s="46"/>
      <c r="E927" s="46"/>
      <c r="F927" s="46"/>
      <c r="G927" s="46"/>
      <c r="H927" s="46"/>
      <c r="I927" s="46"/>
    </row>
    <row r="928" spans="1:9" ht="15.75" customHeight="1" x14ac:dyDescent="0.3">
      <c r="A928" s="1"/>
      <c r="B928" s="46"/>
      <c r="C928" s="46"/>
      <c r="D928" s="46"/>
      <c r="E928" s="46"/>
      <c r="F928" s="46"/>
      <c r="G928" s="46"/>
      <c r="H928" s="46"/>
      <c r="I928" s="46"/>
    </row>
    <row r="929" spans="1:9" ht="15.75" customHeight="1" x14ac:dyDescent="0.3">
      <c r="A929" s="1"/>
      <c r="B929" s="46"/>
      <c r="C929" s="46"/>
      <c r="D929" s="46"/>
      <c r="E929" s="46"/>
      <c r="F929" s="46"/>
      <c r="G929" s="46"/>
      <c r="H929" s="46"/>
      <c r="I929" s="46"/>
    </row>
    <row r="930" spans="1:9" ht="15.75" customHeight="1" x14ac:dyDescent="0.3">
      <c r="A930" s="1"/>
      <c r="B930" s="46"/>
      <c r="C930" s="46"/>
      <c r="D930" s="46"/>
      <c r="E930" s="46"/>
      <c r="F930" s="46"/>
      <c r="G930" s="46"/>
      <c r="H930" s="46"/>
      <c r="I930" s="46"/>
    </row>
    <row r="931" spans="1:9" ht="15.75" customHeight="1" x14ac:dyDescent="0.3">
      <c r="A931" s="1"/>
      <c r="B931" s="46"/>
      <c r="C931" s="46"/>
      <c r="D931" s="46"/>
      <c r="E931" s="46"/>
      <c r="F931" s="46"/>
      <c r="G931" s="46"/>
      <c r="H931" s="46"/>
      <c r="I931" s="46"/>
    </row>
    <row r="932" spans="1:9" ht="15.75" customHeight="1" x14ac:dyDescent="0.3">
      <c r="A932" s="1"/>
      <c r="B932" s="46"/>
      <c r="C932" s="46"/>
      <c r="D932" s="46"/>
      <c r="E932" s="46"/>
      <c r="F932" s="46"/>
      <c r="G932" s="46"/>
      <c r="H932" s="46"/>
      <c r="I932" s="46"/>
    </row>
    <row r="933" spans="1:9" ht="15.75" customHeight="1" x14ac:dyDescent="0.3">
      <c r="A933" s="1"/>
      <c r="B933" s="46"/>
      <c r="C933" s="46"/>
      <c r="D933" s="46"/>
      <c r="E933" s="46"/>
      <c r="F933" s="46"/>
      <c r="G933" s="46"/>
      <c r="H933" s="46"/>
      <c r="I933" s="46"/>
    </row>
    <row r="934" spans="1:9" ht="15.75" customHeight="1" x14ac:dyDescent="0.3">
      <c r="A934" s="1"/>
      <c r="B934" s="46"/>
      <c r="C934" s="46"/>
      <c r="D934" s="46"/>
      <c r="E934" s="46"/>
      <c r="F934" s="46"/>
      <c r="G934" s="46"/>
      <c r="H934" s="46"/>
      <c r="I934" s="46"/>
    </row>
    <row r="935" spans="1:9" ht="15.75" customHeight="1" x14ac:dyDescent="0.3">
      <c r="A935" s="1"/>
      <c r="B935" s="46"/>
      <c r="C935" s="46"/>
      <c r="D935" s="46"/>
      <c r="E935" s="46"/>
      <c r="F935" s="46"/>
      <c r="G935" s="46"/>
      <c r="H935" s="46"/>
      <c r="I935" s="46"/>
    </row>
    <row r="936" spans="1:9" ht="15.75" customHeight="1" x14ac:dyDescent="0.3">
      <c r="A936" s="1"/>
      <c r="B936" s="46"/>
      <c r="C936" s="46"/>
      <c r="D936" s="46"/>
      <c r="E936" s="46"/>
      <c r="F936" s="46"/>
      <c r="G936" s="46"/>
      <c r="H936" s="46"/>
      <c r="I936" s="46"/>
    </row>
    <row r="937" spans="1:9" ht="15.75" customHeight="1" x14ac:dyDescent="0.3">
      <c r="A937" s="1"/>
      <c r="B937" s="46"/>
      <c r="C937" s="46"/>
      <c r="D937" s="46"/>
      <c r="E937" s="46"/>
      <c r="F937" s="46"/>
      <c r="G937" s="46"/>
      <c r="H937" s="46"/>
      <c r="I937" s="46"/>
    </row>
    <row r="938" spans="1:9" ht="15.75" customHeight="1" x14ac:dyDescent="0.3">
      <c r="A938" s="1"/>
      <c r="B938" s="46"/>
      <c r="C938" s="46"/>
      <c r="D938" s="46"/>
      <c r="E938" s="46"/>
      <c r="F938" s="46"/>
      <c r="G938" s="46"/>
      <c r="H938" s="46"/>
      <c r="I938" s="46"/>
    </row>
    <row r="939" spans="1:9" ht="15.75" customHeight="1" x14ac:dyDescent="0.3">
      <c r="A939" s="1"/>
      <c r="B939" s="46"/>
      <c r="C939" s="46"/>
      <c r="D939" s="46"/>
      <c r="E939" s="46"/>
      <c r="F939" s="46"/>
      <c r="G939" s="46"/>
      <c r="H939" s="46"/>
      <c r="I939" s="46"/>
    </row>
    <row r="940" spans="1:9" ht="15.75" customHeight="1" x14ac:dyDescent="0.3">
      <c r="A940" s="1"/>
      <c r="B940" s="46"/>
      <c r="C940" s="46"/>
      <c r="D940" s="46"/>
      <c r="E940" s="46"/>
      <c r="F940" s="46"/>
      <c r="G940" s="46"/>
      <c r="H940" s="46"/>
      <c r="I940" s="46"/>
    </row>
    <row r="941" spans="1:9" ht="15.75" customHeight="1" x14ac:dyDescent="0.3">
      <c r="A941" s="1"/>
      <c r="B941" s="46"/>
      <c r="C941" s="46"/>
      <c r="D941" s="46"/>
      <c r="E941" s="46"/>
      <c r="F941" s="46"/>
      <c r="G941" s="46"/>
      <c r="H941" s="46"/>
      <c r="I941" s="46"/>
    </row>
    <row r="942" spans="1:9" ht="15.75" customHeight="1" x14ac:dyDescent="0.3">
      <c r="A942" s="1"/>
      <c r="B942" s="46"/>
      <c r="C942" s="46"/>
      <c r="D942" s="46"/>
      <c r="E942" s="46"/>
      <c r="F942" s="46"/>
      <c r="G942" s="46"/>
      <c r="H942" s="46"/>
      <c r="I942" s="46"/>
    </row>
    <row r="943" spans="1:9" ht="15.75" customHeight="1" x14ac:dyDescent="0.3">
      <c r="A943" s="1"/>
      <c r="B943" s="46"/>
      <c r="C943" s="46"/>
      <c r="D943" s="46"/>
      <c r="E943" s="46"/>
      <c r="F943" s="46"/>
      <c r="G943" s="46"/>
      <c r="H943" s="46"/>
      <c r="I943" s="46"/>
    </row>
    <row r="944" spans="1:9" ht="15.75" customHeight="1" x14ac:dyDescent="0.3">
      <c r="A944" s="1"/>
      <c r="B944" s="46"/>
      <c r="C944" s="46"/>
      <c r="D944" s="46"/>
      <c r="E944" s="46"/>
      <c r="F944" s="46"/>
      <c r="G944" s="46"/>
      <c r="H944" s="46"/>
      <c r="I944" s="46"/>
    </row>
    <row r="945" spans="1:9" ht="15.75" customHeight="1" x14ac:dyDescent="0.3">
      <c r="A945" s="1"/>
      <c r="B945" s="46"/>
      <c r="C945" s="46"/>
      <c r="D945" s="46"/>
      <c r="E945" s="46"/>
      <c r="F945" s="46"/>
      <c r="G945" s="46"/>
      <c r="H945" s="46"/>
      <c r="I945" s="46"/>
    </row>
    <row r="946" spans="1:9" ht="15.75" customHeight="1" x14ac:dyDescent="0.3">
      <c r="A946" s="1"/>
      <c r="B946" s="46"/>
      <c r="C946" s="46"/>
      <c r="D946" s="46"/>
      <c r="E946" s="46"/>
      <c r="F946" s="46"/>
      <c r="G946" s="46"/>
      <c r="H946" s="46"/>
      <c r="I946" s="46"/>
    </row>
    <row r="947" spans="1:9" ht="15.75" customHeight="1" x14ac:dyDescent="0.3">
      <c r="A947" s="1"/>
      <c r="B947" s="46"/>
      <c r="C947" s="46"/>
      <c r="D947" s="46"/>
      <c r="E947" s="46"/>
      <c r="F947" s="46"/>
      <c r="G947" s="46"/>
      <c r="H947" s="46"/>
      <c r="I947" s="46"/>
    </row>
    <row r="948" spans="1:9" ht="15.75" customHeight="1" x14ac:dyDescent="0.3">
      <c r="A948" s="1"/>
      <c r="B948" s="46"/>
      <c r="C948" s="46"/>
      <c r="D948" s="46"/>
      <c r="E948" s="46"/>
      <c r="F948" s="46"/>
      <c r="G948" s="46"/>
      <c r="H948" s="46"/>
      <c r="I948" s="46"/>
    </row>
    <row r="949" spans="1:9" ht="15.75" customHeight="1" x14ac:dyDescent="0.3">
      <c r="A949" s="1"/>
      <c r="B949" s="46"/>
      <c r="C949" s="46"/>
      <c r="D949" s="46"/>
      <c r="E949" s="46"/>
      <c r="F949" s="46"/>
      <c r="G949" s="46"/>
      <c r="H949" s="46"/>
      <c r="I949" s="46"/>
    </row>
    <row r="950" spans="1:9" ht="15.75" customHeight="1" x14ac:dyDescent="0.3">
      <c r="A950" s="1"/>
      <c r="B950" s="46"/>
      <c r="C950" s="46"/>
      <c r="D950" s="46"/>
      <c r="E950" s="46"/>
      <c r="F950" s="46"/>
      <c r="G950" s="46"/>
      <c r="H950" s="46"/>
      <c r="I950" s="46"/>
    </row>
    <row r="951" spans="1:9" ht="15.75" customHeight="1" x14ac:dyDescent="0.3">
      <c r="A951" s="1"/>
      <c r="B951" s="46"/>
      <c r="C951" s="46"/>
      <c r="D951" s="46"/>
      <c r="E951" s="46"/>
      <c r="F951" s="46"/>
      <c r="G951" s="46"/>
      <c r="H951" s="46"/>
      <c r="I951" s="46"/>
    </row>
    <row r="952" spans="1:9" ht="15.75" customHeight="1" x14ac:dyDescent="0.3">
      <c r="A952" s="1"/>
      <c r="B952" s="46"/>
      <c r="C952" s="46"/>
      <c r="D952" s="46"/>
      <c r="E952" s="46"/>
      <c r="F952" s="46"/>
      <c r="G952" s="46"/>
      <c r="H952" s="46"/>
      <c r="I952" s="46"/>
    </row>
    <row r="953" spans="1:9" ht="15.75" customHeight="1" x14ac:dyDescent="0.3">
      <c r="A953" s="1"/>
      <c r="B953" s="46"/>
      <c r="C953" s="46"/>
      <c r="D953" s="46"/>
      <c r="E953" s="46"/>
      <c r="F953" s="46"/>
      <c r="G953" s="46"/>
      <c r="H953" s="46"/>
      <c r="I953" s="46"/>
    </row>
    <row r="954" spans="1:9" ht="15.75" customHeight="1" x14ac:dyDescent="0.3">
      <c r="A954" s="1"/>
      <c r="B954" s="46"/>
      <c r="C954" s="46"/>
      <c r="D954" s="46"/>
      <c r="E954" s="46"/>
      <c r="F954" s="46"/>
      <c r="G954" s="46"/>
      <c r="H954" s="46"/>
      <c r="I954" s="46"/>
    </row>
    <row r="955" spans="1:9" ht="15.75" customHeight="1" x14ac:dyDescent="0.3">
      <c r="A955" s="1"/>
      <c r="B955" s="46"/>
      <c r="C955" s="46"/>
      <c r="D955" s="46"/>
      <c r="E955" s="46"/>
      <c r="F955" s="46"/>
      <c r="G955" s="46"/>
      <c r="H955" s="46"/>
      <c r="I955" s="46"/>
    </row>
    <row r="956" spans="1:9" ht="15.75" customHeight="1" x14ac:dyDescent="0.3">
      <c r="A956" s="1"/>
      <c r="B956" s="46"/>
      <c r="C956" s="46"/>
      <c r="D956" s="46"/>
      <c r="E956" s="46"/>
      <c r="F956" s="46"/>
      <c r="G956" s="46"/>
      <c r="H956" s="46"/>
      <c r="I956" s="46"/>
    </row>
    <row r="957" spans="1:9" ht="15.75" customHeight="1" x14ac:dyDescent="0.3">
      <c r="A957" s="1"/>
      <c r="B957" s="46"/>
      <c r="C957" s="46"/>
      <c r="D957" s="46"/>
      <c r="E957" s="46"/>
      <c r="F957" s="46"/>
      <c r="G957" s="46"/>
      <c r="H957" s="46"/>
      <c r="I957" s="46"/>
    </row>
    <row r="958" spans="1:9" ht="15.75" customHeight="1" x14ac:dyDescent="0.3">
      <c r="A958" s="1"/>
      <c r="B958" s="46"/>
      <c r="C958" s="46"/>
      <c r="D958" s="46"/>
      <c r="E958" s="46"/>
      <c r="F958" s="46"/>
      <c r="G958" s="46"/>
      <c r="H958" s="46"/>
      <c r="I958" s="46"/>
    </row>
    <row r="959" spans="1:9" ht="15.75" customHeight="1" x14ac:dyDescent="0.3">
      <c r="A959" s="1"/>
      <c r="B959" s="46"/>
      <c r="C959" s="46"/>
      <c r="D959" s="46"/>
      <c r="E959" s="46"/>
      <c r="F959" s="46"/>
      <c r="G959" s="46"/>
      <c r="H959" s="46"/>
      <c r="I959" s="46"/>
    </row>
    <row r="960" spans="1:9" ht="15.75" customHeight="1" x14ac:dyDescent="0.3">
      <c r="A960" s="1"/>
      <c r="B960" s="46"/>
      <c r="C960" s="46"/>
      <c r="D960" s="46"/>
      <c r="E960" s="46"/>
      <c r="F960" s="46"/>
      <c r="G960" s="46"/>
      <c r="H960" s="46"/>
      <c r="I960" s="46"/>
    </row>
    <row r="961" spans="1:9" ht="15.75" customHeight="1" x14ac:dyDescent="0.3">
      <c r="A961" s="1"/>
      <c r="B961" s="46"/>
      <c r="C961" s="46"/>
      <c r="D961" s="46"/>
      <c r="E961" s="46"/>
      <c r="F961" s="46"/>
      <c r="G961" s="46"/>
      <c r="H961" s="46"/>
      <c r="I961" s="46"/>
    </row>
    <row r="962" spans="1:9" ht="15.75" customHeight="1" x14ac:dyDescent="0.3">
      <c r="A962" s="1"/>
      <c r="B962" s="46"/>
      <c r="C962" s="46"/>
      <c r="D962" s="46"/>
      <c r="E962" s="46"/>
      <c r="F962" s="46"/>
      <c r="G962" s="46"/>
      <c r="H962" s="46"/>
      <c r="I962" s="46"/>
    </row>
    <row r="963" spans="1:9" ht="15.75" customHeight="1" x14ac:dyDescent="0.3">
      <c r="A963" s="1"/>
      <c r="B963" s="46"/>
      <c r="C963" s="46"/>
      <c r="D963" s="46"/>
      <c r="E963" s="46"/>
      <c r="F963" s="46"/>
      <c r="G963" s="46"/>
      <c r="H963" s="46"/>
      <c r="I963" s="46"/>
    </row>
    <row r="964" spans="1:9" ht="15.75" customHeight="1" x14ac:dyDescent="0.3">
      <c r="A964" s="1"/>
      <c r="B964" s="46"/>
      <c r="C964" s="46"/>
      <c r="D964" s="46"/>
      <c r="E964" s="46"/>
      <c r="F964" s="46"/>
      <c r="G964" s="46"/>
      <c r="H964" s="46"/>
      <c r="I964" s="46"/>
    </row>
    <row r="965" spans="1:9" ht="15.75" customHeight="1" x14ac:dyDescent="0.3">
      <c r="A965" s="1"/>
    </row>
    <row r="966" spans="1:9" ht="15.75" customHeight="1" x14ac:dyDescent="0.3">
      <c r="A966" s="1"/>
    </row>
    <row r="967" spans="1:9" ht="15.75" customHeight="1" x14ac:dyDescent="0.3">
      <c r="A967" s="1"/>
    </row>
    <row r="968" spans="1:9" ht="15.75" customHeight="1" x14ac:dyDescent="0.3">
      <c r="A968" s="1"/>
    </row>
    <row r="969" spans="1:9" ht="15.75" customHeight="1" x14ac:dyDescent="0.3">
      <c r="A969" s="1"/>
    </row>
    <row r="970" spans="1:9" ht="15.75" customHeight="1" x14ac:dyDescent="0.3">
      <c r="A970" s="1"/>
    </row>
    <row r="971" spans="1:9" ht="15.75" customHeight="1" x14ac:dyDescent="0.3">
      <c r="A971" s="1"/>
    </row>
    <row r="972" spans="1:9" ht="15.75" customHeight="1" x14ac:dyDescent="0.3">
      <c r="A972" s="1"/>
    </row>
    <row r="973" spans="1:9" ht="15.75" customHeight="1" x14ac:dyDescent="0.3">
      <c r="A973" s="1"/>
    </row>
    <row r="974" spans="1:9" ht="15.75" customHeight="1" x14ac:dyDescent="0.3">
      <c r="A974" s="1"/>
    </row>
    <row r="975" spans="1:9" ht="15.75" customHeight="1" x14ac:dyDescent="0.3">
      <c r="A975" s="1"/>
    </row>
    <row r="976" spans="1:9" ht="15.75" customHeight="1" x14ac:dyDescent="0.3">
      <c r="A976" s="1"/>
    </row>
    <row r="977" spans="1:1" ht="15.75" customHeight="1" x14ac:dyDescent="0.3">
      <c r="A977" s="1"/>
    </row>
    <row r="978" spans="1:1" ht="15.75" customHeight="1" x14ac:dyDescent="0.3">
      <c r="A978" s="1"/>
    </row>
    <row r="979" spans="1:1" ht="15.75" customHeight="1" x14ac:dyDescent="0.3">
      <c r="A979" s="1"/>
    </row>
    <row r="980" spans="1:1" ht="15.75" customHeight="1" x14ac:dyDescent="0.3">
      <c r="A980" s="1"/>
    </row>
    <row r="981" spans="1:1" ht="15.75" customHeight="1" x14ac:dyDescent="0.3">
      <c r="A981" s="1"/>
    </row>
    <row r="982" spans="1:1" ht="15.75" customHeight="1" x14ac:dyDescent="0.3">
      <c r="A982" s="1"/>
    </row>
    <row r="983" spans="1:1" ht="15.75" customHeight="1" x14ac:dyDescent="0.3">
      <c r="A983" s="1"/>
    </row>
    <row r="984" spans="1:1" ht="15.75" customHeight="1" x14ac:dyDescent="0.3">
      <c r="A984" s="1"/>
    </row>
    <row r="985" spans="1:1" ht="15.75" customHeight="1" x14ac:dyDescent="0.3">
      <c r="A985" s="1"/>
    </row>
    <row r="986" spans="1:1" ht="15.75" customHeight="1" x14ac:dyDescent="0.3">
      <c r="A986" s="1"/>
    </row>
    <row r="987" spans="1:1" ht="15.75" customHeight="1" x14ac:dyDescent="0.3">
      <c r="A987" s="1"/>
    </row>
    <row r="988" spans="1:1" ht="15.75" customHeight="1" x14ac:dyDescent="0.3">
      <c r="A988" s="1"/>
    </row>
    <row r="989" spans="1:1" ht="15.75" customHeight="1" x14ac:dyDescent="0.3">
      <c r="A989" s="1"/>
    </row>
    <row r="990" spans="1:1" ht="15.75" customHeight="1" x14ac:dyDescent="0.3">
      <c r="A990" s="1"/>
    </row>
    <row r="991" spans="1:1" ht="15.75" customHeight="1" x14ac:dyDescent="0.3">
      <c r="A991" s="1"/>
    </row>
    <row r="992" spans="1:1" ht="15.75" customHeight="1" x14ac:dyDescent="0.3">
      <c r="A992" s="1"/>
    </row>
    <row r="993" spans="1:1" ht="15.75" customHeight="1" x14ac:dyDescent="0.3">
      <c r="A993" s="1"/>
    </row>
    <row r="994" spans="1:1" ht="15.75" customHeight="1" x14ac:dyDescent="0.3">
      <c r="A994" s="1"/>
    </row>
    <row r="995" spans="1:1" ht="15.75" customHeight="1" x14ac:dyDescent="0.3">
      <c r="A995" s="1"/>
    </row>
    <row r="996" spans="1:1" ht="15.75" customHeight="1" x14ac:dyDescent="0.3">
      <c r="A996" s="1"/>
    </row>
    <row r="997" spans="1:1" ht="15.75" customHeight="1" x14ac:dyDescent="0.3">
      <c r="A997" s="1"/>
    </row>
    <row r="998" spans="1:1" ht="15.75" customHeight="1" x14ac:dyDescent="0.3">
      <c r="A998" s="1"/>
    </row>
    <row r="999" spans="1:1" ht="15.75" customHeight="1" x14ac:dyDescent="0.3">
      <c r="A999" s="1"/>
    </row>
    <row r="1000" spans="1:1" ht="15.75" customHeight="1" x14ac:dyDescent="0.3">
      <c r="A1000" s="1"/>
    </row>
  </sheetData>
  <sortState xmlns:xlrd2="http://schemas.microsoft.com/office/spreadsheetml/2017/richdata2" ref="A91:Z92">
    <sortCondition ref="B91:B92"/>
  </sortState>
  <pageMargins left="0.98425196850393704" right="0.98425196850393704" top="0.19685039370078741" bottom="0.19685039370078741" header="0" footer="0"/>
  <pageSetup scale="7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/>
    <pageSetUpPr fitToPage="1"/>
  </sheetPr>
  <dimension ref="A1:Z1000"/>
  <sheetViews>
    <sheetView zoomScale="70" zoomScaleNormal="70" workbookViewId="0">
      <pane xSplit="1" ySplit="5" topLeftCell="B54" activePane="bottomRight" state="frozen"/>
      <selection pane="topRight" activeCell="B1" sqref="B1"/>
      <selection pane="bottomLeft" activeCell="A6" sqref="A6"/>
      <selection pane="bottomRight" activeCell="E91" sqref="E91"/>
    </sheetView>
  </sheetViews>
  <sheetFormatPr defaultColWidth="14.44140625" defaultRowHeight="15" customHeight="1" outlineLevelRow="1" x14ac:dyDescent="0.3"/>
  <cols>
    <col min="1" max="1" width="26.44140625" customWidth="1"/>
    <col min="2" max="2" width="12.88671875" customWidth="1"/>
    <col min="3" max="4" width="8.88671875" customWidth="1"/>
    <col min="5" max="8" width="12.88671875" customWidth="1"/>
    <col min="9" max="9" width="8.88671875" customWidth="1"/>
    <col min="10" max="26" width="8.6640625" customWidth="1"/>
  </cols>
  <sheetData>
    <row r="1" spans="1:26" ht="14.4" x14ac:dyDescent="0.3">
      <c r="A1" s="1"/>
      <c r="B1" s="46"/>
      <c r="C1" s="46"/>
      <c r="D1" s="46"/>
      <c r="E1" s="46"/>
      <c r="F1" s="46"/>
      <c r="G1" s="46"/>
      <c r="H1" s="46"/>
      <c r="I1" s="46"/>
    </row>
    <row r="2" spans="1:26" ht="18" x14ac:dyDescent="0.35">
      <c r="A2" s="88" t="s">
        <v>47</v>
      </c>
      <c r="B2" s="86"/>
      <c r="C2" s="86"/>
      <c r="D2" s="86"/>
      <c r="E2" s="86"/>
      <c r="F2" s="86"/>
      <c r="G2" s="86"/>
      <c r="H2" s="86"/>
      <c r="I2" s="90"/>
    </row>
    <row r="3" spans="1:26" thickBot="1" x14ac:dyDescent="0.35">
      <c r="A3" s="1"/>
      <c r="B3" s="3" t="s">
        <v>0</v>
      </c>
      <c r="C3" s="46"/>
      <c r="D3" s="46"/>
      <c r="E3" s="46"/>
      <c r="F3" s="46"/>
      <c r="G3" s="46"/>
      <c r="H3" s="46"/>
      <c r="I3" s="46"/>
    </row>
    <row r="4" spans="1:26" ht="14.4" x14ac:dyDescent="0.3">
      <c r="A4" s="47"/>
      <c r="B4" s="54" t="s">
        <v>1</v>
      </c>
      <c r="C4" s="55" t="s">
        <v>2</v>
      </c>
      <c r="D4" s="56" t="s">
        <v>1</v>
      </c>
      <c r="E4" s="54" t="s">
        <v>8</v>
      </c>
      <c r="F4" s="57"/>
      <c r="G4" s="54" t="s">
        <v>50</v>
      </c>
      <c r="H4" s="57"/>
      <c r="I4" s="58" t="s">
        <v>5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4.4" x14ac:dyDescent="0.3">
      <c r="A5" s="48"/>
      <c r="B5" s="59" t="s">
        <v>6</v>
      </c>
      <c r="C5" s="60" t="s">
        <v>51</v>
      </c>
      <c r="D5" s="61" t="s">
        <v>32</v>
      </c>
      <c r="E5" s="59" t="s">
        <v>32</v>
      </c>
      <c r="F5" s="61" t="s">
        <v>51</v>
      </c>
      <c r="G5" s="59" t="s">
        <v>32</v>
      </c>
      <c r="H5" s="61" t="s">
        <v>51</v>
      </c>
      <c r="I5" s="62" t="s">
        <v>9</v>
      </c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4.4" x14ac:dyDescent="0.3">
      <c r="A6" s="49" t="s">
        <v>10</v>
      </c>
      <c r="B6" s="28"/>
      <c r="C6" s="29"/>
      <c r="D6" s="31"/>
      <c r="E6" s="28"/>
      <c r="F6" s="31"/>
      <c r="G6" s="28"/>
      <c r="H6" s="31"/>
      <c r="I6" s="32"/>
    </row>
    <row r="7" spans="1:26" ht="14.4" hidden="1" outlineLevel="1" x14ac:dyDescent="0.3">
      <c r="A7" s="50"/>
      <c r="B7" s="23">
        <f t="shared" ref="B7:B16" si="0">IF(C7&gt;0,RANK(C7,C$7:C$16,1),0)</f>
        <v>0</v>
      </c>
      <c r="C7" s="24">
        <f t="shared" ref="C7:C16" si="1">F7+H7+I7</f>
        <v>0</v>
      </c>
      <c r="D7" s="26">
        <f t="shared" ref="D7:D16" si="2">E7+G7</f>
        <v>0</v>
      </c>
      <c r="E7" s="23"/>
      <c r="F7" s="26">
        <f t="shared" ref="F7:F16" si="3">IF(E7&gt;0,RANK(E7,E$7:E$16,0),0)</f>
        <v>0</v>
      </c>
      <c r="G7" s="28"/>
      <c r="H7" s="26">
        <f t="shared" ref="H7:H16" si="4">IF(G7&gt;0,RANK(G7,G$7:G$16,0),0)</f>
        <v>0</v>
      </c>
      <c r="I7" s="27"/>
    </row>
    <row r="8" spans="1:26" ht="14.4" hidden="1" outlineLevel="1" x14ac:dyDescent="0.3">
      <c r="A8" s="50"/>
      <c r="B8" s="23">
        <f t="shared" si="0"/>
        <v>0</v>
      </c>
      <c r="C8" s="24">
        <f t="shared" si="1"/>
        <v>0</v>
      </c>
      <c r="D8" s="26">
        <f t="shared" si="2"/>
        <v>0</v>
      </c>
      <c r="E8" s="23"/>
      <c r="F8" s="26">
        <f t="shared" si="3"/>
        <v>0</v>
      </c>
      <c r="G8" s="28"/>
      <c r="H8" s="26">
        <f t="shared" si="4"/>
        <v>0</v>
      </c>
      <c r="I8" s="27"/>
    </row>
    <row r="9" spans="1:26" ht="14.4" hidden="1" outlineLevel="1" x14ac:dyDescent="0.3">
      <c r="A9" s="50"/>
      <c r="B9" s="23">
        <f t="shared" si="0"/>
        <v>0</v>
      </c>
      <c r="C9" s="24">
        <f t="shared" si="1"/>
        <v>0</v>
      </c>
      <c r="D9" s="26">
        <f t="shared" si="2"/>
        <v>0</v>
      </c>
      <c r="E9" s="23"/>
      <c r="F9" s="26">
        <f t="shared" si="3"/>
        <v>0</v>
      </c>
      <c r="G9" s="28"/>
      <c r="H9" s="26">
        <f t="shared" si="4"/>
        <v>0</v>
      </c>
      <c r="I9" s="27"/>
    </row>
    <row r="10" spans="1:26" ht="14.4" hidden="1" outlineLevel="1" x14ac:dyDescent="0.3">
      <c r="A10" s="50"/>
      <c r="B10" s="23">
        <f t="shared" si="0"/>
        <v>0</v>
      </c>
      <c r="C10" s="24">
        <f t="shared" si="1"/>
        <v>0</v>
      </c>
      <c r="D10" s="26">
        <f t="shared" si="2"/>
        <v>0</v>
      </c>
      <c r="E10" s="23"/>
      <c r="F10" s="26">
        <f t="shared" si="3"/>
        <v>0</v>
      </c>
      <c r="G10" s="28"/>
      <c r="H10" s="26">
        <f t="shared" si="4"/>
        <v>0</v>
      </c>
      <c r="I10" s="27"/>
    </row>
    <row r="11" spans="1:26" ht="14.4" hidden="1" outlineLevel="1" x14ac:dyDescent="0.3">
      <c r="A11" s="50"/>
      <c r="B11" s="23">
        <f t="shared" si="0"/>
        <v>0</v>
      </c>
      <c r="C11" s="24">
        <f t="shared" si="1"/>
        <v>0</v>
      </c>
      <c r="D11" s="26">
        <f t="shared" si="2"/>
        <v>0</v>
      </c>
      <c r="E11" s="23"/>
      <c r="F11" s="26">
        <f t="shared" si="3"/>
        <v>0</v>
      </c>
      <c r="G11" s="28"/>
      <c r="H11" s="26">
        <f t="shared" si="4"/>
        <v>0</v>
      </c>
      <c r="I11" s="27"/>
    </row>
    <row r="12" spans="1:26" ht="14.4" hidden="1" outlineLevel="1" x14ac:dyDescent="0.3">
      <c r="A12" s="50"/>
      <c r="B12" s="23">
        <f t="shared" si="0"/>
        <v>0</v>
      </c>
      <c r="C12" s="24">
        <f t="shared" si="1"/>
        <v>0</v>
      </c>
      <c r="D12" s="26">
        <f t="shared" si="2"/>
        <v>0</v>
      </c>
      <c r="E12" s="23"/>
      <c r="F12" s="26">
        <f t="shared" si="3"/>
        <v>0</v>
      </c>
      <c r="G12" s="28"/>
      <c r="H12" s="26">
        <f t="shared" si="4"/>
        <v>0</v>
      </c>
      <c r="I12" s="27"/>
    </row>
    <row r="13" spans="1:26" ht="14.4" hidden="1" outlineLevel="1" x14ac:dyDescent="0.3">
      <c r="A13" s="50"/>
      <c r="B13" s="23">
        <f t="shared" si="0"/>
        <v>0</v>
      </c>
      <c r="C13" s="24">
        <f t="shared" si="1"/>
        <v>0</v>
      </c>
      <c r="D13" s="26">
        <f t="shared" si="2"/>
        <v>0</v>
      </c>
      <c r="E13" s="23"/>
      <c r="F13" s="26">
        <f t="shared" si="3"/>
        <v>0</v>
      </c>
      <c r="G13" s="28"/>
      <c r="H13" s="26">
        <f t="shared" si="4"/>
        <v>0</v>
      </c>
      <c r="I13" s="27"/>
    </row>
    <row r="14" spans="1:26" ht="14.4" hidden="1" outlineLevel="1" x14ac:dyDescent="0.3">
      <c r="A14" s="50"/>
      <c r="B14" s="23">
        <f t="shared" si="0"/>
        <v>0</v>
      </c>
      <c r="C14" s="24">
        <f t="shared" si="1"/>
        <v>0</v>
      </c>
      <c r="D14" s="26">
        <f t="shared" si="2"/>
        <v>0</v>
      </c>
      <c r="E14" s="23"/>
      <c r="F14" s="26">
        <f t="shared" si="3"/>
        <v>0</v>
      </c>
      <c r="G14" s="28"/>
      <c r="H14" s="26">
        <f t="shared" si="4"/>
        <v>0</v>
      </c>
      <c r="I14" s="27"/>
    </row>
    <row r="15" spans="1:26" ht="14.4" hidden="1" outlineLevel="1" x14ac:dyDescent="0.3">
      <c r="A15" s="50"/>
      <c r="B15" s="23">
        <f t="shared" si="0"/>
        <v>0</v>
      </c>
      <c r="C15" s="24">
        <f t="shared" si="1"/>
        <v>0</v>
      </c>
      <c r="D15" s="26">
        <f t="shared" si="2"/>
        <v>0</v>
      </c>
      <c r="E15" s="23"/>
      <c r="F15" s="26">
        <f t="shared" si="3"/>
        <v>0</v>
      </c>
      <c r="G15" s="28"/>
      <c r="H15" s="26">
        <f t="shared" si="4"/>
        <v>0</v>
      </c>
      <c r="I15" s="27"/>
    </row>
    <row r="16" spans="1:26" ht="14.4" hidden="1" outlineLevel="1" x14ac:dyDescent="0.3">
      <c r="A16" s="50"/>
      <c r="B16" s="23">
        <f t="shared" si="0"/>
        <v>0</v>
      </c>
      <c r="C16" s="24">
        <f t="shared" si="1"/>
        <v>0</v>
      </c>
      <c r="D16" s="26">
        <f t="shared" si="2"/>
        <v>0</v>
      </c>
      <c r="E16" s="23"/>
      <c r="F16" s="26">
        <f t="shared" si="3"/>
        <v>0</v>
      </c>
      <c r="G16" s="28"/>
      <c r="H16" s="26">
        <f t="shared" si="4"/>
        <v>0</v>
      </c>
      <c r="I16" s="27"/>
    </row>
    <row r="17" spans="1:9" ht="14.4" collapsed="1" x14ac:dyDescent="0.3">
      <c r="A17" s="51"/>
      <c r="B17" s="28"/>
      <c r="C17" s="29"/>
      <c r="D17" s="31"/>
      <c r="E17" s="28"/>
      <c r="F17" s="31"/>
      <c r="G17" s="28"/>
      <c r="H17" s="31"/>
      <c r="I17" s="32"/>
    </row>
    <row r="18" spans="1:9" ht="14.4" x14ac:dyDescent="0.3">
      <c r="A18" s="49" t="s">
        <v>11</v>
      </c>
      <c r="B18" s="28"/>
      <c r="C18" s="29"/>
      <c r="D18" s="31"/>
      <c r="E18" s="28"/>
      <c r="F18" s="31"/>
      <c r="G18" s="28"/>
      <c r="H18" s="31"/>
      <c r="I18" s="32"/>
    </row>
    <row r="19" spans="1:9" ht="14.4" hidden="1" outlineLevel="1" x14ac:dyDescent="0.3">
      <c r="A19" s="50"/>
      <c r="B19" s="23">
        <f>IF(C19&gt;0,RANK(C19,C$19,1),0)</f>
        <v>0</v>
      </c>
      <c r="C19" s="24">
        <f t="shared" ref="C19:C28" si="5">F19+H19+I19</f>
        <v>0</v>
      </c>
      <c r="D19" s="26">
        <f t="shared" ref="D19:D28" si="6">E19+G19</f>
        <v>0</v>
      </c>
      <c r="E19" s="23"/>
      <c r="F19" s="26">
        <f t="shared" ref="F19:F28" si="7">IF(E19&gt;0,RANK(E19,E$19:E$28,0),0)</f>
        <v>0</v>
      </c>
      <c r="G19" s="28"/>
      <c r="H19" s="29"/>
      <c r="I19" s="27"/>
    </row>
    <row r="20" spans="1:9" ht="14.4" hidden="1" outlineLevel="1" x14ac:dyDescent="0.3">
      <c r="A20" s="50"/>
      <c r="B20" s="23">
        <f t="shared" ref="B20:B28" si="8">IF(C20&gt;0,RANK(C20,C$19:C$28,1),0)</f>
        <v>0</v>
      </c>
      <c r="C20" s="24">
        <f t="shared" si="5"/>
        <v>0</v>
      </c>
      <c r="D20" s="26">
        <f t="shared" si="6"/>
        <v>0</v>
      </c>
      <c r="E20" s="23"/>
      <c r="F20" s="26">
        <f t="shared" si="7"/>
        <v>0</v>
      </c>
      <c r="G20" s="28"/>
      <c r="H20" s="29"/>
      <c r="I20" s="27"/>
    </row>
    <row r="21" spans="1:9" ht="15.75" hidden="1" customHeight="1" outlineLevel="1" x14ac:dyDescent="0.3">
      <c r="A21" s="50"/>
      <c r="B21" s="23">
        <f t="shared" si="8"/>
        <v>0</v>
      </c>
      <c r="C21" s="24">
        <f t="shared" si="5"/>
        <v>0</v>
      </c>
      <c r="D21" s="26">
        <f t="shared" si="6"/>
        <v>0</v>
      </c>
      <c r="E21" s="23"/>
      <c r="F21" s="26">
        <f t="shared" si="7"/>
        <v>0</v>
      </c>
      <c r="G21" s="28"/>
      <c r="H21" s="29"/>
      <c r="I21" s="27"/>
    </row>
    <row r="22" spans="1:9" ht="15.75" hidden="1" customHeight="1" outlineLevel="1" x14ac:dyDescent="0.3">
      <c r="A22" s="50"/>
      <c r="B22" s="23">
        <f t="shared" si="8"/>
        <v>0</v>
      </c>
      <c r="C22" s="24">
        <f t="shared" si="5"/>
        <v>0</v>
      </c>
      <c r="D22" s="26">
        <f t="shared" si="6"/>
        <v>0</v>
      </c>
      <c r="E22" s="23"/>
      <c r="F22" s="26">
        <f t="shared" si="7"/>
        <v>0</v>
      </c>
      <c r="G22" s="28"/>
      <c r="H22" s="29"/>
      <c r="I22" s="27"/>
    </row>
    <row r="23" spans="1:9" ht="15.75" hidden="1" customHeight="1" outlineLevel="1" x14ac:dyDescent="0.3">
      <c r="A23" s="50"/>
      <c r="B23" s="23">
        <f t="shared" si="8"/>
        <v>0</v>
      </c>
      <c r="C23" s="24">
        <f t="shared" si="5"/>
        <v>0</v>
      </c>
      <c r="D23" s="26">
        <f t="shared" si="6"/>
        <v>0</v>
      </c>
      <c r="E23" s="23"/>
      <c r="F23" s="26">
        <f t="shared" si="7"/>
        <v>0</v>
      </c>
      <c r="G23" s="28"/>
      <c r="H23" s="29"/>
      <c r="I23" s="27"/>
    </row>
    <row r="24" spans="1:9" ht="15.75" hidden="1" customHeight="1" outlineLevel="1" x14ac:dyDescent="0.3">
      <c r="A24" s="50"/>
      <c r="B24" s="23">
        <f t="shared" si="8"/>
        <v>0</v>
      </c>
      <c r="C24" s="24">
        <f t="shared" si="5"/>
        <v>0</v>
      </c>
      <c r="D24" s="26">
        <f t="shared" si="6"/>
        <v>0</v>
      </c>
      <c r="E24" s="23"/>
      <c r="F24" s="26">
        <f t="shared" si="7"/>
        <v>0</v>
      </c>
      <c r="G24" s="28"/>
      <c r="H24" s="29"/>
      <c r="I24" s="27"/>
    </row>
    <row r="25" spans="1:9" ht="15.75" hidden="1" customHeight="1" outlineLevel="1" x14ac:dyDescent="0.3">
      <c r="A25" s="50"/>
      <c r="B25" s="23">
        <f t="shared" si="8"/>
        <v>0</v>
      </c>
      <c r="C25" s="24">
        <f t="shared" si="5"/>
        <v>0</v>
      </c>
      <c r="D25" s="26">
        <f t="shared" si="6"/>
        <v>0</v>
      </c>
      <c r="E25" s="23"/>
      <c r="F25" s="26">
        <f t="shared" si="7"/>
        <v>0</v>
      </c>
      <c r="G25" s="28"/>
      <c r="H25" s="29"/>
      <c r="I25" s="27"/>
    </row>
    <row r="26" spans="1:9" ht="15.75" hidden="1" customHeight="1" outlineLevel="1" x14ac:dyDescent="0.3">
      <c r="A26" s="50"/>
      <c r="B26" s="23">
        <f t="shared" si="8"/>
        <v>0</v>
      </c>
      <c r="C26" s="24">
        <f t="shared" si="5"/>
        <v>0</v>
      </c>
      <c r="D26" s="26">
        <f t="shared" si="6"/>
        <v>0</v>
      </c>
      <c r="E26" s="23"/>
      <c r="F26" s="26">
        <f t="shared" si="7"/>
        <v>0</v>
      </c>
      <c r="G26" s="28"/>
      <c r="H26" s="29"/>
      <c r="I26" s="27"/>
    </row>
    <row r="27" spans="1:9" ht="15.75" hidden="1" customHeight="1" outlineLevel="1" x14ac:dyDescent="0.3">
      <c r="A27" s="50"/>
      <c r="B27" s="23">
        <f t="shared" si="8"/>
        <v>0</v>
      </c>
      <c r="C27" s="24">
        <f t="shared" si="5"/>
        <v>0</v>
      </c>
      <c r="D27" s="26">
        <f t="shared" si="6"/>
        <v>0</v>
      </c>
      <c r="E27" s="23"/>
      <c r="F27" s="26">
        <f t="shared" si="7"/>
        <v>0</v>
      </c>
      <c r="G27" s="28"/>
      <c r="H27" s="29"/>
      <c r="I27" s="27"/>
    </row>
    <row r="28" spans="1:9" ht="15.75" hidden="1" customHeight="1" outlineLevel="1" x14ac:dyDescent="0.3">
      <c r="A28" s="50"/>
      <c r="B28" s="23">
        <f t="shared" si="8"/>
        <v>0</v>
      </c>
      <c r="C28" s="24">
        <f t="shared" si="5"/>
        <v>0</v>
      </c>
      <c r="D28" s="26">
        <f t="shared" si="6"/>
        <v>0</v>
      </c>
      <c r="E28" s="23"/>
      <c r="F28" s="26">
        <f t="shared" si="7"/>
        <v>0</v>
      </c>
      <c r="G28" s="28"/>
      <c r="H28" s="29"/>
      <c r="I28" s="27"/>
    </row>
    <row r="29" spans="1:9" ht="15.75" customHeight="1" collapsed="1" x14ac:dyDescent="0.3">
      <c r="A29" s="51"/>
      <c r="B29" s="28"/>
      <c r="C29" s="29"/>
      <c r="D29" s="31"/>
      <c r="E29" s="28"/>
      <c r="F29" s="31"/>
      <c r="G29" s="28"/>
      <c r="H29" s="29"/>
      <c r="I29" s="32"/>
    </row>
    <row r="30" spans="1:9" ht="15.75" customHeight="1" x14ac:dyDescent="0.3">
      <c r="A30" s="49" t="s">
        <v>14</v>
      </c>
      <c r="B30" s="28"/>
      <c r="C30" s="29"/>
      <c r="D30" s="31"/>
      <c r="E30" s="28"/>
      <c r="F30" s="31"/>
      <c r="G30" s="28"/>
      <c r="H30" s="29"/>
      <c r="I30" s="32"/>
    </row>
    <row r="31" spans="1:9" ht="15.75" hidden="1" customHeight="1" outlineLevel="1" x14ac:dyDescent="0.3">
      <c r="A31" s="50"/>
      <c r="B31" s="23">
        <f>IF(C31&gt;0,RANK(C31,C$31,1),0)</f>
        <v>0</v>
      </c>
      <c r="C31" s="24">
        <f>F31+H31+I31</f>
        <v>0</v>
      </c>
      <c r="D31" s="26">
        <f t="shared" ref="D31:D40" si="9">E31+G31</f>
        <v>0</v>
      </c>
      <c r="E31" s="23"/>
      <c r="F31" s="26">
        <f>IF(E31&gt;0,RANK(E31,E$31:E$40,0),0)</f>
        <v>0</v>
      </c>
      <c r="G31" s="28"/>
      <c r="H31" s="29"/>
      <c r="I31" s="27"/>
    </row>
    <row r="32" spans="1:9" ht="15.75" hidden="1" customHeight="1" outlineLevel="1" x14ac:dyDescent="0.3">
      <c r="A32" s="50"/>
      <c r="B32" s="23">
        <f>IF(C32&gt;0,RANK(C32,C$31:C$32,1),0)</f>
        <v>0</v>
      </c>
      <c r="C32" s="24">
        <f>F32+H32+I32</f>
        <v>0</v>
      </c>
      <c r="D32" s="26">
        <f t="shared" si="9"/>
        <v>0</v>
      </c>
      <c r="E32" s="23"/>
      <c r="F32" s="26">
        <f>IF(E32&gt;0,RANK(E32,E$31:E$40,0),0)</f>
        <v>0</v>
      </c>
      <c r="G32" s="28"/>
      <c r="H32" s="29"/>
      <c r="I32" s="27"/>
    </row>
    <row r="33" spans="1:9" ht="15.75" hidden="1" customHeight="1" outlineLevel="1" x14ac:dyDescent="0.3">
      <c r="A33" s="50"/>
      <c r="B33" s="23">
        <f>IF(C33&gt;0,RANK(C33,C$31:C$33,1),0)</f>
        <v>0</v>
      </c>
      <c r="C33" s="24">
        <f t="shared" ref="C33:C40" si="10">F33+H33+I33</f>
        <v>0</v>
      </c>
      <c r="D33" s="26">
        <f t="shared" si="9"/>
        <v>0</v>
      </c>
      <c r="E33" s="23"/>
      <c r="F33" s="26">
        <f t="shared" ref="F33:F40" si="11">IF(E33&gt;0,RANK(E33,E$31:E$40,0),0)</f>
        <v>0</v>
      </c>
      <c r="G33" s="28"/>
      <c r="H33" s="29"/>
      <c r="I33" s="27"/>
    </row>
    <row r="34" spans="1:9" ht="15.75" hidden="1" customHeight="1" outlineLevel="1" x14ac:dyDescent="0.3">
      <c r="A34" s="50"/>
      <c r="B34" s="23">
        <f>IF(C34&gt;0,RANK(C34,C$31:C$34,1),0)</f>
        <v>0</v>
      </c>
      <c r="C34" s="24">
        <f t="shared" si="10"/>
        <v>0</v>
      </c>
      <c r="D34" s="26">
        <f t="shared" si="9"/>
        <v>0</v>
      </c>
      <c r="E34" s="23"/>
      <c r="F34" s="26">
        <f t="shared" si="11"/>
        <v>0</v>
      </c>
      <c r="G34" s="28"/>
      <c r="H34" s="29"/>
      <c r="I34" s="27"/>
    </row>
    <row r="35" spans="1:9" ht="15.75" hidden="1" customHeight="1" outlineLevel="1" x14ac:dyDescent="0.3">
      <c r="A35" s="50"/>
      <c r="B35" s="23">
        <f t="shared" ref="B35:B40" si="12">IF(C35&gt;0,RANK(C35,C$31:C$40,1),0)</f>
        <v>0</v>
      </c>
      <c r="C35" s="24">
        <f t="shared" si="10"/>
        <v>0</v>
      </c>
      <c r="D35" s="26">
        <f t="shared" si="9"/>
        <v>0</v>
      </c>
      <c r="E35" s="23"/>
      <c r="F35" s="26">
        <f t="shared" si="11"/>
        <v>0</v>
      </c>
      <c r="G35" s="28"/>
      <c r="H35" s="29"/>
      <c r="I35" s="27"/>
    </row>
    <row r="36" spans="1:9" ht="15.75" hidden="1" customHeight="1" outlineLevel="1" x14ac:dyDescent="0.3">
      <c r="A36" s="50"/>
      <c r="B36" s="23">
        <f t="shared" si="12"/>
        <v>0</v>
      </c>
      <c r="C36" s="24">
        <f t="shared" si="10"/>
        <v>0</v>
      </c>
      <c r="D36" s="26">
        <f t="shared" si="9"/>
        <v>0</v>
      </c>
      <c r="E36" s="23"/>
      <c r="F36" s="26">
        <f t="shared" si="11"/>
        <v>0</v>
      </c>
      <c r="G36" s="28"/>
      <c r="H36" s="29"/>
      <c r="I36" s="27"/>
    </row>
    <row r="37" spans="1:9" ht="15.75" hidden="1" customHeight="1" outlineLevel="1" x14ac:dyDescent="0.3">
      <c r="A37" s="50"/>
      <c r="B37" s="23">
        <f t="shared" si="12"/>
        <v>0</v>
      </c>
      <c r="C37" s="24">
        <f t="shared" si="10"/>
        <v>0</v>
      </c>
      <c r="D37" s="26">
        <f t="shared" si="9"/>
        <v>0</v>
      </c>
      <c r="E37" s="23"/>
      <c r="F37" s="26">
        <f t="shared" si="11"/>
        <v>0</v>
      </c>
      <c r="G37" s="28"/>
      <c r="H37" s="29"/>
      <c r="I37" s="27"/>
    </row>
    <row r="38" spans="1:9" ht="15.75" hidden="1" customHeight="1" outlineLevel="1" x14ac:dyDescent="0.3">
      <c r="A38" s="50"/>
      <c r="B38" s="23">
        <f t="shared" si="12"/>
        <v>0</v>
      </c>
      <c r="C38" s="24">
        <f t="shared" si="10"/>
        <v>0</v>
      </c>
      <c r="D38" s="26">
        <f t="shared" si="9"/>
        <v>0</v>
      </c>
      <c r="E38" s="23"/>
      <c r="F38" s="26">
        <f t="shared" si="11"/>
        <v>0</v>
      </c>
      <c r="G38" s="28"/>
      <c r="H38" s="29"/>
      <c r="I38" s="27"/>
    </row>
    <row r="39" spans="1:9" ht="15.75" hidden="1" customHeight="1" outlineLevel="1" x14ac:dyDescent="0.3">
      <c r="A39" s="50"/>
      <c r="B39" s="23">
        <f t="shared" si="12"/>
        <v>0</v>
      </c>
      <c r="C39" s="24">
        <f t="shared" si="10"/>
        <v>0</v>
      </c>
      <c r="D39" s="26">
        <f t="shared" si="9"/>
        <v>0</v>
      </c>
      <c r="E39" s="23"/>
      <c r="F39" s="26">
        <f t="shared" si="11"/>
        <v>0</v>
      </c>
      <c r="G39" s="28"/>
      <c r="H39" s="29"/>
      <c r="I39" s="27"/>
    </row>
    <row r="40" spans="1:9" ht="15.75" hidden="1" customHeight="1" outlineLevel="1" x14ac:dyDescent="0.3">
      <c r="A40" s="50"/>
      <c r="B40" s="23">
        <f t="shared" si="12"/>
        <v>0</v>
      </c>
      <c r="C40" s="24">
        <f t="shared" si="10"/>
        <v>0</v>
      </c>
      <c r="D40" s="26">
        <f t="shared" si="9"/>
        <v>0</v>
      </c>
      <c r="E40" s="23"/>
      <c r="F40" s="26">
        <f t="shared" si="11"/>
        <v>0</v>
      </c>
      <c r="G40" s="28"/>
      <c r="H40" s="29"/>
      <c r="I40" s="27"/>
    </row>
    <row r="41" spans="1:9" ht="15.75" customHeight="1" collapsed="1" x14ac:dyDescent="0.3">
      <c r="A41" s="51"/>
      <c r="B41" s="28"/>
      <c r="C41" s="29"/>
      <c r="D41" s="31"/>
      <c r="E41" s="28"/>
      <c r="F41" s="31"/>
      <c r="G41" s="28"/>
      <c r="H41" s="29"/>
      <c r="I41" s="32"/>
    </row>
    <row r="42" spans="1:9" ht="15.75" customHeight="1" x14ac:dyDescent="0.3">
      <c r="A42" s="49" t="s">
        <v>15</v>
      </c>
      <c r="B42" s="28"/>
      <c r="C42" s="29"/>
      <c r="D42" s="31"/>
      <c r="E42" s="28"/>
      <c r="F42" s="31"/>
      <c r="G42" s="28"/>
      <c r="H42" s="29"/>
      <c r="I42" s="32"/>
    </row>
    <row r="43" spans="1:9" ht="15.75" hidden="1" customHeight="1" outlineLevel="1" x14ac:dyDescent="0.3">
      <c r="A43" s="50"/>
      <c r="B43" s="23">
        <f>IF(C43&gt;0,RANK(C43,C$43:C$44,1),0)</f>
        <v>0</v>
      </c>
      <c r="C43" s="24">
        <f t="shared" ref="C43:C52" si="13">F43+H43+I43</f>
        <v>0</v>
      </c>
      <c r="D43" s="26">
        <f t="shared" ref="D43:D52" si="14">E43+G43</f>
        <v>0</v>
      </c>
      <c r="E43" s="23"/>
      <c r="F43" s="26">
        <f>IF(E43&gt;0,RANK(E43,E$43:E$52,0),0)</f>
        <v>0</v>
      </c>
      <c r="G43" s="28"/>
      <c r="H43" s="29"/>
      <c r="I43" s="27"/>
    </row>
    <row r="44" spans="1:9" ht="15.75" hidden="1" customHeight="1" outlineLevel="1" x14ac:dyDescent="0.3">
      <c r="A44" s="50"/>
      <c r="B44" s="23">
        <f>IF(C44&gt;0,RANK(C44,C$43:C$44,1),0)</f>
        <v>0</v>
      </c>
      <c r="C44" s="24">
        <f t="shared" si="13"/>
        <v>0</v>
      </c>
      <c r="D44" s="26">
        <f t="shared" si="14"/>
        <v>0</v>
      </c>
      <c r="E44" s="23"/>
      <c r="F44" s="26">
        <f>IF(E44&gt;0,RANK(E44,E$43:E$52,0),0)</f>
        <v>0</v>
      </c>
      <c r="G44" s="28"/>
      <c r="H44" s="29"/>
      <c r="I44" s="27"/>
    </row>
    <row r="45" spans="1:9" ht="15.75" hidden="1" customHeight="1" outlineLevel="1" x14ac:dyDescent="0.3">
      <c r="A45" s="50"/>
      <c r="B45" s="23">
        <f>IF(C45&gt;0,RANK(C45,C$43:C$46,1),0)</f>
        <v>0</v>
      </c>
      <c r="C45" s="24">
        <f t="shared" si="13"/>
        <v>0</v>
      </c>
      <c r="D45" s="26">
        <f t="shared" si="14"/>
        <v>0</v>
      </c>
      <c r="E45" s="23"/>
      <c r="F45" s="26">
        <f>IF(E45&gt;0,RANK(E45,E$43:E$52,0),0)</f>
        <v>0</v>
      </c>
      <c r="G45" s="28"/>
      <c r="H45" s="29"/>
      <c r="I45" s="27"/>
    </row>
    <row r="46" spans="1:9" ht="15.75" hidden="1" customHeight="1" outlineLevel="1" x14ac:dyDescent="0.3">
      <c r="A46" s="50"/>
      <c r="B46" s="23">
        <f>IF(C46&gt;0,RANK(C46,C$43:C$46,1),0)</f>
        <v>0</v>
      </c>
      <c r="C46" s="24">
        <f t="shared" si="13"/>
        <v>0</v>
      </c>
      <c r="D46" s="26">
        <f t="shared" si="14"/>
        <v>0</v>
      </c>
      <c r="E46" s="23"/>
      <c r="F46" s="26">
        <f>IF(E46&gt;0,RANK(E46,E$43:E$52,0),0)</f>
        <v>0</v>
      </c>
      <c r="G46" s="28"/>
      <c r="H46" s="29"/>
      <c r="I46" s="27"/>
    </row>
    <row r="47" spans="1:9" ht="15.75" hidden="1" customHeight="1" outlineLevel="1" x14ac:dyDescent="0.3">
      <c r="A47" s="50"/>
      <c r="B47" s="23">
        <f t="shared" ref="B47:B52" si="15">IF(C47&gt;0,RANK(C47,C$43:C$52,1),0)</f>
        <v>0</v>
      </c>
      <c r="C47" s="24">
        <f t="shared" si="13"/>
        <v>0</v>
      </c>
      <c r="D47" s="26">
        <f t="shared" si="14"/>
        <v>0</v>
      </c>
      <c r="E47" s="23"/>
      <c r="F47" s="26">
        <f t="shared" ref="F47:F52" si="16">IF(E47&gt;0,RANK(E47,E$43:E$52,0),0)</f>
        <v>0</v>
      </c>
      <c r="G47" s="28"/>
      <c r="H47" s="29"/>
      <c r="I47" s="27"/>
    </row>
    <row r="48" spans="1:9" ht="15.75" hidden="1" customHeight="1" outlineLevel="1" x14ac:dyDescent="0.3">
      <c r="A48" s="50"/>
      <c r="B48" s="23">
        <f t="shared" si="15"/>
        <v>0</v>
      </c>
      <c r="C48" s="24">
        <f t="shared" si="13"/>
        <v>0</v>
      </c>
      <c r="D48" s="26">
        <f t="shared" si="14"/>
        <v>0</v>
      </c>
      <c r="E48" s="23"/>
      <c r="F48" s="26">
        <f t="shared" si="16"/>
        <v>0</v>
      </c>
      <c r="G48" s="28"/>
      <c r="H48" s="29"/>
      <c r="I48" s="27"/>
    </row>
    <row r="49" spans="1:9" ht="15.75" hidden="1" customHeight="1" outlineLevel="1" x14ac:dyDescent="0.3">
      <c r="A49" s="50"/>
      <c r="B49" s="23">
        <f t="shared" si="15"/>
        <v>0</v>
      </c>
      <c r="C49" s="24">
        <f t="shared" si="13"/>
        <v>0</v>
      </c>
      <c r="D49" s="26">
        <f t="shared" si="14"/>
        <v>0</v>
      </c>
      <c r="E49" s="23"/>
      <c r="F49" s="26">
        <f t="shared" si="16"/>
        <v>0</v>
      </c>
      <c r="G49" s="28"/>
      <c r="H49" s="29"/>
      <c r="I49" s="27"/>
    </row>
    <row r="50" spans="1:9" ht="15.75" hidden="1" customHeight="1" outlineLevel="1" x14ac:dyDescent="0.3">
      <c r="A50" s="50"/>
      <c r="B50" s="23">
        <f t="shared" si="15"/>
        <v>0</v>
      </c>
      <c r="C50" s="24">
        <f t="shared" si="13"/>
        <v>0</v>
      </c>
      <c r="D50" s="26">
        <f t="shared" si="14"/>
        <v>0</v>
      </c>
      <c r="E50" s="23"/>
      <c r="F50" s="26">
        <f t="shared" si="16"/>
        <v>0</v>
      </c>
      <c r="G50" s="28"/>
      <c r="H50" s="29"/>
      <c r="I50" s="27"/>
    </row>
    <row r="51" spans="1:9" ht="15.75" hidden="1" customHeight="1" outlineLevel="1" x14ac:dyDescent="0.3">
      <c r="A51" s="50"/>
      <c r="B51" s="23">
        <f t="shared" si="15"/>
        <v>0</v>
      </c>
      <c r="C51" s="24">
        <f t="shared" si="13"/>
        <v>0</v>
      </c>
      <c r="D51" s="26">
        <f t="shared" si="14"/>
        <v>0</v>
      </c>
      <c r="E51" s="23"/>
      <c r="F51" s="26">
        <f t="shared" si="16"/>
        <v>0</v>
      </c>
      <c r="G51" s="28"/>
      <c r="H51" s="29"/>
      <c r="I51" s="27"/>
    </row>
    <row r="52" spans="1:9" ht="15.75" hidden="1" customHeight="1" outlineLevel="1" x14ac:dyDescent="0.3">
      <c r="A52" s="50"/>
      <c r="B52" s="23">
        <f t="shared" si="15"/>
        <v>0</v>
      </c>
      <c r="C52" s="24">
        <f t="shared" si="13"/>
        <v>0</v>
      </c>
      <c r="D52" s="26">
        <f t="shared" si="14"/>
        <v>0</v>
      </c>
      <c r="E52" s="23"/>
      <c r="F52" s="26">
        <f t="shared" si="16"/>
        <v>0</v>
      </c>
      <c r="G52" s="28"/>
      <c r="H52" s="29"/>
      <c r="I52" s="27"/>
    </row>
    <row r="53" spans="1:9" ht="15.75" customHeight="1" collapsed="1" x14ac:dyDescent="0.3">
      <c r="A53" s="51"/>
      <c r="B53" s="28"/>
      <c r="C53" s="29"/>
      <c r="D53" s="31"/>
      <c r="E53" s="28"/>
      <c r="F53" s="31"/>
      <c r="G53" s="28"/>
      <c r="H53" s="31"/>
      <c r="I53" s="32"/>
    </row>
    <row r="54" spans="1:9" ht="15.75" customHeight="1" x14ac:dyDescent="0.3">
      <c r="A54" s="49" t="s">
        <v>16</v>
      </c>
      <c r="B54" s="28"/>
      <c r="C54" s="29"/>
      <c r="D54" s="31"/>
      <c r="E54" s="28"/>
      <c r="F54" s="31"/>
      <c r="G54" s="28"/>
      <c r="H54" s="31"/>
      <c r="I54" s="32"/>
    </row>
    <row r="55" spans="1:9" ht="15.75" hidden="1" customHeight="1" outlineLevel="1" x14ac:dyDescent="0.3">
      <c r="A55" s="50"/>
      <c r="B55" s="23">
        <f>IF(C55&gt;0,RANK(C55,C$55:C$55,1),0)</f>
        <v>0</v>
      </c>
      <c r="C55" s="24">
        <f t="shared" ref="C55:C64" si="17">F55+H55+I55</f>
        <v>0</v>
      </c>
      <c r="D55" s="26">
        <f t="shared" ref="D55:D64" si="18">E55+G55</f>
        <v>0</v>
      </c>
      <c r="E55" s="23"/>
      <c r="F55" s="26">
        <f t="shared" ref="F55:F64" si="19">IF(E55&gt;0,RANK(E55,E$55:E$64,0),0)</f>
        <v>0</v>
      </c>
      <c r="G55" s="28"/>
      <c r="H55" s="31"/>
      <c r="I55" s="27"/>
    </row>
    <row r="56" spans="1:9" ht="15.75" hidden="1" customHeight="1" outlineLevel="1" x14ac:dyDescent="0.3">
      <c r="A56" s="50"/>
      <c r="B56" s="23">
        <f t="shared" ref="B56:B64" si="20">IF(C56&gt;0,RANK(C56,C$55:C$64,1),0)</f>
        <v>0</v>
      </c>
      <c r="C56" s="24">
        <f t="shared" si="17"/>
        <v>0</v>
      </c>
      <c r="D56" s="26">
        <f t="shared" si="18"/>
        <v>0</v>
      </c>
      <c r="E56" s="23"/>
      <c r="F56" s="26">
        <f t="shared" si="19"/>
        <v>0</v>
      </c>
      <c r="G56" s="28"/>
      <c r="H56" s="31"/>
      <c r="I56" s="27"/>
    </row>
    <row r="57" spans="1:9" ht="15.75" hidden="1" customHeight="1" outlineLevel="1" x14ac:dyDescent="0.3">
      <c r="A57" s="50"/>
      <c r="B57" s="23">
        <f t="shared" si="20"/>
        <v>0</v>
      </c>
      <c r="C57" s="24">
        <f t="shared" si="17"/>
        <v>0</v>
      </c>
      <c r="D57" s="26">
        <f t="shared" si="18"/>
        <v>0</v>
      </c>
      <c r="E57" s="23"/>
      <c r="F57" s="26">
        <f t="shared" si="19"/>
        <v>0</v>
      </c>
      <c r="G57" s="28"/>
      <c r="H57" s="31"/>
      <c r="I57" s="27"/>
    </row>
    <row r="58" spans="1:9" ht="15.75" hidden="1" customHeight="1" outlineLevel="1" x14ac:dyDescent="0.3">
      <c r="A58" s="50"/>
      <c r="B58" s="23">
        <f t="shared" si="20"/>
        <v>0</v>
      </c>
      <c r="C58" s="24">
        <f t="shared" si="17"/>
        <v>0</v>
      </c>
      <c r="D58" s="26">
        <f t="shared" si="18"/>
        <v>0</v>
      </c>
      <c r="E58" s="23"/>
      <c r="F58" s="26">
        <f t="shared" si="19"/>
        <v>0</v>
      </c>
      <c r="G58" s="28"/>
      <c r="H58" s="31"/>
      <c r="I58" s="27"/>
    </row>
    <row r="59" spans="1:9" ht="15.75" hidden="1" customHeight="1" outlineLevel="1" x14ac:dyDescent="0.3">
      <c r="A59" s="50"/>
      <c r="B59" s="23">
        <f t="shared" si="20"/>
        <v>0</v>
      </c>
      <c r="C59" s="24">
        <f t="shared" si="17"/>
        <v>0</v>
      </c>
      <c r="D59" s="26">
        <f t="shared" si="18"/>
        <v>0</v>
      </c>
      <c r="E59" s="23"/>
      <c r="F59" s="26">
        <f t="shared" si="19"/>
        <v>0</v>
      </c>
      <c r="G59" s="28"/>
      <c r="H59" s="31"/>
      <c r="I59" s="27"/>
    </row>
    <row r="60" spans="1:9" ht="15.75" hidden="1" customHeight="1" outlineLevel="1" x14ac:dyDescent="0.3">
      <c r="A60" s="50"/>
      <c r="B60" s="23">
        <f t="shared" si="20"/>
        <v>0</v>
      </c>
      <c r="C60" s="24">
        <f t="shared" si="17"/>
        <v>0</v>
      </c>
      <c r="D60" s="26">
        <f t="shared" si="18"/>
        <v>0</v>
      </c>
      <c r="E60" s="23"/>
      <c r="F60" s="26">
        <f t="shared" si="19"/>
        <v>0</v>
      </c>
      <c r="G60" s="28"/>
      <c r="H60" s="31"/>
      <c r="I60" s="27"/>
    </row>
    <row r="61" spans="1:9" ht="15.75" hidden="1" customHeight="1" outlineLevel="1" x14ac:dyDescent="0.3">
      <c r="A61" s="50"/>
      <c r="B61" s="23">
        <f t="shared" si="20"/>
        <v>0</v>
      </c>
      <c r="C61" s="24">
        <f t="shared" si="17"/>
        <v>0</v>
      </c>
      <c r="D61" s="26">
        <f t="shared" si="18"/>
        <v>0</v>
      </c>
      <c r="E61" s="23"/>
      <c r="F61" s="26">
        <f t="shared" si="19"/>
        <v>0</v>
      </c>
      <c r="G61" s="28"/>
      <c r="H61" s="31"/>
      <c r="I61" s="27"/>
    </row>
    <row r="62" spans="1:9" ht="15.75" hidden="1" customHeight="1" outlineLevel="1" x14ac:dyDescent="0.3">
      <c r="A62" s="50"/>
      <c r="B62" s="23">
        <f t="shared" si="20"/>
        <v>0</v>
      </c>
      <c r="C62" s="24">
        <f t="shared" si="17"/>
        <v>0</v>
      </c>
      <c r="D62" s="26">
        <f t="shared" si="18"/>
        <v>0</v>
      </c>
      <c r="E62" s="23"/>
      <c r="F62" s="26">
        <f t="shared" si="19"/>
        <v>0</v>
      </c>
      <c r="G62" s="23"/>
      <c r="H62" s="26">
        <f>IF(G62&gt;0,RANK(G62,G$55:G$64,0),0)</f>
        <v>0</v>
      </c>
      <c r="I62" s="27"/>
    </row>
    <row r="63" spans="1:9" ht="15.75" hidden="1" customHeight="1" outlineLevel="1" x14ac:dyDescent="0.3">
      <c r="A63" s="50"/>
      <c r="B63" s="23">
        <f t="shared" si="20"/>
        <v>0</v>
      </c>
      <c r="C63" s="24">
        <f t="shared" si="17"/>
        <v>0</v>
      </c>
      <c r="D63" s="26">
        <f t="shared" si="18"/>
        <v>0</v>
      </c>
      <c r="E63" s="23"/>
      <c r="F63" s="26">
        <f t="shared" si="19"/>
        <v>0</v>
      </c>
      <c r="G63" s="23"/>
      <c r="H63" s="26">
        <f>IF(G63&gt;0,RANK(G63,G$55:G$64,0),0)</f>
        <v>0</v>
      </c>
      <c r="I63" s="27"/>
    </row>
    <row r="64" spans="1:9" ht="15.75" hidden="1" customHeight="1" outlineLevel="1" x14ac:dyDescent="0.3">
      <c r="A64" s="50"/>
      <c r="B64" s="23">
        <f t="shared" si="20"/>
        <v>0</v>
      </c>
      <c r="C64" s="24">
        <f t="shared" si="17"/>
        <v>0</v>
      </c>
      <c r="D64" s="26">
        <f t="shared" si="18"/>
        <v>0</v>
      </c>
      <c r="E64" s="23"/>
      <c r="F64" s="26">
        <f t="shared" si="19"/>
        <v>0</v>
      </c>
      <c r="G64" s="23"/>
      <c r="H64" s="26">
        <f>IF(G64&gt;0,RANK(G64,G$55:G$64,0),0)</f>
        <v>0</v>
      </c>
      <c r="I64" s="27"/>
    </row>
    <row r="65" spans="1:9" ht="15.75" customHeight="1" collapsed="1" x14ac:dyDescent="0.3">
      <c r="A65" s="51"/>
      <c r="B65" s="28"/>
      <c r="C65" s="29"/>
      <c r="D65" s="31"/>
      <c r="E65" s="28"/>
      <c r="F65" s="31"/>
      <c r="G65" s="28"/>
      <c r="H65" s="31"/>
      <c r="I65" s="32"/>
    </row>
    <row r="66" spans="1:9" ht="15.75" customHeight="1" x14ac:dyDescent="0.3">
      <c r="A66" s="49" t="s">
        <v>17</v>
      </c>
      <c r="B66" s="28"/>
      <c r="C66" s="29"/>
      <c r="D66" s="31"/>
      <c r="E66" s="28"/>
      <c r="F66" s="31"/>
      <c r="G66" s="28"/>
      <c r="H66" s="31"/>
      <c r="I66" s="32"/>
    </row>
    <row r="67" spans="1:9" ht="15.75" hidden="1" customHeight="1" outlineLevel="1" x14ac:dyDescent="0.3">
      <c r="A67" s="50"/>
      <c r="B67" s="23">
        <f t="shared" ref="B67:B76" si="21">IF(C67&gt;0,RANK(C67,C$67:C$76,1),0)</f>
        <v>0</v>
      </c>
      <c r="C67" s="24">
        <f t="shared" ref="C67:C76" si="22">F67+H67+I67</f>
        <v>0</v>
      </c>
      <c r="D67" s="26">
        <f t="shared" ref="D67:D76" si="23">E67+G67</f>
        <v>0</v>
      </c>
      <c r="E67" s="23"/>
      <c r="F67" s="26">
        <f t="shared" ref="F67:F76" si="24">IF(E67&gt;0,RANK(E67,E$67:E$76,0),0)</f>
        <v>0</v>
      </c>
      <c r="G67" s="28"/>
      <c r="H67" s="31"/>
      <c r="I67" s="27"/>
    </row>
    <row r="68" spans="1:9" ht="15.75" hidden="1" customHeight="1" outlineLevel="1" x14ac:dyDescent="0.3">
      <c r="A68" s="50"/>
      <c r="B68" s="23">
        <f t="shared" si="21"/>
        <v>0</v>
      </c>
      <c r="C68" s="24">
        <f t="shared" si="22"/>
        <v>0</v>
      </c>
      <c r="D68" s="26">
        <f t="shared" si="23"/>
        <v>0</v>
      </c>
      <c r="E68" s="23"/>
      <c r="F68" s="26">
        <f t="shared" si="24"/>
        <v>0</v>
      </c>
      <c r="G68" s="28"/>
      <c r="H68" s="31"/>
      <c r="I68" s="27"/>
    </row>
    <row r="69" spans="1:9" ht="15.75" hidden="1" customHeight="1" outlineLevel="1" x14ac:dyDescent="0.3">
      <c r="A69" s="50"/>
      <c r="B69" s="23">
        <f t="shared" si="21"/>
        <v>0</v>
      </c>
      <c r="C69" s="24">
        <f t="shared" si="22"/>
        <v>0</v>
      </c>
      <c r="D69" s="26">
        <f t="shared" si="23"/>
        <v>0</v>
      </c>
      <c r="E69" s="23"/>
      <c r="F69" s="26">
        <f t="shared" si="24"/>
        <v>0</v>
      </c>
      <c r="G69" s="28"/>
      <c r="H69" s="31"/>
      <c r="I69" s="27"/>
    </row>
    <row r="70" spans="1:9" ht="15.75" hidden="1" customHeight="1" outlineLevel="1" x14ac:dyDescent="0.3">
      <c r="A70" s="50"/>
      <c r="B70" s="23">
        <f t="shared" si="21"/>
        <v>0</v>
      </c>
      <c r="C70" s="24">
        <f t="shared" si="22"/>
        <v>0</v>
      </c>
      <c r="D70" s="26">
        <f t="shared" si="23"/>
        <v>0</v>
      </c>
      <c r="E70" s="23"/>
      <c r="F70" s="26">
        <f t="shared" si="24"/>
        <v>0</v>
      </c>
      <c r="G70" s="28"/>
      <c r="H70" s="31"/>
      <c r="I70" s="27"/>
    </row>
    <row r="71" spans="1:9" ht="15.75" hidden="1" customHeight="1" outlineLevel="1" x14ac:dyDescent="0.3">
      <c r="A71" s="50"/>
      <c r="B71" s="23">
        <f t="shared" si="21"/>
        <v>0</v>
      </c>
      <c r="C71" s="24">
        <f t="shared" si="22"/>
        <v>0</v>
      </c>
      <c r="D71" s="26">
        <f t="shared" si="23"/>
        <v>0</v>
      </c>
      <c r="E71" s="23"/>
      <c r="F71" s="26">
        <f t="shared" si="24"/>
        <v>0</v>
      </c>
      <c r="G71" s="28"/>
      <c r="H71" s="31"/>
      <c r="I71" s="27"/>
    </row>
    <row r="72" spans="1:9" ht="15.75" hidden="1" customHeight="1" outlineLevel="1" x14ac:dyDescent="0.3">
      <c r="A72" s="50"/>
      <c r="B72" s="23">
        <f t="shared" si="21"/>
        <v>0</v>
      </c>
      <c r="C72" s="24">
        <f t="shared" si="22"/>
        <v>0</v>
      </c>
      <c r="D72" s="26">
        <f t="shared" si="23"/>
        <v>0</v>
      </c>
      <c r="E72" s="23"/>
      <c r="F72" s="26">
        <f t="shared" si="24"/>
        <v>0</v>
      </c>
      <c r="G72" s="28"/>
      <c r="H72" s="31"/>
      <c r="I72" s="27"/>
    </row>
    <row r="73" spans="1:9" ht="15.75" hidden="1" customHeight="1" outlineLevel="1" x14ac:dyDescent="0.3">
      <c r="A73" s="50"/>
      <c r="B73" s="23">
        <f t="shared" si="21"/>
        <v>0</v>
      </c>
      <c r="C73" s="24">
        <f t="shared" si="22"/>
        <v>0</v>
      </c>
      <c r="D73" s="26">
        <f t="shared" si="23"/>
        <v>0</v>
      </c>
      <c r="E73" s="23"/>
      <c r="F73" s="26">
        <f t="shared" si="24"/>
        <v>0</v>
      </c>
      <c r="G73" s="28"/>
      <c r="H73" s="31"/>
      <c r="I73" s="27"/>
    </row>
    <row r="74" spans="1:9" ht="15.75" hidden="1" customHeight="1" outlineLevel="1" x14ac:dyDescent="0.3">
      <c r="A74" s="50"/>
      <c r="B74" s="23">
        <f t="shared" si="21"/>
        <v>0</v>
      </c>
      <c r="C74" s="24">
        <f t="shared" si="22"/>
        <v>0</v>
      </c>
      <c r="D74" s="26">
        <f t="shared" si="23"/>
        <v>0</v>
      </c>
      <c r="E74" s="23"/>
      <c r="F74" s="26">
        <f t="shared" si="24"/>
        <v>0</v>
      </c>
      <c r="G74" s="28"/>
      <c r="H74" s="31"/>
      <c r="I74" s="27"/>
    </row>
    <row r="75" spans="1:9" ht="15.75" hidden="1" customHeight="1" outlineLevel="1" x14ac:dyDescent="0.3">
      <c r="A75" s="50"/>
      <c r="B75" s="23">
        <f t="shared" si="21"/>
        <v>0</v>
      </c>
      <c r="C75" s="24">
        <f t="shared" si="22"/>
        <v>0</v>
      </c>
      <c r="D75" s="26">
        <f t="shared" si="23"/>
        <v>0</v>
      </c>
      <c r="E75" s="23"/>
      <c r="F75" s="26">
        <f t="shared" si="24"/>
        <v>0</v>
      </c>
      <c r="G75" s="28"/>
      <c r="H75" s="31"/>
      <c r="I75" s="27"/>
    </row>
    <row r="76" spans="1:9" ht="15.75" hidden="1" customHeight="1" outlineLevel="1" x14ac:dyDescent="0.3">
      <c r="A76" s="50"/>
      <c r="B76" s="23">
        <f t="shared" si="21"/>
        <v>0</v>
      </c>
      <c r="C76" s="24">
        <f t="shared" si="22"/>
        <v>0</v>
      </c>
      <c r="D76" s="26">
        <f t="shared" si="23"/>
        <v>0</v>
      </c>
      <c r="E76" s="23"/>
      <c r="F76" s="26">
        <f t="shared" si="24"/>
        <v>0</v>
      </c>
      <c r="G76" s="28"/>
      <c r="H76" s="31"/>
      <c r="I76" s="27"/>
    </row>
    <row r="77" spans="1:9" ht="15.75" customHeight="1" collapsed="1" x14ac:dyDescent="0.3">
      <c r="A77" s="51"/>
      <c r="B77" s="28"/>
      <c r="C77" s="29"/>
      <c r="D77" s="31"/>
      <c r="E77" s="28"/>
      <c r="F77" s="31"/>
      <c r="G77" s="28"/>
      <c r="H77" s="31"/>
      <c r="I77" s="32"/>
    </row>
    <row r="78" spans="1:9" ht="15.75" customHeight="1" x14ac:dyDescent="0.3">
      <c r="A78" s="49" t="s">
        <v>18</v>
      </c>
      <c r="B78" s="28"/>
      <c r="C78" s="29"/>
      <c r="D78" s="31"/>
      <c r="E78" s="28"/>
      <c r="F78" s="31"/>
      <c r="G78" s="28"/>
      <c r="H78" s="31"/>
      <c r="I78" s="32"/>
    </row>
    <row r="79" spans="1:9" ht="15.75" hidden="1" customHeight="1" outlineLevel="1" x14ac:dyDescent="0.3">
      <c r="A79" s="50"/>
      <c r="B79" s="23">
        <f>IF(C79&gt;0,RANK(C79,C$79,1),0)</f>
        <v>0</v>
      </c>
      <c r="C79" s="24">
        <f t="shared" ref="C79:C88" si="25">F79+H79+I79</f>
        <v>0</v>
      </c>
      <c r="D79" s="26">
        <f t="shared" ref="D79:D88" si="26">E79+G79</f>
        <v>0</v>
      </c>
      <c r="E79" s="23"/>
      <c r="F79" s="26">
        <f t="shared" ref="F79:F88" si="27">IF(E79&gt;0,RANK(E79,E$79:E$88,0),0)</f>
        <v>0</v>
      </c>
      <c r="G79" s="28"/>
      <c r="H79" s="31"/>
      <c r="I79" s="27"/>
    </row>
    <row r="80" spans="1:9" ht="15.75" hidden="1" customHeight="1" outlineLevel="1" x14ac:dyDescent="0.3">
      <c r="A80" s="50"/>
      <c r="B80" s="23">
        <f t="shared" ref="B80:B88" si="28">IF(C80&gt;0,RANK(C80,C$79:C$88,1),0)</f>
        <v>0</v>
      </c>
      <c r="C80" s="24">
        <f t="shared" si="25"/>
        <v>0</v>
      </c>
      <c r="D80" s="26">
        <f t="shared" si="26"/>
        <v>0</v>
      </c>
      <c r="E80" s="23"/>
      <c r="F80" s="26">
        <f t="shared" si="27"/>
        <v>0</v>
      </c>
      <c r="G80" s="28"/>
      <c r="H80" s="31"/>
      <c r="I80" s="27"/>
    </row>
    <row r="81" spans="1:9" ht="15.75" hidden="1" customHeight="1" outlineLevel="1" x14ac:dyDescent="0.3">
      <c r="A81" s="50"/>
      <c r="B81" s="23">
        <f t="shared" si="28"/>
        <v>0</v>
      </c>
      <c r="C81" s="24">
        <f t="shared" si="25"/>
        <v>0</v>
      </c>
      <c r="D81" s="26">
        <f t="shared" si="26"/>
        <v>0</v>
      </c>
      <c r="E81" s="23"/>
      <c r="F81" s="26">
        <f t="shared" si="27"/>
        <v>0</v>
      </c>
      <c r="G81" s="28"/>
      <c r="H81" s="31"/>
      <c r="I81" s="27"/>
    </row>
    <row r="82" spans="1:9" ht="15.75" hidden="1" customHeight="1" outlineLevel="1" x14ac:dyDescent="0.3">
      <c r="A82" s="50"/>
      <c r="B82" s="23">
        <f t="shared" si="28"/>
        <v>0</v>
      </c>
      <c r="C82" s="24">
        <f t="shared" si="25"/>
        <v>0</v>
      </c>
      <c r="D82" s="26">
        <f t="shared" si="26"/>
        <v>0</v>
      </c>
      <c r="E82" s="23"/>
      <c r="F82" s="26">
        <f t="shared" si="27"/>
        <v>0</v>
      </c>
      <c r="G82" s="28"/>
      <c r="H82" s="31"/>
      <c r="I82" s="27"/>
    </row>
    <row r="83" spans="1:9" ht="15.75" hidden="1" customHeight="1" outlineLevel="1" x14ac:dyDescent="0.3">
      <c r="A83" s="50"/>
      <c r="B83" s="23">
        <f t="shared" si="28"/>
        <v>0</v>
      </c>
      <c r="C83" s="24">
        <f t="shared" si="25"/>
        <v>0</v>
      </c>
      <c r="D83" s="26">
        <f t="shared" si="26"/>
        <v>0</v>
      </c>
      <c r="E83" s="23"/>
      <c r="F83" s="26">
        <f t="shared" si="27"/>
        <v>0</v>
      </c>
      <c r="G83" s="28"/>
      <c r="H83" s="31"/>
      <c r="I83" s="27"/>
    </row>
    <row r="84" spans="1:9" ht="15.75" hidden="1" customHeight="1" outlineLevel="1" x14ac:dyDescent="0.3">
      <c r="A84" s="50"/>
      <c r="B84" s="23">
        <f t="shared" si="28"/>
        <v>0</v>
      </c>
      <c r="C84" s="24">
        <f t="shared" si="25"/>
        <v>0</v>
      </c>
      <c r="D84" s="26">
        <f t="shared" si="26"/>
        <v>0</v>
      </c>
      <c r="E84" s="23"/>
      <c r="F84" s="26">
        <f t="shared" si="27"/>
        <v>0</v>
      </c>
      <c r="G84" s="28"/>
      <c r="H84" s="31"/>
      <c r="I84" s="27"/>
    </row>
    <row r="85" spans="1:9" ht="15.75" hidden="1" customHeight="1" outlineLevel="1" x14ac:dyDescent="0.3">
      <c r="A85" s="50"/>
      <c r="B85" s="23">
        <f t="shared" si="28"/>
        <v>0</v>
      </c>
      <c r="C85" s="24">
        <f t="shared" si="25"/>
        <v>0</v>
      </c>
      <c r="D85" s="26">
        <f t="shared" si="26"/>
        <v>0</v>
      </c>
      <c r="E85" s="23"/>
      <c r="F85" s="26">
        <f t="shared" si="27"/>
        <v>0</v>
      </c>
      <c r="G85" s="28"/>
      <c r="H85" s="31"/>
      <c r="I85" s="27"/>
    </row>
    <row r="86" spans="1:9" ht="15.75" hidden="1" customHeight="1" outlineLevel="1" x14ac:dyDescent="0.3">
      <c r="A86" s="50"/>
      <c r="B86" s="23">
        <f t="shared" si="28"/>
        <v>0</v>
      </c>
      <c r="C86" s="24">
        <f t="shared" si="25"/>
        <v>0</v>
      </c>
      <c r="D86" s="26">
        <f t="shared" si="26"/>
        <v>0</v>
      </c>
      <c r="E86" s="23"/>
      <c r="F86" s="26">
        <f t="shared" si="27"/>
        <v>0</v>
      </c>
      <c r="G86" s="28"/>
      <c r="H86" s="31"/>
      <c r="I86" s="27"/>
    </row>
    <row r="87" spans="1:9" ht="15.75" hidden="1" customHeight="1" outlineLevel="1" x14ac:dyDescent="0.3">
      <c r="A87" s="50"/>
      <c r="B87" s="23">
        <f t="shared" si="28"/>
        <v>0</v>
      </c>
      <c r="C87" s="24">
        <f t="shared" si="25"/>
        <v>0</v>
      </c>
      <c r="D87" s="26">
        <f t="shared" si="26"/>
        <v>0</v>
      </c>
      <c r="E87" s="23"/>
      <c r="F87" s="26">
        <f t="shared" si="27"/>
        <v>0</v>
      </c>
      <c r="G87" s="28"/>
      <c r="H87" s="31"/>
      <c r="I87" s="27"/>
    </row>
    <row r="88" spans="1:9" ht="15.75" hidden="1" customHeight="1" outlineLevel="1" x14ac:dyDescent="0.3">
      <c r="A88" s="50"/>
      <c r="B88" s="23">
        <f t="shared" si="28"/>
        <v>0</v>
      </c>
      <c r="C88" s="24">
        <f t="shared" si="25"/>
        <v>0</v>
      </c>
      <c r="D88" s="26">
        <f t="shared" si="26"/>
        <v>0</v>
      </c>
      <c r="E88" s="23"/>
      <c r="F88" s="26">
        <f t="shared" si="27"/>
        <v>0</v>
      </c>
      <c r="G88" s="28"/>
      <c r="H88" s="31"/>
      <c r="I88" s="27"/>
    </row>
    <row r="89" spans="1:9" ht="15.75" customHeight="1" collapsed="1" x14ac:dyDescent="0.3">
      <c r="A89" s="51"/>
      <c r="B89" s="28"/>
      <c r="C89" s="29"/>
      <c r="D89" s="31"/>
      <c r="E89" s="28"/>
      <c r="F89" s="31"/>
      <c r="G89" s="28"/>
      <c r="H89" s="31"/>
      <c r="I89" s="32"/>
    </row>
    <row r="90" spans="1:9" ht="15.75" customHeight="1" x14ac:dyDescent="0.3">
      <c r="A90" s="49" t="s">
        <v>19</v>
      </c>
      <c r="B90" s="28"/>
      <c r="C90" s="29"/>
      <c r="D90" s="31"/>
      <c r="E90" s="28"/>
      <c r="F90" s="31"/>
      <c r="G90" s="28"/>
      <c r="H90" s="31"/>
      <c r="I90" s="32"/>
    </row>
    <row r="91" spans="1:9" ht="15.75" customHeight="1" x14ac:dyDescent="0.3">
      <c r="A91" s="50" t="s">
        <v>134</v>
      </c>
      <c r="B91" s="23">
        <f>IF(C91&gt;0,RANK(C91,C$91,1),0)</f>
        <v>1</v>
      </c>
      <c r="C91" s="24">
        <f t="shared" ref="C91:C100" si="29">F91+H91+I91</f>
        <v>1</v>
      </c>
      <c r="D91" s="26">
        <f t="shared" ref="D91:D100" si="30">E91+G91</f>
        <v>67.099999999999994</v>
      </c>
      <c r="E91" s="96">
        <v>67.099999999999994</v>
      </c>
      <c r="F91" s="26">
        <f t="shared" ref="F91:F100" si="31">IF(E91&gt;0,RANK(E91,E$91:E$100,0),0)</f>
        <v>1</v>
      </c>
      <c r="G91" s="28"/>
      <c r="H91" s="31"/>
      <c r="I91" s="27"/>
    </row>
    <row r="92" spans="1:9" ht="15.75" hidden="1" customHeight="1" outlineLevel="1" x14ac:dyDescent="0.3">
      <c r="A92" s="50"/>
      <c r="B92" s="23">
        <f>IF(C92&gt;0,RANK(C92,C$91:C$92,1),0)</f>
        <v>0</v>
      </c>
      <c r="C92" s="24">
        <f t="shared" si="29"/>
        <v>0</v>
      </c>
      <c r="D92" s="26">
        <f t="shared" si="30"/>
        <v>0</v>
      </c>
      <c r="E92" s="23"/>
      <c r="F92" s="26">
        <f t="shared" si="31"/>
        <v>0</v>
      </c>
      <c r="G92" s="28"/>
      <c r="H92" s="31"/>
      <c r="I92" s="27"/>
    </row>
    <row r="93" spans="1:9" ht="15.75" hidden="1" customHeight="1" outlineLevel="1" x14ac:dyDescent="0.3">
      <c r="A93" s="50"/>
      <c r="B93" s="23">
        <f>IF(C93&gt;0,RANK(C93,C$91:C$93,1),0)</f>
        <v>0</v>
      </c>
      <c r="C93" s="24">
        <f t="shared" si="29"/>
        <v>0</v>
      </c>
      <c r="D93" s="26">
        <f t="shared" si="30"/>
        <v>0</v>
      </c>
      <c r="E93" s="23"/>
      <c r="F93" s="26">
        <f t="shared" si="31"/>
        <v>0</v>
      </c>
      <c r="G93" s="28"/>
      <c r="H93" s="31"/>
      <c r="I93" s="27"/>
    </row>
    <row r="94" spans="1:9" ht="15.75" hidden="1" customHeight="1" outlineLevel="1" x14ac:dyDescent="0.3">
      <c r="A94" s="50"/>
      <c r="B94" s="23">
        <f t="shared" ref="B94:B100" si="32">IF(C94&gt;0,RANK(C94,C$91:C$100,1),0)</f>
        <v>0</v>
      </c>
      <c r="C94" s="24">
        <f t="shared" si="29"/>
        <v>0</v>
      </c>
      <c r="D94" s="26">
        <f t="shared" si="30"/>
        <v>0</v>
      </c>
      <c r="E94" s="23"/>
      <c r="F94" s="26">
        <f t="shared" si="31"/>
        <v>0</v>
      </c>
      <c r="G94" s="28"/>
      <c r="H94" s="31"/>
      <c r="I94" s="27"/>
    </row>
    <row r="95" spans="1:9" ht="15.75" hidden="1" customHeight="1" outlineLevel="1" x14ac:dyDescent="0.3">
      <c r="A95" s="50"/>
      <c r="B95" s="23">
        <f t="shared" si="32"/>
        <v>0</v>
      </c>
      <c r="C95" s="24">
        <f t="shared" si="29"/>
        <v>0</v>
      </c>
      <c r="D95" s="26">
        <f t="shared" si="30"/>
        <v>0</v>
      </c>
      <c r="E95" s="23"/>
      <c r="F95" s="26">
        <f t="shared" si="31"/>
        <v>0</v>
      </c>
      <c r="G95" s="28"/>
      <c r="H95" s="31"/>
      <c r="I95" s="27"/>
    </row>
    <row r="96" spans="1:9" ht="15.75" hidden="1" customHeight="1" outlineLevel="1" x14ac:dyDescent="0.3">
      <c r="A96" s="50"/>
      <c r="B96" s="23">
        <f t="shared" si="32"/>
        <v>0</v>
      </c>
      <c r="C96" s="24">
        <f t="shared" si="29"/>
        <v>0</v>
      </c>
      <c r="D96" s="26">
        <f t="shared" si="30"/>
        <v>0</v>
      </c>
      <c r="E96" s="23"/>
      <c r="F96" s="26">
        <f t="shared" si="31"/>
        <v>0</v>
      </c>
      <c r="G96" s="28"/>
      <c r="H96" s="31"/>
      <c r="I96" s="27"/>
    </row>
    <row r="97" spans="1:9" ht="15.75" hidden="1" customHeight="1" outlineLevel="1" x14ac:dyDescent="0.3">
      <c r="A97" s="50"/>
      <c r="B97" s="23">
        <f t="shared" si="32"/>
        <v>0</v>
      </c>
      <c r="C97" s="24">
        <f t="shared" si="29"/>
        <v>0</v>
      </c>
      <c r="D97" s="26">
        <f t="shared" si="30"/>
        <v>0</v>
      </c>
      <c r="E97" s="23"/>
      <c r="F97" s="26">
        <f t="shared" si="31"/>
        <v>0</v>
      </c>
      <c r="G97" s="28"/>
      <c r="H97" s="31"/>
      <c r="I97" s="27"/>
    </row>
    <row r="98" spans="1:9" ht="15.75" hidden="1" customHeight="1" outlineLevel="1" x14ac:dyDescent="0.3">
      <c r="A98" s="50"/>
      <c r="B98" s="23">
        <f t="shared" si="32"/>
        <v>0</v>
      </c>
      <c r="C98" s="24">
        <f t="shared" si="29"/>
        <v>0</v>
      </c>
      <c r="D98" s="26">
        <f t="shared" si="30"/>
        <v>0</v>
      </c>
      <c r="E98" s="23"/>
      <c r="F98" s="26">
        <f t="shared" si="31"/>
        <v>0</v>
      </c>
      <c r="G98" s="28"/>
      <c r="H98" s="31"/>
      <c r="I98" s="27"/>
    </row>
    <row r="99" spans="1:9" ht="15.75" hidden="1" customHeight="1" outlineLevel="1" x14ac:dyDescent="0.3">
      <c r="A99" s="50"/>
      <c r="B99" s="23">
        <f t="shared" si="32"/>
        <v>0</v>
      </c>
      <c r="C99" s="24">
        <f t="shared" si="29"/>
        <v>0</v>
      </c>
      <c r="D99" s="26">
        <f t="shared" si="30"/>
        <v>0</v>
      </c>
      <c r="E99" s="23"/>
      <c r="F99" s="26">
        <f t="shared" si="31"/>
        <v>0</v>
      </c>
      <c r="G99" s="28"/>
      <c r="H99" s="31"/>
      <c r="I99" s="27"/>
    </row>
    <row r="100" spans="1:9" ht="15.75" hidden="1" customHeight="1" outlineLevel="1" x14ac:dyDescent="0.3">
      <c r="A100" s="50"/>
      <c r="B100" s="23">
        <f t="shared" si="32"/>
        <v>0</v>
      </c>
      <c r="C100" s="24">
        <f t="shared" si="29"/>
        <v>0</v>
      </c>
      <c r="D100" s="26">
        <f t="shared" si="30"/>
        <v>0</v>
      </c>
      <c r="E100" s="23"/>
      <c r="F100" s="26">
        <f t="shared" si="31"/>
        <v>0</v>
      </c>
      <c r="G100" s="28"/>
      <c r="H100" s="31"/>
      <c r="I100" s="27"/>
    </row>
    <row r="101" spans="1:9" ht="15.75" customHeight="1" collapsed="1" x14ac:dyDescent="0.3">
      <c r="A101" s="51"/>
      <c r="B101" s="28"/>
      <c r="C101" s="29"/>
      <c r="D101" s="31"/>
      <c r="E101" s="28"/>
      <c r="F101" s="31"/>
      <c r="G101" s="28"/>
      <c r="H101" s="31"/>
      <c r="I101" s="32"/>
    </row>
    <row r="102" spans="1:9" ht="15.75" customHeight="1" x14ac:dyDescent="0.3">
      <c r="A102" s="49" t="s">
        <v>20</v>
      </c>
      <c r="B102" s="28"/>
      <c r="C102" s="29"/>
      <c r="D102" s="31"/>
      <c r="E102" s="28"/>
      <c r="F102" s="31"/>
      <c r="G102" s="28"/>
      <c r="H102" s="31"/>
      <c r="I102" s="32"/>
    </row>
    <row r="103" spans="1:9" ht="15.75" customHeight="1" x14ac:dyDescent="0.3">
      <c r="A103" s="50" t="s">
        <v>83</v>
      </c>
      <c r="B103" s="23">
        <f>IF(C103&gt;0,RANK(C103,C$103,1),0)</f>
        <v>1</v>
      </c>
      <c r="C103" s="24">
        <f t="shared" ref="C103:C112" si="33">F103+H103+I103</f>
        <v>1</v>
      </c>
      <c r="D103" s="26">
        <f t="shared" ref="D103:D112" si="34">E103+G103</f>
        <v>68.8</v>
      </c>
      <c r="E103" s="23">
        <v>68.8</v>
      </c>
      <c r="F103" s="26">
        <f>IF(E103&gt;0,RANK(E103,E$103:E$112,0),0)</f>
        <v>1</v>
      </c>
      <c r="G103" s="28"/>
      <c r="H103" s="31"/>
      <c r="I103" s="27"/>
    </row>
    <row r="104" spans="1:9" ht="15.75" hidden="1" customHeight="1" outlineLevel="1" x14ac:dyDescent="0.3">
      <c r="A104" s="50"/>
      <c r="B104" s="23">
        <f>IF(C104&gt;0,RANK(C104,C$103:C$105,1),0)</f>
        <v>0</v>
      </c>
      <c r="C104" s="24">
        <f t="shared" si="33"/>
        <v>0</v>
      </c>
      <c r="D104" s="26">
        <f t="shared" si="34"/>
        <v>0</v>
      </c>
      <c r="E104" s="23"/>
      <c r="F104" s="26">
        <f>IF(E104&gt;0,RANK(E104,E$103:E$112,0),0)</f>
        <v>0</v>
      </c>
      <c r="G104" s="28"/>
      <c r="H104" s="31"/>
      <c r="I104" s="27"/>
    </row>
    <row r="105" spans="1:9" ht="15.75" hidden="1" customHeight="1" outlineLevel="1" x14ac:dyDescent="0.3">
      <c r="A105" s="50"/>
      <c r="B105" s="23">
        <f>IF(C105&gt;0,RANK(C105,C$103:C$105,1),0)</f>
        <v>0</v>
      </c>
      <c r="C105" s="24">
        <f t="shared" si="33"/>
        <v>0</v>
      </c>
      <c r="D105" s="26">
        <f t="shared" si="34"/>
        <v>0</v>
      </c>
      <c r="E105" s="23"/>
      <c r="F105" s="26">
        <f t="shared" ref="F105:F112" si="35">IF(E105&gt;0,RANK(E105,E$103:E$112,0),0)</f>
        <v>0</v>
      </c>
      <c r="G105" s="28"/>
      <c r="H105" s="31"/>
      <c r="I105" s="27"/>
    </row>
    <row r="106" spans="1:9" ht="15.75" hidden="1" customHeight="1" outlineLevel="1" x14ac:dyDescent="0.3">
      <c r="A106" s="50"/>
      <c r="B106" s="23">
        <f t="shared" ref="B106:B112" si="36">IF(C106&gt;0,RANK(C106,C$103:C$112,1),0)</f>
        <v>0</v>
      </c>
      <c r="C106" s="24">
        <f t="shared" si="33"/>
        <v>0</v>
      </c>
      <c r="D106" s="26">
        <f t="shared" si="34"/>
        <v>0</v>
      </c>
      <c r="E106" s="23"/>
      <c r="F106" s="26">
        <f t="shared" si="35"/>
        <v>0</v>
      </c>
      <c r="G106" s="28"/>
      <c r="H106" s="31"/>
      <c r="I106" s="27"/>
    </row>
    <row r="107" spans="1:9" ht="15.75" hidden="1" customHeight="1" outlineLevel="1" x14ac:dyDescent="0.3">
      <c r="A107" s="50"/>
      <c r="B107" s="23">
        <f t="shared" si="36"/>
        <v>0</v>
      </c>
      <c r="C107" s="24">
        <f t="shared" si="33"/>
        <v>0</v>
      </c>
      <c r="D107" s="26">
        <f t="shared" si="34"/>
        <v>0</v>
      </c>
      <c r="E107" s="23"/>
      <c r="F107" s="26">
        <f t="shared" si="35"/>
        <v>0</v>
      </c>
      <c r="G107" s="28"/>
      <c r="H107" s="31"/>
      <c r="I107" s="27"/>
    </row>
    <row r="108" spans="1:9" ht="15.75" hidden="1" customHeight="1" outlineLevel="1" x14ac:dyDescent="0.3">
      <c r="A108" s="50"/>
      <c r="B108" s="23">
        <f t="shared" si="36"/>
        <v>0</v>
      </c>
      <c r="C108" s="24">
        <f t="shared" si="33"/>
        <v>0</v>
      </c>
      <c r="D108" s="26">
        <f t="shared" si="34"/>
        <v>0</v>
      </c>
      <c r="E108" s="23"/>
      <c r="F108" s="26">
        <f t="shared" si="35"/>
        <v>0</v>
      </c>
      <c r="G108" s="28"/>
      <c r="H108" s="31"/>
      <c r="I108" s="27"/>
    </row>
    <row r="109" spans="1:9" ht="15.75" hidden="1" customHeight="1" outlineLevel="1" x14ac:dyDescent="0.3">
      <c r="A109" s="50"/>
      <c r="B109" s="23">
        <f t="shared" si="36"/>
        <v>0</v>
      </c>
      <c r="C109" s="24">
        <f t="shared" si="33"/>
        <v>0</v>
      </c>
      <c r="D109" s="26">
        <f t="shared" si="34"/>
        <v>0</v>
      </c>
      <c r="E109" s="23"/>
      <c r="F109" s="26">
        <f t="shared" si="35"/>
        <v>0</v>
      </c>
      <c r="G109" s="28"/>
      <c r="H109" s="31"/>
      <c r="I109" s="27"/>
    </row>
    <row r="110" spans="1:9" ht="15.75" hidden="1" customHeight="1" outlineLevel="1" x14ac:dyDescent="0.3">
      <c r="A110" s="50"/>
      <c r="B110" s="23">
        <f t="shared" si="36"/>
        <v>0</v>
      </c>
      <c r="C110" s="24">
        <f t="shared" si="33"/>
        <v>0</v>
      </c>
      <c r="D110" s="26">
        <f t="shared" si="34"/>
        <v>0</v>
      </c>
      <c r="E110" s="23"/>
      <c r="F110" s="26">
        <f t="shared" si="35"/>
        <v>0</v>
      </c>
      <c r="G110" s="28"/>
      <c r="H110" s="31"/>
      <c r="I110" s="27"/>
    </row>
    <row r="111" spans="1:9" ht="15.75" hidden="1" customHeight="1" outlineLevel="1" x14ac:dyDescent="0.3">
      <c r="A111" s="50"/>
      <c r="B111" s="23">
        <f t="shared" si="36"/>
        <v>0</v>
      </c>
      <c r="C111" s="24">
        <f t="shared" si="33"/>
        <v>0</v>
      </c>
      <c r="D111" s="26">
        <f t="shared" si="34"/>
        <v>0</v>
      </c>
      <c r="E111" s="23"/>
      <c r="F111" s="26">
        <f t="shared" si="35"/>
        <v>0</v>
      </c>
      <c r="G111" s="28"/>
      <c r="H111" s="31"/>
      <c r="I111" s="27"/>
    </row>
    <row r="112" spans="1:9" ht="13.5" hidden="1" customHeight="1" outlineLevel="1" x14ac:dyDescent="0.3">
      <c r="A112" s="50"/>
      <c r="B112" s="23">
        <f t="shared" si="36"/>
        <v>0</v>
      </c>
      <c r="C112" s="24">
        <f t="shared" si="33"/>
        <v>0</v>
      </c>
      <c r="D112" s="26">
        <f t="shared" si="34"/>
        <v>0</v>
      </c>
      <c r="E112" s="23"/>
      <c r="F112" s="26">
        <f t="shared" si="35"/>
        <v>0</v>
      </c>
      <c r="G112" s="28"/>
      <c r="H112" s="31"/>
      <c r="I112" s="27"/>
    </row>
    <row r="113" spans="1:9" ht="15.75" customHeight="1" collapsed="1" x14ac:dyDescent="0.3">
      <c r="A113" s="51"/>
      <c r="B113" s="28"/>
      <c r="C113" s="29"/>
      <c r="D113" s="31"/>
      <c r="E113" s="28"/>
      <c r="F113" s="31"/>
      <c r="G113" s="28"/>
      <c r="H113" s="31"/>
      <c r="I113" s="32"/>
    </row>
    <row r="114" spans="1:9" ht="15.75" customHeight="1" x14ac:dyDescent="0.3">
      <c r="A114" s="49" t="s">
        <v>21</v>
      </c>
      <c r="B114" s="28"/>
      <c r="C114" s="29"/>
      <c r="D114" s="31"/>
      <c r="E114" s="28"/>
      <c r="F114" s="31"/>
      <c r="G114" s="28"/>
      <c r="H114" s="31"/>
      <c r="I114" s="32"/>
    </row>
    <row r="115" spans="1:9" ht="15.75" hidden="1" customHeight="1" outlineLevel="1" x14ac:dyDescent="0.3">
      <c r="A115" s="50"/>
      <c r="B115" s="23">
        <f>IF(C115&gt;0,RANK(C115,C$115,1),0)</f>
        <v>0</v>
      </c>
      <c r="C115" s="24">
        <f t="shared" ref="C115:C124" si="37">F115+H115+I115</f>
        <v>0</v>
      </c>
      <c r="D115" s="26">
        <f t="shared" ref="D115:D124" si="38">E115+G115</f>
        <v>0</v>
      </c>
      <c r="E115" s="23"/>
      <c r="F115" s="26">
        <f>IF(E115&gt;0,RANK(E115,E$115:E$124,0),0)</f>
        <v>0</v>
      </c>
      <c r="G115" s="28"/>
      <c r="H115" s="31"/>
      <c r="I115" s="27"/>
    </row>
    <row r="116" spans="1:9" ht="15.75" hidden="1" customHeight="1" outlineLevel="1" x14ac:dyDescent="0.3">
      <c r="A116" s="50"/>
      <c r="B116" s="23">
        <f>IF(C116&gt;0,RANK(C116,C$115:C$116,1),0)</f>
        <v>0</v>
      </c>
      <c r="C116" s="24">
        <f t="shared" si="37"/>
        <v>0</v>
      </c>
      <c r="D116" s="26">
        <f t="shared" si="38"/>
        <v>0</v>
      </c>
      <c r="E116" s="23"/>
      <c r="F116" s="26">
        <f>IF(E116&gt;0,RANK(E116,E$115:E$124,0),0)</f>
        <v>0</v>
      </c>
      <c r="G116" s="23"/>
      <c r="H116" s="26">
        <f>IF(G116&gt;0,RANK(G116,G$115:G$124,0),0)</f>
        <v>0</v>
      </c>
      <c r="I116" s="27"/>
    </row>
    <row r="117" spans="1:9" ht="15.75" hidden="1" customHeight="1" outlineLevel="1" x14ac:dyDescent="0.3">
      <c r="A117" s="50"/>
      <c r="B117" s="23">
        <f t="shared" ref="B117:B124" si="39">IF(C117&gt;0,RANK(C117,C$115:C$124,1),0)</f>
        <v>0</v>
      </c>
      <c r="C117" s="24">
        <f t="shared" si="37"/>
        <v>0</v>
      </c>
      <c r="D117" s="26">
        <f t="shared" si="38"/>
        <v>0</v>
      </c>
      <c r="E117" s="23"/>
      <c r="F117" s="26">
        <f t="shared" ref="F117:H124" si="40">IF(E117&gt;0,RANK(E117,E$115:E$124,0),0)</f>
        <v>0</v>
      </c>
      <c r="G117" s="23"/>
      <c r="H117" s="26">
        <f t="shared" si="40"/>
        <v>0</v>
      </c>
      <c r="I117" s="27"/>
    </row>
    <row r="118" spans="1:9" ht="15.75" hidden="1" customHeight="1" outlineLevel="1" x14ac:dyDescent="0.3">
      <c r="A118" s="50"/>
      <c r="B118" s="23">
        <f t="shared" si="39"/>
        <v>0</v>
      </c>
      <c r="C118" s="24">
        <f t="shared" si="37"/>
        <v>0</v>
      </c>
      <c r="D118" s="26">
        <f t="shared" si="38"/>
        <v>0</v>
      </c>
      <c r="E118" s="23"/>
      <c r="F118" s="26">
        <f t="shared" si="40"/>
        <v>0</v>
      </c>
      <c r="G118" s="23"/>
      <c r="H118" s="26">
        <f t="shared" si="40"/>
        <v>0</v>
      </c>
      <c r="I118" s="27"/>
    </row>
    <row r="119" spans="1:9" ht="15.75" hidden="1" customHeight="1" outlineLevel="1" x14ac:dyDescent="0.3">
      <c r="A119" s="50"/>
      <c r="B119" s="23">
        <f t="shared" si="39"/>
        <v>0</v>
      </c>
      <c r="C119" s="24">
        <f t="shared" si="37"/>
        <v>0</v>
      </c>
      <c r="D119" s="26">
        <f t="shared" si="38"/>
        <v>0</v>
      </c>
      <c r="E119" s="23"/>
      <c r="F119" s="26">
        <f t="shared" si="40"/>
        <v>0</v>
      </c>
      <c r="G119" s="23"/>
      <c r="H119" s="26">
        <f t="shared" si="40"/>
        <v>0</v>
      </c>
      <c r="I119" s="27"/>
    </row>
    <row r="120" spans="1:9" ht="15.75" hidden="1" customHeight="1" outlineLevel="1" x14ac:dyDescent="0.3">
      <c r="A120" s="50"/>
      <c r="B120" s="23">
        <f t="shared" si="39"/>
        <v>0</v>
      </c>
      <c r="C120" s="24">
        <f t="shared" si="37"/>
        <v>0</v>
      </c>
      <c r="D120" s="26">
        <f t="shared" si="38"/>
        <v>0</v>
      </c>
      <c r="E120" s="23"/>
      <c r="F120" s="26">
        <f t="shared" si="40"/>
        <v>0</v>
      </c>
      <c r="G120" s="23"/>
      <c r="H120" s="26">
        <f t="shared" si="40"/>
        <v>0</v>
      </c>
      <c r="I120" s="27"/>
    </row>
    <row r="121" spans="1:9" ht="15.75" hidden="1" customHeight="1" outlineLevel="1" x14ac:dyDescent="0.3">
      <c r="A121" s="50"/>
      <c r="B121" s="23">
        <f t="shared" si="39"/>
        <v>0</v>
      </c>
      <c r="C121" s="24">
        <f t="shared" si="37"/>
        <v>0</v>
      </c>
      <c r="D121" s="26">
        <f t="shared" si="38"/>
        <v>0</v>
      </c>
      <c r="E121" s="23"/>
      <c r="F121" s="26">
        <f t="shared" si="40"/>
        <v>0</v>
      </c>
      <c r="G121" s="23"/>
      <c r="H121" s="26">
        <f t="shared" si="40"/>
        <v>0</v>
      </c>
      <c r="I121" s="27"/>
    </row>
    <row r="122" spans="1:9" ht="15.75" hidden="1" customHeight="1" outlineLevel="1" x14ac:dyDescent="0.3">
      <c r="A122" s="50"/>
      <c r="B122" s="23">
        <f t="shared" si="39"/>
        <v>0</v>
      </c>
      <c r="C122" s="24">
        <f t="shared" si="37"/>
        <v>0</v>
      </c>
      <c r="D122" s="26">
        <f t="shared" si="38"/>
        <v>0</v>
      </c>
      <c r="E122" s="23"/>
      <c r="F122" s="26">
        <f t="shared" si="40"/>
        <v>0</v>
      </c>
      <c r="G122" s="23"/>
      <c r="H122" s="26">
        <f t="shared" si="40"/>
        <v>0</v>
      </c>
      <c r="I122" s="27"/>
    </row>
    <row r="123" spans="1:9" ht="15.75" hidden="1" customHeight="1" outlineLevel="1" x14ac:dyDescent="0.3">
      <c r="A123" s="50"/>
      <c r="B123" s="23">
        <f t="shared" si="39"/>
        <v>0</v>
      </c>
      <c r="C123" s="24">
        <f t="shared" si="37"/>
        <v>0</v>
      </c>
      <c r="D123" s="26">
        <f t="shared" si="38"/>
        <v>0</v>
      </c>
      <c r="E123" s="23"/>
      <c r="F123" s="26">
        <f t="shared" si="40"/>
        <v>0</v>
      </c>
      <c r="G123" s="23"/>
      <c r="H123" s="26">
        <f t="shared" si="40"/>
        <v>0</v>
      </c>
      <c r="I123" s="27"/>
    </row>
    <row r="124" spans="1:9" ht="15.75" hidden="1" customHeight="1" outlineLevel="1" x14ac:dyDescent="0.3">
      <c r="A124" s="50"/>
      <c r="B124" s="23">
        <f t="shared" si="39"/>
        <v>0</v>
      </c>
      <c r="C124" s="24">
        <f t="shared" si="37"/>
        <v>0</v>
      </c>
      <c r="D124" s="26">
        <f t="shared" si="38"/>
        <v>0</v>
      </c>
      <c r="E124" s="23"/>
      <c r="F124" s="26">
        <f t="shared" si="40"/>
        <v>0</v>
      </c>
      <c r="G124" s="23"/>
      <c r="H124" s="26">
        <f t="shared" si="40"/>
        <v>0</v>
      </c>
      <c r="I124" s="27"/>
    </row>
    <row r="125" spans="1:9" ht="15.75" customHeight="1" collapsed="1" x14ac:dyDescent="0.3">
      <c r="A125" s="51"/>
      <c r="B125" s="28"/>
      <c r="C125" s="29"/>
      <c r="D125" s="31"/>
      <c r="E125" s="28"/>
      <c r="F125" s="31"/>
      <c r="G125" s="28"/>
      <c r="H125" s="31"/>
      <c r="I125" s="32"/>
    </row>
    <row r="126" spans="1:9" ht="15.75" customHeight="1" x14ac:dyDescent="0.3">
      <c r="A126" s="49" t="s">
        <v>22</v>
      </c>
      <c r="B126" s="28"/>
      <c r="C126" s="29"/>
      <c r="D126" s="31"/>
      <c r="E126" s="28"/>
      <c r="F126" s="31"/>
      <c r="G126" s="28"/>
      <c r="H126" s="31"/>
      <c r="I126" s="32"/>
    </row>
    <row r="127" spans="1:9" ht="15.75" hidden="1" customHeight="1" outlineLevel="1" x14ac:dyDescent="0.3">
      <c r="A127" s="50"/>
      <c r="B127" s="23">
        <f>IF(C127&gt;0,RANK(C127,C$127:C$136,1),0)</f>
        <v>0</v>
      </c>
      <c r="C127" s="24">
        <f t="shared" ref="C127:C136" si="41">F127+H127+I127</f>
        <v>0</v>
      </c>
      <c r="D127" s="26">
        <f t="shared" ref="D127:D136" si="42">E127+G127</f>
        <v>0</v>
      </c>
      <c r="E127" s="23"/>
      <c r="F127" s="26">
        <f t="shared" ref="F127:F136" si="43">IF(E127&gt;0,RANK(E127,E$127:E$136,0),0)</f>
        <v>0</v>
      </c>
      <c r="G127" s="28"/>
      <c r="H127" s="31"/>
      <c r="I127" s="27"/>
    </row>
    <row r="128" spans="1:9" ht="15.75" hidden="1" customHeight="1" outlineLevel="1" x14ac:dyDescent="0.3">
      <c r="A128" s="50"/>
      <c r="B128" s="23">
        <f t="shared" ref="B128:B136" si="44">IF(C128&gt;0,RANK(C128,C$127:C$136,1),0)</f>
        <v>0</v>
      </c>
      <c r="C128" s="24">
        <f t="shared" si="41"/>
        <v>0</v>
      </c>
      <c r="D128" s="26">
        <f t="shared" si="42"/>
        <v>0</v>
      </c>
      <c r="E128" s="23"/>
      <c r="F128" s="26">
        <f t="shared" si="43"/>
        <v>0</v>
      </c>
      <c r="G128" s="28"/>
      <c r="H128" s="31"/>
      <c r="I128" s="27"/>
    </row>
    <row r="129" spans="1:9" ht="15.75" hidden="1" customHeight="1" outlineLevel="1" x14ac:dyDescent="0.3">
      <c r="A129" s="50"/>
      <c r="B129" s="23">
        <f t="shared" si="44"/>
        <v>0</v>
      </c>
      <c r="C129" s="24">
        <f t="shared" si="41"/>
        <v>0</v>
      </c>
      <c r="D129" s="26">
        <f t="shared" si="42"/>
        <v>0</v>
      </c>
      <c r="E129" s="23"/>
      <c r="F129" s="26">
        <f t="shared" si="43"/>
        <v>0</v>
      </c>
      <c r="G129" s="28"/>
      <c r="H129" s="31"/>
      <c r="I129" s="27"/>
    </row>
    <row r="130" spans="1:9" ht="15.75" hidden="1" customHeight="1" outlineLevel="1" x14ac:dyDescent="0.3">
      <c r="A130" s="50"/>
      <c r="B130" s="23">
        <f t="shared" si="44"/>
        <v>0</v>
      </c>
      <c r="C130" s="24">
        <f t="shared" si="41"/>
        <v>0</v>
      </c>
      <c r="D130" s="26">
        <f t="shared" si="42"/>
        <v>0</v>
      </c>
      <c r="E130" s="23"/>
      <c r="F130" s="26">
        <f t="shared" si="43"/>
        <v>0</v>
      </c>
      <c r="G130" s="28"/>
      <c r="H130" s="31"/>
      <c r="I130" s="27"/>
    </row>
    <row r="131" spans="1:9" ht="15.75" hidden="1" customHeight="1" outlineLevel="1" x14ac:dyDescent="0.3">
      <c r="A131" s="50"/>
      <c r="B131" s="23">
        <f t="shared" si="44"/>
        <v>0</v>
      </c>
      <c r="C131" s="24">
        <f t="shared" si="41"/>
        <v>0</v>
      </c>
      <c r="D131" s="26">
        <f t="shared" si="42"/>
        <v>0</v>
      </c>
      <c r="E131" s="23"/>
      <c r="F131" s="26">
        <f t="shared" si="43"/>
        <v>0</v>
      </c>
      <c r="G131" s="28"/>
      <c r="H131" s="31"/>
      <c r="I131" s="27"/>
    </row>
    <row r="132" spans="1:9" ht="15.75" hidden="1" customHeight="1" outlineLevel="1" x14ac:dyDescent="0.3">
      <c r="A132" s="50"/>
      <c r="B132" s="23">
        <f t="shared" si="44"/>
        <v>0</v>
      </c>
      <c r="C132" s="24">
        <f t="shared" si="41"/>
        <v>0</v>
      </c>
      <c r="D132" s="26">
        <f t="shared" si="42"/>
        <v>0</v>
      </c>
      <c r="E132" s="23"/>
      <c r="F132" s="26">
        <f t="shared" si="43"/>
        <v>0</v>
      </c>
      <c r="G132" s="28"/>
      <c r="H132" s="31"/>
      <c r="I132" s="27"/>
    </row>
    <row r="133" spans="1:9" ht="15.75" hidden="1" customHeight="1" outlineLevel="1" x14ac:dyDescent="0.3">
      <c r="A133" s="50"/>
      <c r="B133" s="23">
        <f t="shared" si="44"/>
        <v>0</v>
      </c>
      <c r="C133" s="24">
        <f t="shared" si="41"/>
        <v>0</v>
      </c>
      <c r="D133" s="26">
        <f t="shared" si="42"/>
        <v>0</v>
      </c>
      <c r="E133" s="23"/>
      <c r="F133" s="26">
        <f t="shared" si="43"/>
        <v>0</v>
      </c>
      <c r="G133" s="28"/>
      <c r="H133" s="31"/>
      <c r="I133" s="27"/>
    </row>
    <row r="134" spans="1:9" ht="15.75" hidden="1" customHeight="1" outlineLevel="1" x14ac:dyDescent="0.3">
      <c r="A134" s="50"/>
      <c r="B134" s="23">
        <f t="shared" si="44"/>
        <v>0</v>
      </c>
      <c r="C134" s="24">
        <f t="shared" si="41"/>
        <v>0</v>
      </c>
      <c r="D134" s="26">
        <f t="shared" si="42"/>
        <v>0</v>
      </c>
      <c r="E134" s="23"/>
      <c r="F134" s="26">
        <f t="shared" si="43"/>
        <v>0</v>
      </c>
      <c r="G134" s="28"/>
      <c r="H134" s="31"/>
      <c r="I134" s="27"/>
    </row>
    <row r="135" spans="1:9" ht="15.75" hidden="1" customHeight="1" outlineLevel="1" x14ac:dyDescent="0.3">
      <c r="A135" s="50"/>
      <c r="B135" s="23">
        <f t="shared" si="44"/>
        <v>0</v>
      </c>
      <c r="C135" s="24">
        <f t="shared" si="41"/>
        <v>0</v>
      </c>
      <c r="D135" s="26">
        <f t="shared" si="42"/>
        <v>0</v>
      </c>
      <c r="E135" s="23"/>
      <c r="F135" s="26">
        <f t="shared" si="43"/>
        <v>0</v>
      </c>
      <c r="G135" s="28"/>
      <c r="H135" s="31"/>
      <c r="I135" s="27"/>
    </row>
    <row r="136" spans="1:9" ht="15.75" hidden="1" customHeight="1" outlineLevel="1" x14ac:dyDescent="0.3">
      <c r="A136" s="50"/>
      <c r="B136" s="23">
        <f t="shared" si="44"/>
        <v>0</v>
      </c>
      <c r="C136" s="24">
        <f t="shared" si="41"/>
        <v>0</v>
      </c>
      <c r="D136" s="26">
        <f t="shared" si="42"/>
        <v>0</v>
      </c>
      <c r="E136" s="23"/>
      <c r="F136" s="26">
        <f t="shared" si="43"/>
        <v>0</v>
      </c>
      <c r="G136" s="28"/>
      <c r="H136" s="31"/>
      <c r="I136" s="27"/>
    </row>
    <row r="137" spans="1:9" ht="15.75" customHeight="1" collapsed="1" x14ac:dyDescent="0.3">
      <c r="A137" s="51"/>
      <c r="B137" s="28"/>
      <c r="C137" s="29"/>
      <c r="D137" s="31"/>
      <c r="E137" s="28"/>
      <c r="F137" s="31"/>
      <c r="G137" s="28"/>
      <c r="H137" s="31"/>
      <c r="I137" s="32"/>
    </row>
    <row r="138" spans="1:9" ht="15.75" customHeight="1" x14ac:dyDescent="0.3">
      <c r="A138" s="49" t="s">
        <v>23</v>
      </c>
      <c r="B138" s="28"/>
      <c r="C138" s="29"/>
      <c r="D138" s="31"/>
      <c r="E138" s="28"/>
      <c r="F138" s="31"/>
      <c r="G138" s="28"/>
      <c r="H138" s="31"/>
      <c r="I138" s="32"/>
    </row>
    <row r="139" spans="1:9" ht="15.75" hidden="1" customHeight="1" outlineLevel="1" x14ac:dyDescent="0.3">
      <c r="A139" s="50"/>
      <c r="B139" s="23">
        <f>IF(C139&gt;0,RANK(C139,C$139:C$139,1),0)</f>
        <v>0</v>
      </c>
      <c r="C139" s="24">
        <f t="shared" ref="C139:C148" si="45">F139+H139+I139</f>
        <v>0</v>
      </c>
      <c r="D139" s="26">
        <f t="shared" ref="D139:D148" si="46">E139+G139</f>
        <v>0</v>
      </c>
      <c r="E139" s="23"/>
      <c r="F139" s="26">
        <f t="shared" ref="F139:F148" si="47">IF(E139&gt;0,RANK(E139,E$139:E$148,0),0)</f>
        <v>0</v>
      </c>
      <c r="G139" s="28"/>
      <c r="H139" s="31"/>
      <c r="I139" s="27"/>
    </row>
    <row r="140" spans="1:9" ht="15.75" hidden="1" customHeight="1" outlineLevel="1" x14ac:dyDescent="0.3">
      <c r="A140" s="50"/>
      <c r="B140" s="23">
        <f t="shared" ref="B140:B148" si="48">IF(C140&gt;0,RANK(C140,C$139:C$148,1),0)</f>
        <v>0</v>
      </c>
      <c r="C140" s="24">
        <f t="shared" si="45"/>
        <v>0</v>
      </c>
      <c r="D140" s="26">
        <f t="shared" si="46"/>
        <v>0</v>
      </c>
      <c r="E140" s="23"/>
      <c r="F140" s="26">
        <f t="shared" si="47"/>
        <v>0</v>
      </c>
      <c r="G140" s="28"/>
      <c r="H140" s="31"/>
      <c r="I140" s="27"/>
    </row>
    <row r="141" spans="1:9" ht="15.75" hidden="1" customHeight="1" outlineLevel="1" x14ac:dyDescent="0.3">
      <c r="A141" s="50"/>
      <c r="B141" s="23">
        <f t="shared" si="48"/>
        <v>0</v>
      </c>
      <c r="C141" s="24">
        <f t="shared" si="45"/>
        <v>0</v>
      </c>
      <c r="D141" s="26">
        <f t="shared" si="46"/>
        <v>0</v>
      </c>
      <c r="E141" s="23"/>
      <c r="F141" s="26">
        <f t="shared" si="47"/>
        <v>0</v>
      </c>
      <c r="G141" s="28"/>
      <c r="H141" s="31"/>
      <c r="I141" s="27"/>
    </row>
    <row r="142" spans="1:9" ht="15.75" hidden="1" customHeight="1" outlineLevel="1" x14ac:dyDescent="0.3">
      <c r="A142" s="50"/>
      <c r="B142" s="23">
        <f t="shared" si="48"/>
        <v>0</v>
      </c>
      <c r="C142" s="24">
        <f t="shared" si="45"/>
        <v>0</v>
      </c>
      <c r="D142" s="26">
        <f t="shared" si="46"/>
        <v>0</v>
      </c>
      <c r="E142" s="23"/>
      <c r="F142" s="26">
        <f t="shared" si="47"/>
        <v>0</v>
      </c>
      <c r="G142" s="28"/>
      <c r="H142" s="31"/>
      <c r="I142" s="27"/>
    </row>
    <row r="143" spans="1:9" ht="15.75" hidden="1" customHeight="1" outlineLevel="1" x14ac:dyDescent="0.3">
      <c r="A143" s="50"/>
      <c r="B143" s="23">
        <f t="shared" si="48"/>
        <v>0</v>
      </c>
      <c r="C143" s="24">
        <f t="shared" si="45"/>
        <v>0</v>
      </c>
      <c r="D143" s="26">
        <f t="shared" si="46"/>
        <v>0</v>
      </c>
      <c r="E143" s="23"/>
      <c r="F143" s="26">
        <f t="shared" si="47"/>
        <v>0</v>
      </c>
      <c r="G143" s="28"/>
      <c r="H143" s="31"/>
      <c r="I143" s="27"/>
    </row>
    <row r="144" spans="1:9" ht="15.75" hidden="1" customHeight="1" outlineLevel="1" x14ac:dyDescent="0.3">
      <c r="A144" s="50"/>
      <c r="B144" s="23">
        <f t="shared" si="48"/>
        <v>0</v>
      </c>
      <c r="C144" s="24">
        <f t="shared" si="45"/>
        <v>0</v>
      </c>
      <c r="D144" s="26">
        <f t="shared" si="46"/>
        <v>0</v>
      </c>
      <c r="E144" s="23"/>
      <c r="F144" s="26">
        <f t="shared" si="47"/>
        <v>0</v>
      </c>
      <c r="G144" s="28"/>
      <c r="H144" s="31"/>
      <c r="I144" s="27"/>
    </row>
    <row r="145" spans="1:9" ht="15.75" hidden="1" customHeight="1" outlineLevel="1" x14ac:dyDescent="0.3">
      <c r="A145" s="50"/>
      <c r="B145" s="23">
        <f t="shared" si="48"/>
        <v>0</v>
      </c>
      <c r="C145" s="24">
        <f t="shared" si="45"/>
        <v>0</v>
      </c>
      <c r="D145" s="26">
        <f t="shared" si="46"/>
        <v>0</v>
      </c>
      <c r="E145" s="23"/>
      <c r="F145" s="26">
        <f t="shared" si="47"/>
        <v>0</v>
      </c>
      <c r="G145" s="28"/>
      <c r="H145" s="31"/>
      <c r="I145" s="27"/>
    </row>
    <row r="146" spans="1:9" ht="15.75" hidden="1" customHeight="1" outlineLevel="1" x14ac:dyDescent="0.3">
      <c r="A146" s="50"/>
      <c r="B146" s="23">
        <f t="shared" si="48"/>
        <v>0</v>
      </c>
      <c r="C146" s="24">
        <f t="shared" si="45"/>
        <v>0</v>
      </c>
      <c r="D146" s="26">
        <f t="shared" si="46"/>
        <v>0</v>
      </c>
      <c r="E146" s="23"/>
      <c r="F146" s="26">
        <f t="shared" si="47"/>
        <v>0</v>
      </c>
      <c r="G146" s="28"/>
      <c r="H146" s="31"/>
      <c r="I146" s="27"/>
    </row>
    <row r="147" spans="1:9" ht="15.75" hidden="1" customHeight="1" outlineLevel="1" x14ac:dyDescent="0.3">
      <c r="A147" s="50"/>
      <c r="B147" s="23">
        <f t="shared" si="48"/>
        <v>0</v>
      </c>
      <c r="C147" s="24">
        <f t="shared" si="45"/>
        <v>0</v>
      </c>
      <c r="D147" s="26">
        <f t="shared" si="46"/>
        <v>0</v>
      </c>
      <c r="E147" s="23"/>
      <c r="F147" s="26">
        <f t="shared" si="47"/>
        <v>0</v>
      </c>
      <c r="G147" s="28"/>
      <c r="H147" s="31"/>
      <c r="I147" s="27"/>
    </row>
    <row r="148" spans="1:9" ht="15.75" hidden="1" customHeight="1" outlineLevel="1" x14ac:dyDescent="0.3">
      <c r="A148" s="50"/>
      <c r="B148" s="23">
        <f t="shared" si="48"/>
        <v>0</v>
      </c>
      <c r="C148" s="24">
        <f t="shared" si="45"/>
        <v>0</v>
      </c>
      <c r="D148" s="26">
        <f t="shared" si="46"/>
        <v>0</v>
      </c>
      <c r="E148" s="23"/>
      <c r="F148" s="26">
        <f t="shared" si="47"/>
        <v>0</v>
      </c>
      <c r="G148" s="28"/>
      <c r="H148" s="31"/>
      <c r="I148" s="27"/>
    </row>
    <row r="149" spans="1:9" ht="15.75" customHeight="1" collapsed="1" x14ac:dyDescent="0.3">
      <c r="A149" s="51"/>
      <c r="B149" s="28"/>
      <c r="C149" s="29"/>
      <c r="D149" s="31"/>
      <c r="E149" s="28"/>
      <c r="F149" s="31"/>
      <c r="G149" s="28"/>
      <c r="H149" s="31"/>
      <c r="I149" s="32"/>
    </row>
    <row r="150" spans="1:9" ht="15.75" customHeight="1" x14ac:dyDescent="0.3">
      <c r="A150" s="49" t="s">
        <v>24</v>
      </c>
      <c r="B150" s="28"/>
      <c r="C150" s="29"/>
      <c r="D150" s="31"/>
      <c r="E150" s="28"/>
      <c r="F150" s="31"/>
      <c r="G150" s="28"/>
      <c r="H150" s="31"/>
      <c r="I150" s="32"/>
    </row>
    <row r="151" spans="1:9" ht="15.75" hidden="1" customHeight="1" outlineLevel="1" x14ac:dyDescent="0.3">
      <c r="A151" s="50"/>
      <c r="B151" s="23">
        <f>IF(C151&gt;0,RANK(C151,C$151,1),0)</f>
        <v>0</v>
      </c>
      <c r="C151" s="24">
        <f t="shared" ref="C151:C160" si="49">F151+H151+I151</f>
        <v>0</v>
      </c>
      <c r="D151" s="26">
        <f t="shared" ref="D151:D160" si="50">E151+G151</f>
        <v>0</v>
      </c>
      <c r="E151" s="23"/>
      <c r="F151" s="26">
        <f t="shared" ref="F151:F160" si="51">IF(E151&gt;0,RANK(E151,E$151:E$160,0),0)</f>
        <v>0</v>
      </c>
      <c r="G151" s="28"/>
      <c r="H151" s="31"/>
      <c r="I151" s="27"/>
    </row>
    <row r="152" spans="1:9" ht="15.75" hidden="1" customHeight="1" outlineLevel="1" x14ac:dyDescent="0.3">
      <c r="A152" s="50"/>
      <c r="B152" s="23">
        <f t="shared" ref="B152:B160" si="52">IF(C152&gt;0,RANK(C152,C$151:C$160,1),0)</f>
        <v>0</v>
      </c>
      <c r="C152" s="24">
        <f t="shared" si="49"/>
        <v>0</v>
      </c>
      <c r="D152" s="26">
        <f t="shared" si="50"/>
        <v>0</v>
      </c>
      <c r="E152" s="23"/>
      <c r="F152" s="26">
        <f t="shared" si="51"/>
        <v>0</v>
      </c>
      <c r="G152" s="28"/>
      <c r="H152" s="31"/>
      <c r="I152" s="27"/>
    </row>
    <row r="153" spans="1:9" ht="15.75" hidden="1" customHeight="1" outlineLevel="1" x14ac:dyDescent="0.3">
      <c r="A153" s="50"/>
      <c r="B153" s="23">
        <f t="shared" si="52"/>
        <v>0</v>
      </c>
      <c r="C153" s="24">
        <f t="shared" si="49"/>
        <v>0</v>
      </c>
      <c r="D153" s="26">
        <f t="shared" si="50"/>
        <v>0</v>
      </c>
      <c r="E153" s="23"/>
      <c r="F153" s="26">
        <f t="shared" si="51"/>
        <v>0</v>
      </c>
      <c r="G153" s="28"/>
      <c r="H153" s="31"/>
      <c r="I153" s="27"/>
    </row>
    <row r="154" spans="1:9" ht="15.75" hidden="1" customHeight="1" outlineLevel="1" x14ac:dyDescent="0.3">
      <c r="A154" s="50"/>
      <c r="B154" s="23">
        <f t="shared" si="52"/>
        <v>0</v>
      </c>
      <c r="C154" s="24">
        <f t="shared" si="49"/>
        <v>0</v>
      </c>
      <c r="D154" s="26">
        <f t="shared" si="50"/>
        <v>0</v>
      </c>
      <c r="E154" s="23"/>
      <c r="F154" s="26">
        <f t="shared" si="51"/>
        <v>0</v>
      </c>
      <c r="G154" s="28"/>
      <c r="H154" s="31"/>
      <c r="I154" s="27"/>
    </row>
    <row r="155" spans="1:9" ht="15.75" hidden="1" customHeight="1" outlineLevel="1" x14ac:dyDescent="0.3">
      <c r="A155" s="50"/>
      <c r="B155" s="23">
        <f t="shared" si="52"/>
        <v>0</v>
      </c>
      <c r="C155" s="24">
        <f t="shared" si="49"/>
        <v>0</v>
      </c>
      <c r="D155" s="26">
        <f t="shared" si="50"/>
        <v>0</v>
      </c>
      <c r="E155" s="23"/>
      <c r="F155" s="26">
        <f t="shared" si="51"/>
        <v>0</v>
      </c>
      <c r="G155" s="28"/>
      <c r="H155" s="31"/>
      <c r="I155" s="27"/>
    </row>
    <row r="156" spans="1:9" ht="15.75" hidden="1" customHeight="1" outlineLevel="1" x14ac:dyDescent="0.3">
      <c r="A156" s="50"/>
      <c r="B156" s="23">
        <f t="shared" si="52"/>
        <v>0</v>
      </c>
      <c r="C156" s="24">
        <f t="shared" si="49"/>
        <v>0</v>
      </c>
      <c r="D156" s="26">
        <f t="shared" si="50"/>
        <v>0</v>
      </c>
      <c r="E156" s="23"/>
      <c r="F156" s="26">
        <f t="shared" si="51"/>
        <v>0</v>
      </c>
      <c r="G156" s="28"/>
      <c r="H156" s="31"/>
      <c r="I156" s="27"/>
    </row>
    <row r="157" spans="1:9" ht="15.75" hidden="1" customHeight="1" outlineLevel="1" x14ac:dyDescent="0.3">
      <c r="A157" s="50"/>
      <c r="B157" s="23">
        <f t="shared" si="52"/>
        <v>0</v>
      </c>
      <c r="C157" s="24">
        <f t="shared" si="49"/>
        <v>0</v>
      </c>
      <c r="D157" s="26">
        <f t="shared" si="50"/>
        <v>0</v>
      </c>
      <c r="E157" s="23"/>
      <c r="F157" s="26">
        <f t="shared" si="51"/>
        <v>0</v>
      </c>
      <c r="G157" s="28"/>
      <c r="H157" s="31"/>
      <c r="I157" s="27"/>
    </row>
    <row r="158" spans="1:9" ht="15.75" hidden="1" customHeight="1" outlineLevel="1" x14ac:dyDescent="0.3">
      <c r="A158" s="50"/>
      <c r="B158" s="23">
        <f t="shared" si="52"/>
        <v>0</v>
      </c>
      <c r="C158" s="24">
        <f t="shared" si="49"/>
        <v>0</v>
      </c>
      <c r="D158" s="26">
        <f t="shared" si="50"/>
        <v>0</v>
      </c>
      <c r="E158" s="23"/>
      <c r="F158" s="26">
        <f t="shared" si="51"/>
        <v>0</v>
      </c>
      <c r="G158" s="28"/>
      <c r="H158" s="31"/>
      <c r="I158" s="27"/>
    </row>
    <row r="159" spans="1:9" ht="15.75" hidden="1" customHeight="1" outlineLevel="1" x14ac:dyDescent="0.3">
      <c r="A159" s="50"/>
      <c r="B159" s="23">
        <f t="shared" si="52"/>
        <v>0</v>
      </c>
      <c r="C159" s="24">
        <f t="shared" si="49"/>
        <v>0</v>
      </c>
      <c r="D159" s="26">
        <f t="shared" si="50"/>
        <v>0</v>
      </c>
      <c r="E159" s="23"/>
      <c r="F159" s="26">
        <f t="shared" si="51"/>
        <v>0</v>
      </c>
      <c r="G159" s="28"/>
      <c r="H159" s="31"/>
      <c r="I159" s="27"/>
    </row>
    <row r="160" spans="1:9" ht="15.75" hidden="1" customHeight="1" outlineLevel="1" x14ac:dyDescent="0.3">
      <c r="A160" s="50"/>
      <c r="B160" s="23">
        <f t="shared" si="52"/>
        <v>0</v>
      </c>
      <c r="C160" s="24">
        <f t="shared" si="49"/>
        <v>0</v>
      </c>
      <c r="D160" s="26">
        <f t="shared" si="50"/>
        <v>0</v>
      </c>
      <c r="E160" s="23"/>
      <c r="F160" s="26">
        <f t="shared" si="51"/>
        <v>0</v>
      </c>
      <c r="G160" s="28"/>
      <c r="H160" s="31"/>
      <c r="I160" s="27"/>
    </row>
    <row r="161" spans="1:9" ht="15.75" customHeight="1" collapsed="1" x14ac:dyDescent="0.3">
      <c r="A161" s="51"/>
      <c r="B161" s="28"/>
      <c r="C161" s="29"/>
      <c r="D161" s="31"/>
      <c r="E161" s="28"/>
      <c r="F161" s="31"/>
      <c r="G161" s="28"/>
      <c r="H161" s="31"/>
      <c r="I161" s="32"/>
    </row>
    <row r="162" spans="1:9" ht="15.75" customHeight="1" x14ac:dyDescent="0.3">
      <c r="A162" s="49" t="s">
        <v>25</v>
      </c>
      <c r="B162" s="28"/>
      <c r="C162" s="29"/>
      <c r="D162" s="31"/>
      <c r="E162" s="28"/>
      <c r="F162" s="31"/>
      <c r="G162" s="28"/>
      <c r="H162" s="31"/>
      <c r="I162" s="32"/>
    </row>
    <row r="163" spans="1:9" ht="15.75" hidden="1" customHeight="1" outlineLevel="1" x14ac:dyDescent="0.3">
      <c r="A163" s="50"/>
      <c r="B163" s="23">
        <f>IF(C163&gt;0,RANK(C163,C$163:C$164,1),0)</f>
        <v>0</v>
      </c>
      <c r="C163" s="24">
        <f t="shared" ref="C163:C172" si="53">F163+H163+I163</f>
        <v>0</v>
      </c>
      <c r="D163" s="26">
        <f t="shared" ref="D163:D172" si="54">E163+G163</f>
        <v>0</v>
      </c>
      <c r="E163" s="23"/>
      <c r="F163" s="26">
        <f t="shared" ref="F163:F172" si="55">IF(E163&gt;0,RANK(E163,E$163:E$172,0),0)</f>
        <v>0</v>
      </c>
      <c r="G163" s="28"/>
      <c r="H163" s="31"/>
      <c r="I163" s="27"/>
    </row>
    <row r="164" spans="1:9" ht="15.75" hidden="1" customHeight="1" outlineLevel="1" x14ac:dyDescent="0.3">
      <c r="A164" s="50"/>
      <c r="B164" s="23">
        <f>IF(C164&gt;0,RANK(C164,C$163:C$164,1),0)</f>
        <v>0</v>
      </c>
      <c r="C164" s="24">
        <f t="shared" si="53"/>
        <v>0</v>
      </c>
      <c r="D164" s="26">
        <f t="shared" si="54"/>
        <v>0</v>
      </c>
      <c r="E164" s="23"/>
      <c r="F164" s="26">
        <f t="shared" si="55"/>
        <v>0</v>
      </c>
      <c r="G164" s="28"/>
      <c r="H164" s="31"/>
      <c r="I164" s="27"/>
    </row>
    <row r="165" spans="1:9" ht="15.75" hidden="1" customHeight="1" outlineLevel="1" x14ac:dyDescent="0.3">
      <c r="A165" s="50"/>
      <c r="B165" s="23">
        <f t="shared" ref="B165:B172" si="56">IF(C165&gt;0,RANK(C165,C$163:C$166,1),0)</f>
        <v>0</v>
      </c>
      <c r="C165" s="24">
        <f t="shared" si="53"/>
        <v>0</v>
      </c>
      <c r="D165" s="26">
        <f t="shared" si="54"/>
        <v>0</v>
      </c>
      <c r="E165" s="23"/>
      <c r="F165" s="26">
        <f t="shared" si="55"/>
        <v>0</v>
      </c>
      <c r="G165" s="28"/>
      <c r="H165" s="31"/>
      <c r="I165" s="27"/>
    </row>
    <row r="166" spans="1:9" ht="15.75" hidden="1" customHeight="1" outlineLevel="1" x14ac:dyDescent="0.3">
      <c r="A166" s="50"/>
      <c r="B166" s="23">
        <f t="shared" si="56"/>
        <v>0</v>
      </c>
      <c r="C166" s="24">
        <f t="shared" si="53"/>
        <v>0</v>
      </c>
      <c r="D166" s="26">
        <f t="shared" si="54"/>
        <v>0</v>
      </c>
      <c r="E166" s="23"/>
      <c r="F166" s="26">
        <f t="shared" si="55"/>
        <v>0</v>
      </c>
      <c r="G166" s="28"/>
      <c r="H166" s="31"/>
      <c r="I166" s="27"/>
    </row>
    <row r="167" spans="1:9" ht="15.75" hidden="1" customHeight="1" outlineLevel="1" x14ac:dyDescent="0.3">
      <c r="A167" s="50"/>
      <c r="B167" s="23">
        <f t="shared" si="56"/>
        <v>0</v>
      </c>
      <c r="C167" s="24">
        <f t="shared" si="53"/>
        <v>0</v>
      </c>
      <c r="D167" s="26">
        <f t="shared" si="54"/>
        <v>0</v>
      </c>
      <c r="E167" s="23"/>
      <c r="F167" s="26">
        <f t="shared" si="55"/>
        <v>0</v>
      </c>
      <c r="G167" s="28"/>
      <c r="H167" s="31"/>
      <c r="I167" s="27"/>
    </row>
    <row r="168" spans="1:9" ht="15.75" hidden="1" customHeight="1" outlineLevel="1" x14ac:dyDescent="0.3">
      <c r="A168" s="50"/>
      <c r="B168" s="23">
        <f t="shared" si="56"/>
        <v>0</v>
      </c>
      <c r="C168" s="24">
        <f t="shared" si="53"/>
        <v>0</v>
      </c>
      <c r="D168" s="26">
        <f t="shared" si="54"/>
        <v>0</v>
      </c>
      <c r="E168" s="23"/>
      <c r="F168" s="26">
        <f t="shared" si="55"/>
        <v>0</v>
      </c>
      <c r="G168" s="28"/>
      <c r="H168" s="31"/>
      <c r="I168" s="27"/>
    </row>
    <row r="169" spans="1:9" ht="15.75" hidden="1" customHeight="1" outlineLevel="1" x14ac:dyDescent="0.3">
      <c r="A169" s="50"/>
      <c r="B169" s="23">
        <f t="shared" si="56"/>
        <v>0</v>
      </c>
      <c r="C169" s="24">
        <f t="shared" si="53"/>
        <v>0</v>
      </c>
      <c r="D169" s="26">
        <f t="shared" si="54"/>
        <v>0</v>
      </c>
      <c r="E169" s="23"/>
      <c r="F169" s="26">
        <f t="shared" si="55"/>
        <v>0</v>
      </c>
      <c r="G169" s="28"/>
      <c r="H169" s="31"/>
      <c r="I169" s="27"/>
    </row>
    <row r="170" spans="1:9" ht="15.75" hidden="1" customHeight="1" outlineLevel="1" x14ac:dyDescent="0.3">
      <c r="A170" s="50"/>
      <c r="B170" s="23">
        <f t="shared" si="56"/>
        <v>0</v>
      </c>
      <c r="C170" s="24">
        <f t="shared" si="53"/>
        <v>0</v>
      </c>
      <c r="D170" s="26">
        <f t="shared" si="54"/>
        <v>0</v>
      </c>
      <c r="E170" s="23"/>
      <c r="F170" s="26">
        <f t="shared" si="55"/>
        <v>0</v>
      </c>
      <c r="G170" s="28"/>
      <c r="H170" s="31"/>
      <c r="I170" s="27"/>
    </row>
    <row r="171" spans="1:9" ht="15.75" hidden="1" customHeight="1" outlineLevel="1" x14ac:dyDescent="0.3">
      <c r="A171" s="50"/>
      <c r="B171" s="23">
        <f t="shared" si="56"/>
        <v>0</v>
      </c>
      <c r="C171" s="24">
        <f t="shared" si="53"/>
        <v>0</v>
      </c>
      <c r="D171" s="26">
        <f t="shared" si="54"/>
        <v>0</v>
      </c>
      <c r="E171" s="23"/>
      <c r="F171" s="26">
        <f t="shared" si="55"/>
        <v>0</v>
      </c>
      <c r="G171" s="28"/>
      <c r="H171" s="31"/>
      <c r="I171" s="27"/>
    </row>
    <row r="172" spans="1:9" ht="15.75" hidden="1" customHeight="1" outlineLevel="1" x14ac:dyDescent="0.3">
      <c r="A172" s="50"/>
      <c r="B172" s="23">
        <f t="shared" si="56"/>
        <v>0</v>
      </c>
      <c r="C172" s="24">
        <f t="shared" si="53"/>
        <v>0</v>
      </c>
      <c r="D172" s="26">
        <f t="shared" si="54"/>
        <v>0</v>
      </c>
      <c r="E172" s="23"/>
      <c r="F172" s="26">
        <f t="shared" si="55"/>
        <v>0</v>
      </c>
      <c r="G172" s="28"/>
      <c r="H172" s="31"/>
      <c r="I172" s="27"/>
    </row>
    <row r="173" spans="1:9" ht="15.75" customHeight="1" collapsed="1" x14ac:dyDescent="0.3">
      <c r="A173" s="51"/>
      <c r="B173" s="28"/>
      <c r="C173" s="29"/>
      <c r="D173" s="31"/>
      <c r="E173" s="28"/>
      <c r="F173" s="31"/>
      <c r="G173" s="28"/>
      <c r="H173" s="31"/>
      <c r="I173" s="32"/>
    </row>
    <row r="174" spans="1:9" ht="15.75" customHeight="1" x14ac:dyDescent="0.3">
      <c r="A174" s="49" t="s">
        <v>26</v>
      </c>
      <c r="B174" s="28"/>
      <c r="C174" s="29"/>
      <c r="D174" s="31"/>
      <c r="E174" s="28"/>
      <c r="F174" s="31"/>
      <c r="G174" s="28"/>
      <c r="H174" s="31"/>
      <c r="I174" s="32"/>
    </row>
    <row r="175" spans="1:9" ht="15.75" customHeight="1" x14ac:dyDescent="0.3">
      <c r="A175" s="50" t="s">
        <v>115</v>
      </c>
      <c r="B175" s="23">
        <f>IF(C175&gt;0,RANK(C175,C$175:C$175,1),0)</f>
        <v>1</v>
      </c>
      <c r="C175" s="24">
        <f t="shared" ref="C175:C184" si="57">F175+H175+I175</f>
        <v>1</v>
      </c>
      <c r="D175" s="26">
        <f t="shared" ref="D175:D184" si="58">E175+G175</f>
        <v>79.400000000000006</v>
      </c>
      <c r="E175" s="23">
        <v>79.400000000000006</v>
      </c>
      <c r="F175" s="26">
        <f>IF(E175&gt;0,RANK(E175,E$175:E$184,0),0)</f>
        <v>1</v>
      </c>
      <c r="G175" s="28"/>
      <c r="H175" s="31"/>
      <c r="I175" s="27"/>
    </row>
    <row r="176" spans="1:9" ht="15.75" hidden="1" customHeight="1" outlineLevel="1" x14ac:dyDescent="0.3">
      <c r="A176" s="50"/>
      <c r="B176" s="23">
        <f>IF(C176&gt;0,RANK(C176,C$175:C$179,1),0)</f>
        <v>0</v>
      </c>
      <c r="C176" s="24">
        <f t="shared" si="57"/>
        <v>0</v>
      </c>
      <c r="D176" s="26">
        <f t="shared" si="58"/>
        <v>0</v>
      </c>
      <c r="E176" s="23"/>
      <c r="F176" s="26">
        <f t="shared" ref="F176:H184" si="59">IF(E176&gt;0,RANK(E176,E$175:E$184,0),0)</f>
        <v>0</v>
      </c>
      <c r="G176" s="28"/>
      <c r="H176" s="31"/>
      <c r="I176" s="27"/>
    </row>
    <row r="177" spans="1:9" ht="15.75" hidden="1" customHeight="1" outlineLevel="1" x14ac:dyDescent="0.3">
      <c r="A177" s="50"/>
      <c r="B177" s="23">
        <f>IF(C177&gt;0,RANK(C177,C$175:C$179,1),0)</f>
        <v>0</v>
      </c>
      <c r="C177" s="24">
        <f t="shared" si="57"/>
        <v>0</v>
      </c>
      <c r="D177" s="26">
        <f t="shared" si="58"/>
        <v>0</v>
      </c>
      <c r="E177" s="23"/>
      <c r="F177" s="26">
        <f t="shared" si="59"/>
        <v>0</v>
      </c>
      <c r="G177" s="28"/>
      <c r="H177" s="31"/>
      <c r="I177" s="27"/>
    </row>
    <row r="178" spans="1:9" ht="15.75" hidden="1" customHeight="1" outlineLevel="1" x14ac:dyDescent="0.3">
      <c r="A178" s="50"/>
      <c r="B178" s="23">
        <f>IF(C178&gt;0,RANK(C178,C$175:C$179,1),0)</f>
        <v>0</v>
      </c>
      <c r="C178" s="24">
        <f t="shared" si="57"/>
        <v>0</v>
      </c>
      <c r="D178" s="26">
        <f t="shared" si="58"/>
        <v>0</v>
      </c>
      <c r="E178" s="23"/>
      <c r="F178" s="26">
        <f t="shared" si="59"/>
        <v>0</v>
      </c>
      <c r="G178" s="28"/>
      <c r="H178" s="31"/>
      <c r="I178" s="27"/>
    </row>
    <row r="179" spans="1:9" ht="15.75" hidden="1" customHeight="1" outlineLevel="1" x14ac:dyDescent="0.3">
      <c r="A179" s="50"/>
      <c r="B179" s="23">
        <f>IF(C179&gt;0,RANK(C179,C$175:C$179,1),0)</f>
        <v>0</v>
      </c>
      <c r="C179" s="24">
        <f t="shared" si="57"/>
        <v>0</v>
      </c>
      <c r="D179" s="26">
        <f t="shared" si="58"/>
        <v>0</v>
      </c>
      <c r="E179" s="23"/>
      <c r="F179" s="26">
        <f t="shared" si="59"/>
        <v>0</v>
      </c>
      <c r="G179" s="28"/>
      <c r="H179" s="31"/>
      <c r="I179" s="27"/>
    </row>
    <row r="180" spans="1:9" ht="15.75" hidden="1" customHeight="1" outlineLevel="1" x14ac:dyDescent="0.3">
      <c r="A180" s="50"/>
      <c r="B180" s="23">
        <f>IF(C180&gt;0,RANK(C180,C$175:C$184,1),0)</f>
        <v>0</v>
      </c>
      <c r="C180" s="24">
        <f t="shared" si="57"/>
        <v>0</v>
      </c>
      <c r="D180" s="26">
        <f t="shared" si="58"/>
        <v>0</v>
      </c>
      <c r="E180" s="23"/>
      <c r="F180" s="26">
        <f t="shared" si="59"/>
        <v>0</v>
      </c>
      <c r="G180" s="23"/>
      <c r="H180" s="26">
        <f t="shared" si="59"/>
        <v>0</v>
      </c>
      <c r="I180" s="27"/>
    </row>
    <row r="181" spans="1:9" ht="15.75" hidden="1" customHeight="1" outlineLevel="1" x14ac:dyDescent="0.3">
      <c r="A181" s="50"/>
      <c r="B181" s="23">
        <f>IF(C181&gt;0,RANK(C181,C$175:C$184,1),0)</f>
        <v>0</v>
      </c>
      <c r="C181" s="24">
        <f t="shared" si="57"/>
        <v>0</v>
      </c>
      <c r="D181" s="26">
        <f t="shared" si="58"/>
        <v>0</v>
      </c>
      <c r="E181" s="23"/>
      <c r="F181" s="26">
        <f t="shared" si="59"/>
        <v>0</v>
      </c>
      <c r="G181" s="23"/>
      <c r="H181" s="26">
        <f t="shared" si="59"/>
        <v>0</v>
      </c>
      <c r="I181" s="27"/>
    </row>
    <row r="182" spans="1:9" ht="15.75" hidden="1" customHeight="1" outlineLevel="1" x14ac:dyDescent="0.3">
      <c r="A182" s="50"/>
      <c r="B182" s="23">
        <f>IF(C182&gt;0,RANK(C182,C$175:C$184,1),0)</f>
        <v>0</v>
      </c>
      <c r="C182" s="24">
        <f t="shared" si="57"/>
        <v>0</v>
      </c>
      <c r="D182" s="26">
        <f t="shared" si="58"/>
        <v>0</v>
      </c>
      <c r="E182" s="23"/>
      <c r="F182" s="26">
        <f t="shared" si="59"/>
        <v>0</v>
      </c>
      <c r="G182" s="23"/>
      <c r="H182" s="26">
        <f t="shared" si="59"/>
        <v>0</v>
      </c>
      <c r="I182" s="27"/>
    </row>
    <row r="183" spans="1:9" ht="15.75" hidden="1" customHeight="1" outlineLevel="1" x14ac:dyDescent="0.3">
      <c r="A183" s="50"/>
      <c r="B183" s="23">
        <f>IF(C183&gt;0,RANK(C183,C$175:C$184,1),0)</f>
        <v>0</v>
      </c>
      <c r="C183" s="24">
        <f t="shared" si="57"/>
        <v>0</v>
      </c>
      <c r="D183" s="26">
        <f t="shared" si="58"/>
        <v>0</v>
      </c>
      <c r="E183" s="23"/>
      <c r="F183" s="26">
        <f t="shared" si="59"/>
        <v>0</v>
      </c>
      <c r="G183" s="23"/>
      <c r="H183" s="26">
        <f t="shared" si="59"/>
        <v>0</v>
      </c>
      <c r="I183" s="27"/>
    </row>
    <row r="184" spans="1:9" ht="15.75" hidden="1" customHeight="1" outlineLevel="1" x14ac:dyDescent="0.3">
      <c r="A184" s="50"/>
      <c r="B184" s="23">
        <f>IF(C184&gt;0,RANK(C184,C$175:C$184,1),0)</f>
        <v>0</v>
      </c>
      <c r="C184" s="24">
        <f t="shared" si="57"/>
        <v>0</v>
      </c>
      <c r="D184" s="26">
        <f t="shared" si="58"/>
        <v>0</v>
      </c>
      <c r="E184" s="23"/>
      <c r="F184" s="26">
        <f t="shared" si="59"/>
        <v>0</v>
      </c>
      <c r="G184" s="23"/>
      <c r="H184" s="26">
        <f t="shared" si="59"/>
        <v>0</v>
      </c>
      <c r="I184" s="27"/>
    </row>
    <row r="185" spans="1:9" ht="15.75" customHeight="1" collapsed="1" x14ac:dyDescent="0.3">
      <c r="A185" s="51"/>
      <c r="B185" s="28"/>
      <c r="C185" s="29"/>
      <c r="D185" s="31"/>
      <c r="E185" s="28"/>
      <c r="F185" s="31"/>
      <c r="G185" s="28"/>
      <c r="H185" s="31"/>
      <c r="I185" s="32"/>
    </row>
    <row r="186" spans="1:9" ht="15.75" customHeight="1" x14ac:dyDescent="0.3">
      <c r="A186" s="49" t="s">
        <v>27</v>
      </c>
      <c r="B186" s="28"/>
      <c r="C186" s="29"/>
      <c r="D186" s="31"/>
      <c r="E186" s="28"/>
      <c r="F186" s="31"/>
      <c r="G186" s="28"/>
      <c r="H186" s="31"/>
      <c r="I186" s="32"/>
    </row>
    <row r="187" spans="1:9" ht="15.75" hidden="1" customHeight="1" outlineLevel="1" x14ac:dyDescent="0.3">
      <c r="A187" s="50"/>
      <c r="B187" s="23">
        <f>IF(C187&gt;0,RANK(C187,C$187:C$196,1),0)</f>
        <v>0</v>
      </c>
      <c r="C187" s="24">
        <f t="shared" ref="C187:C196" si="60">F187+H187+I187</f>
        <v>0</v>
      </c>
      <c r="D187" s="26">
        <f t="shared" ref="D187:D196" si="61">E187+G187</f>
        <v>0</v>
      </c>
      <c r="E187" s="23"/>
      <c r="F187" s="26">
        <f>IF(E187&gt;0,RANK(E187,E$187:E$196,0),0)</f>
        <v>0</v>
      </c>
      <c r="G187" s="23"/>
      <c r="H187" s="26">
        <f>IF(G187&gt;0,RANK(G187,G$187:G$196,0),0)</f>
        <v>0</v>
      </c>
      <c r="I187" s="27"/>
    </row>
    <row r="188" spans="1:9" ht="15.75" hidden="1" customHeight="1" outlineLevel="1" x14ac:dyDescent="0.3">
      <c r="A188" s="50"/>
      <c r="B188" s="23">
        <f t="shared" ref="B188:B196" si="62">IF(C188&gt;0,RANK(C188,C$187:C$196,1),0)</f>
        <v>0</v>
      </c>
      <c r="C188" s="24">
        <f t="shared" si="60"/>
        <v>0</v>
      </c>
      <c r="D188" s="26">
        <f t="shared" si="61"/>
        <v>0</v>
      </c>
      <c r="E188" s="23"/>
      <c r="F188" s="26">
        <f t="shared" ref="F188:H196" si="63">IF(E188&gt;0,RANK(E188,E$187:E$196,0),0)</f>
        <v>0</v>
      </c>
      <c r="G188" s="23"/>
      <c r="H188" s="26">
        <f t="shared" si="63"/>
        <v>0</v>
      </c>
      <c r="I188" s="27"/>
    </row>
    <row r="189" spans="1:9" ht="15.75" hidden="1" customHeight="1" outlineLevel="1" x14ac:dyDescent="0.3">
      <c r="A189" s="50"/>
      <c r="B189" s="23">
        <f t="shared" si="62"/>
        <v>0</v>
      </c>
      <c r="C189" s="24">
        <f t="shared" si="60"/>
        <v>0</v>
      </c>
      <c r="D189" s="26">
        <f t="shared" si="61"/>
        <v>0</v>
      </c>
      <c r="E189" s="23"/>
      <c r="F189" s="26">
        <f t="shared" si="63"/>
        <v>0</v>
      </c>
      <c r="G189" s="23"/>
      <c r="H189" s="26">
        <f t="shared" si="63"/>
        <v>0</v>
      </c>
      <c r="I189" s="27"/>
    </row>
    <row r="190" spans="1:9" ht="15.75" hidden="1" customHeight="1" outlineLevel="1" x14ac:dyDescent="0.3">
      <c r="A190" s="50"/>
      <c r="B190" s="23">
        <f t="shared" si="62"/>
        <v>0</v>
      </c>
      <c r="C190" s="24">
        <f t="shared" si="60"/>
        <v>0</v>
      </c>
      <c r="D190" s="26">
        <f t="shared" si="61"/>
        <v>0</v>
      </c>
      <c r="E190" s="23"/>
      <c r="F190" s="26">
        <f t="shared" si="63"/>
        <v>0</v>
      </c>
      <c r="G190" s="23"/>
      <c r="H190" s="26">
        <f t="shared" si="63"/>
        <v>0</v>
      </c>
      <c r="I190" s="27"/>
    </row>
    <row r="191" spans="1:9" ht="15.75" hidden="1" customHeight="1" outlineLevel="1" x14ac:dyDescent="0.3">
      <c r="A191" s="50"/>
      <c r="B191" s="23">
        <f t="shared" si="62"/>
        <v>0</v>
      </c>
      <c r="C191" s="24">
        <f t="shared" si="60"/>
        <v>0</v>
      </c>
      <c r="D191" s="26">
        <f t="shared" si="61"/>
        <v>0</v>
      </c>
      <c r="E191" s="23"/>
      <c r="F191" s="26">
        <f t="shared" si="63"/>
        <v>0</v>
      </c>
      <c r="G191" s="23"/>
      <c r="H191" s="26">
        <f t="shared" si="63"/>
        <v>0</v>
      </c>
      <c r="I191" s="27"/>
    </row>
    <row r="192" spans="1:9" ht="15.75" hidden="1" customHeight="1" outlineLevel="1" x14ac:dyDescent="0.3">
      <c r="A192" s="50"/>
      <c r="B192" s="23">
        <f t="shared" si="62"/>
        <v>0</v>
      </c>
      <c r="C192" s="24">
        <f t="shared" si="60"/>
        <v>0</v>
      </c>
      <c r="D192" s="26">
        <f t="shared" si="61"/>
        <v>0</v>
      </c>
      <c r="E192" s="23"/>
      <c r="F192" s="26">
        <f t="shared" si="63"/>
        <v>0</v>
      </c>
      <c r="G192" s="23"/>
      <c r="H192" s="26">
        <f t="shared" si="63"/>
        <v>0</v>
      </c>
      <c r="I192" s="27"/>
    </row>
    <row r="193" spans="1:9" ht="15.75" hidden="1" customHeight="1" outlineLevel="1" x14ac:dyDescent="0.3">
      <c r="A193" s="50"/>
      <c r="B193" s="23">
        <f t="shared" si="62"/>
        <v>0</v>
      </c>
      <c r="C193" s="24">
        <f t="shared" si="60"/>
        <v>0</v>
      </c>
      <c r="D193" s="26">
        <f t="shared" si="61"/>
        <v>0</v>
      </c>
      <c r="E193" s="23"/>
      <c r="F193" s="26">
        <f t="shared" si="63"/>
        <v>0</v>
      </c>
      <c r="G193" s="23"/>
      <c r="H193" s="26">
        <f t="shared" si="63"/>
        <v>0</v>
      </c>
      <c r="I193" s="27"/>
    </row>
    <row r="194" spans="1:9" ht="15.75" hidden="1" customHeight="1" outlineLevel="1" x14ac:dyDescent="0.3">
      <c r="A194" s="50"/>
      <c r="B194" s="23">
        <f t="shared" si="62"/>
        <v>0</v>
      </c>
      <c r="C194" s="24">
        <f t="shared" si="60"/>
        <v>0</v>
      </c>
      <c r="D194" s="26">
        <f t="shared" si="61"/>
        <v>0</v>
      </c>
      <c r="E194" s="23"/>
      <c r="F194" s="26">
        <f t="shared" si="63"/>
        <v>0</v>
      </c>
      <c r="G194" s="23"/>
      <c r="H194" s="26">
        <f t="shared" si="63"/>
        <v>0</v>
      </c>
      <c r="I194" s="27"/>
    </row>
    <row r="195" spans="1:9" ht="15.75" hidden="1" customHeight="1" outlineLevel="1" x14ac:dyDescent="0.3">
      <c r="A195" s="50"/>
      <c r="B195" s="23">
        <f t="shared" si="62"/>
        <v>0</v>
      </c>
      <c r="C195" s="24">
        <f t="shared" si="60"/>
        <v>0</v>
      </c>
      <c r="D195" s="26">
        <f t="shared" si="61"/>
        <v>0</v>
      </c>
      <c r="E195" s="23"/>
      <c r="F195" s="26">
        <f t="shared" si="63"/>
        <v>0</v>
      </c>
      <c r="G195" s="23"/>
      <c r="H195" s="26">
        <f t="shared" si="63"/>
        <v>0</v>
      </c>
      <c r="I195" s="27"/>
    </row>
    <row r="196" spans="1:9" ht="15.75" hidden="1" customHeight="1" outlineLevel="1" x14ac:dyDescent="0.3">
      <c r="A196" s="50"/>
      <c r="B196" s="23">
        <f t="shared" si="62"/>
        <v>0</v>
      </c>
      <c r="C196" s="24">
        <f t="shared" si="60"/>
        <v>0</v>
      </c>
      <c r="D196" s="26">
        <f t="shared" si="61"/>
        <v>0</v>
      </c>
      <c r="E196" s="23"/>
      <c r="F196" s="26">
        <f t="shared" si="63"/>
        <v>0</v>
      </c>
      <c r="G196" s="23"/>
      <c r="H196" s="26">
        <f t="shared" si="63"/>
        <v>0</v>
      </c>
      <c r="I196" s="27"/>
    </row>
    <row r="197" spans="1:9" ht="15.75" customHeight="1" collapsed="1" x14ac:dyDescent="0.3">
      <c r="A197" s="51"/>
      <c r="B197" s="28"/>
      <c r="C197" s="29"/>
      <c r="D197" s="31"/>
      <c r="E197" s="28"/>
      <c r="F197" s="31"/>
      <c r="G197" s="28"/>
      <c r="H197" s="31"/>
      <c r="I197" s="32"/>
    </row>
    <row r="198" spans="1:9" ht="15.75" customHeight="1" x14ac:dyDescent="0.3">
      <c r="A198" s="49" t="s">
        <v>28</v>
      </c>
      <c r="B198" s="28"/>
      <c r="C198" s="29"/>
      <c r="D198" s="31"/>
      <c r="E198" s="28"/>
      <c r="F198" s="31"/>
      <c r="G198" s="28"/>
      <c r="H198" s="31"/>
      <c r="I198" s="32"/>
    </row>
    <row r="199" spans="1:9" ht="15.75" hidden="1" customHeight="1" outlineLevel="1" x14ac:dyDescent="0.3">
      <c r="A199" s="50"/>
      <c r="B199" s="23">
        <f>IF(C199&gt;0,RANK(C199,C$199:C$208,1),0)</f>
        <v>0</v>
      </c>
      <c r="C199" s="24">
        <f t="shared" ref="C199:C208" si="64">F199+H199+I199</f>
        <v>0</v>
      </c>
      <c r="D199" s="26">
        <f t="shared" ref="D199:D208" si="65">E199+G199</f>
        <v>0</v>
      </c>
      <c r="E199" s="23"/>
      <c r="F199" s="26">
        <f>IF(E199&gt;0,RANK(E199,E$199:E$208,0),0)</f>
        <v>0</v>
      </c>
      <c r="G199" s="23"/>
      <c r="H199" s="26">
        <f>IF(G199&gt;0,RANK(G199,G$199:G$208,0),0)</f>
        <v>0</v>
      </c>
      <c r="I199" s="27"/>
    </row>
    <row r="200" spans="1:9" ht="15.75" hidden="1" customHeight="1" outlineLevel="1" x14ac:dyDescent="0.3">
      <c r="A200" s="50"/>
      <c r="B200" s="23">
        <f t="shared" ref="B200:B208" si="66">IF(C200&gt;0,RANK(C200,C$199:C$208,1),0)</f>
        <v>0</v>
      </c>
      <c r="C200" s="24">
        <f t="shared" si="64"/>
        <v>0</v>
      </c>
      <c r="D200" s="26">
        <f t="shared" si="65"/>
        <v>0</v>
      </c>
      <c r="E200" s="23"/>
      <c r="F200" s="26">
        <f t="shared" ref="F200:H208" si="67">IF(E200&gt;0,RANK(E200,E$199:E$208,0),0)</f>
        <v>0</v>
      </c>
      <c r="G200" s="23"/>
      <c r="H200" s="26">
        <f t="shared" si="67"/>
        <v>0</v>
      </c>
      <c r="I200" s="27"/>
    </row>
    <row r="201" spans="1:9" ht="15.75" hidden="1" customHeight="1" outlineLevel="1" x14ac:dyDescent="0.3">
      <c r="A201" s="50"/>
      <c r="B201" s="23">
        <f t="shared" si="66"/>
        <v>0</v>
      </c>
      <c r="C201" s="24">
        <f t="shared" si="64"/>
        <v>0</v>
      </c>
      <c r="D201" s="26">
        <f t="shared" si="65"/>
        <v>0</v>
      </c>
      <c r="E201" s="23"/>
      <c r="F201" s="26">
        <f t="shared" si="67"/>
        <v>0</v>
      </c>
      <c r="G201" s="23"/>
      <c r="H201" s="26">
        <f t="shared" si="67"/>
        <v>0</v>
      </c>
      <c r="I201" s="27"/>
    </row>
    <row r="202" spans="1:9" ht="15.75" hidden="1" customHeight="1" outlineLevel="1" x14ac:dyDescent="0.3">
      <c r="A202" s="50"/>
      <c r="B202" s="23">
        <f t="shared" si="66"/>
        <v>0</v>
      </c>
      <c r="C202" s="24">
        <f t="shared" si="64"/>
        <v>0</v>
      </c>
      <c r="D202" s="26">
        <f t="shared" si="65"/>
        <v>0</v>
      </c>
      <c r="E202" s="23"/>
      <c r="F202" s="26">
        <f t="shared" si="67"/>
        <v>0</v>
      </c>
      <c r="G202" s="23"/>
      <c r="H202" s="26">
        <f t="shared" si="67"/>
        <v>0</v>
      </c>
      <c r="I202" s="27"/>
    </row>
    <row r="203" spans="1:9" ht="15.75" hidden="1" customHeight="1" outlineLevel="1" x14ac:dyDescent="0.3">
      <c r="A203" s="50"/>
      <c r="B203" s="23">
        <f t="shared" si="66"/>
        <v>0</v>
      </c>
      <c r="C203" s="24">
        <f t="shared" si="64"/>
        <v>0</v>
      </c>
      <c r="D203" s="26">
        <f t="shared" si="65"/>
        <v>0</v>
      </c>
      <c r="E203" s="23"/>
      <c r="F203" s="26">
        <f t="shared" si="67"/>
        <v>0</v>
      </c>
      <c r="G203" s="23"/>
      <c r="H203" s="26">
        <f t="shared" si="67"/>
        <v>0</v>
      </c>
      <c r="I203" s="27"/>
    </row>
    <row r="204" spans="1:9" ht="15.75" hidden="1" customHeight="1" outlineLevel="1" x14ac:dyDescent="0.3">
      <c r="A204" s="50"/>
      <c r="B204" s="23">
        <f t="shared" si="66"/>
        <v>0</v>
      </c>
      <c r="C204" s="24">
        <f t="shared" si="64"/>
        <v>0</v>
      </c>
      <c r="D204" s="26">
        <f t="shared" si="65"/>
        <v>0</v>
      </c>
      <c r="E204" s="23"/>
      <c r="F204" s="26">
        <f t="shared" si="67"/>
        <v>0</v>
      </c>
      <c r="G204" s="23"/>
      <c r="H204" s="26">
        <f t="shared" si="67"/>
        <v>0</v>
      </c>
      <c r="I204" s="27"/>
    </row>
    <row r="205" spans="1:9" ht="15.75" hidden="1" customHeight="1" outlineLevel="1" x14ac:dyDescent="0.3">
      <c r="A205" s="50"/>
      <c r="B205" s="23">
        <f t="shared" si="66"/>
        <v>0</v>
      </c>
      <c r="C205" s="24">
        <f t="shared" si="64"/>
        <v>0</v>
      </c>
      <c r="D205" s="26">
        <f t="shared" si="65"/>
        <v>0</v>
      </c>
      <c r="E205" s="23"/>
      <c r="F205" s="26">
        <f t="shared" si="67"/>
        <v>0</v>
      </c>
      <c r="G205" s="23"/>
      <c r="H205" s="26">
        <f t="shared" si="67"/>
        <v>0</v>
      </c>
      <c r="I205" s="27"/>
    </row>
    <row r="206" spans="1:9" ht="15.75" hidden="1" customHeight="1" outlineLevel="1" x14ac:dyDescent="0.3">
      <c r="A206" s="50"/>
      <c r="B206" s="23">
        <f t="shared" si="66"/>
        <v>0</v>
      </c>
      <c r="C206" s="24">
        <f t="shared" si="64"/>
        <v>0</v>
      </c>
      <c r="D206" s="26">
        <f t="shared" si="65"/>
        <v>0</v>
      </c>
      <c r="E206" s="23"/>
      <c r="F206" s="26">
        <f t="shared" si="67"/>
        <v>0</v>
      </c>
      <c r="G206" s="23"/>
      <c r="H206" s="26">
        <f t="shared" si="67"/>
        <v>0</v>
      </c>
      <c r="I206" s="27"/>
    </row>
    <row r="207" spans="1:9" ht="15.75" hidden="1" customHeight="1" outlineLevel="1" x14ac:dyDescent="0.3">
      <c r="A207" s="50"/>
      <c r="B207" s="23">
        <f t="shared" si="66"/>
        <v>0</v>
      </c>
      <c r="C207" s="24">
        <f t="shared" si="64"/>
        <v>0</v>
      </c>
      <c r="D207" s="26">
        <f t="shared" si="65"/>
        <v>0</v>
      </c>
      <c r="E207" s="23"/>
      <c r="F207" s="26">
        <f t="shared" si="67"/>
        <v>0</v>
      </c>
      <c r="G207" s="23"/>
      <c r="H207" s="26">
        <f t="shared" si="67"/>
        <v>0</v>
      </c>
      <c r="I207" s="27"/>
    </row>
    <row r="208" spans="1:9" ht="15.75" hidden="1" customHeight="1" outlineLevel="1" x14ac:dyDescent="0.3">
      <c r="A208" s="50"/>
      <c r="B208" s="23">
        <f t="shared" si="66"/>
        <v>0</v>
      </c>
      <c r="C208" s="24">
        <f t="shared" si="64"/>
        <v>0</v>
      </c>
      <c r="D208" s="26">
        <f t="shared" si="65"/>
        <v>0</v>
      </c>
      <c r="E208" s="23"/>
      <c r="F208" s="26">
        <f t="shared" si="67"/>
        <v>0</v>
      </c>
      <c r="G208" s="23"/>
      <c r="H208" s="26">
        <f t="shared" si="67"/>
        <v>0</v>
      </c>
      <c r="I208" s="27"/>
    </row>
    <row r="209" spans="1:9" ht="15.75" customHeight="1" collapsed="1" x14ac:dyDescent="0.3">
      <c r="A209" s="51"/>
      <c r="B209" s="28"/>
      <c r="C209" s="29"/>
      <c r="D209" s="31"/>
      <c r="E209" s="28"/>
      <c r="F209" s="31"/>
      <c r="G209" s="28"/>
      <c r="H209" s="31"/>
      <c r="I209" s="32"/>
    </row>
    <row r="210" spans="1:9" ht="15.75" customHeight="1" x14ac:dyDescent="0.3">
      <c r="A210" s="92" t="s">
        <v>100</v>
      </c>
      <c r="B210" s="28"/>
      <c r="C210" s="29"/>
      <c r="D210" s="31"/>
      <c r="E210" s="28"/>
      <c r="F210" s="31"/>
      <c r="G210" s="28"/>
      <c r="H210" s="31"/>
      <c r="I210" s="32"/>
    </row>
    <row r="211" spans="1:9" ht="15.75" hidden="1" customHeight="1" outlineLevel="1" x14ac:dyDescent="0.3">
      <c r="A211" s="50"/>
      <c r="B211" s="23">
        <f>IF(C211&gt;0,RANK(C211,C$211,1),0)</f>
        <v>0</v>
      </c>
      <c r="C211" s="24">
        <f t="shared" ref="C211:C220" si="68">F211+H211+I211</f>
        <v>0</v>
      </c>
      <c r="D211" s="26">
        <f t="shared" ref="D211:D220" si="69">E211+G211</f>
        <v>0</v>
      </c>
      <c r="E211" s="23"/>
      <c r="F211" s="26">
        <f>IF(E211&gt;0,RANK(E211,E$211:E$220,0),0)</f>
        <v>0</v>
      </c>
      <c r="G211" s="23"/>
      <c r="H211" s="26">
        <f>IF(G211&gt;0,RANK(G211,G$211:G$220,0),0)</f>
        <v>0</v>
      </c>
      <c r="I211" s="27"/>
    </row>
    <row r="212" spans="1:9" ht="15.75" hidden="1" customHeight="1" outlineLevel="1" x14ac:dyDescent="0.3">
      <c r="A212" s="50"/>
      <c r="B212" s="23">
        <f t="shared" ref="B212:B220" si="70">IF(C212&gt;0,RANK(C212,C$211:C$220,1),0)</f>
        <v>0</v>
      </c>
      <c r="C212" s="24">
        <f t="shared" si="68"/>
        <v>0</v>
      </c>
      <c r="D212" s="26">
        <f t="shared" si="69"/>
        <v>0</v>
      </c>
      <c r="E212" s="23"/>
      <c r="F212" s="26">
        <f t="shared" ref="F212:H220" si="71">IF(E212&gt;0,RANK(E212,E$211:E$220,0),0)</f>
        <v>0</v>
      </c>
      <c r="G212" s="23"/>
      <c r="H212" s="26">
        <f t="shared" si="71"/>
        <v>0</v>
      </c>
      <c r="I212" s="27"/>
    </row>
    <row r="213" spans="1:9" ht="15.75" hidden="1" customHeight="1" outlineLevel="1" x14ac:dyDescent="0.3">
      <c r="A213" s="50"/>
      <c r="B213" s="23">
        <f t="shared" si="70"/>
        <v>0</v>
      </c>
      <c r="C213" s="24">
        <f t="shared" si="68"/>
        <v>0</v>
      </c>
      <c r="D213" s="26">
        <f t="shared" si="69"/>
        <v>0</v>
      </c>
      <c r="E213" s="23"/>
      <c r="F213" s="26">
        <f t="shared" si="71"/>
        <v>0</v>
      </c>
      <c r="G213" s="23"/>
      <c r="H213" s="26">
        <f t="shared" si="71"/>
        <v>0</v>
      </c>
      <c r="I213" s="27"/>
    </row>
    <row r="214" spans="1:9" ht="15.75" hidden="1" customHeight="1" outlineLevel="1" x14ac:dyDescent="0.3">
      <c r="A214" s="50"/>
      <c r="B214" s="23">
        <f t="shared" si="70"/>
        <v>0</v>
      </c>
      <c r="C214" s="24">
        <f t="shared" si="68"/>
        <v>0</v>
      </c>
      <c r="D214" s="26">
        <f t="shared" si="69"/>
        <v>0</v>
      </c>
      <c r="E214" s="23"/>
      <c r="F214" s="26">
        <f t="shared" si="71"/>
        <v>0</v>
      </c>
      <c r="G214" s="23"/>
      <c r="H214" s="26">
        <f t="shared" si="71"/>
        <v>0</v>
      </c>
      <c r="I214" s="27"/>
    </row>
    <row r="215" spans="1:9" ht="15.75" hidden="1" customHeight="1" outlineLevel="1" x14ac:dyDescent="0.3">
      <c r="A215" s="50"/>
      <c r="B215" s="23">
        <f t="shared" si="70"/>
        <v>0</v>
      </c>
      <c r="C215" s="24">
        <f t="shared" si="68"/>
        <v>0</v>
      </c>
      <c r="D215" s="26">
        <f t="shared" si="69"/>
        <v>0</v>
      </c>
      <c r="E215" s="23"/>
      <c r="F215" s="26">
        <f t="shared" si="71"/>
        <v>0</v>
      </c>
      <c r="G215" s="23"/>
      <c r="H215" s="26">
        <f t="shared" si="71"/>
        <v>0</v>
      </c>
      <c r="I215" s="27"/>
    </row>
    <row r="216" spans="1:9" ht="15.75" hidden="1" customHeight="1" outlineLevel="1" x14ac:dyDescent="0.3">
      <c r="A216" s="50"/>
      <c r="B216" s="23">
        <f t="shared" si="70"/>
        <v>0</v>
      </c>
      <c r="C216" s="24">
        <f t="shared" si="68"/>
        <v>0</v>
      </c>
      <c r="D216" s="26">
        <f t="shared" si="69"/>
        <v>0</v>
      </c>
      <c r="E216" s="23"/>
      <c r="F216" s="26">
        <f t="shared" si="71"/>
        <v>0</v>
      </c>
      <c r="G216" s="23"/>
      <c r="H216" s="26">
        <f t="shared" si="71"/>
        <v>0</v>
      </c>
      <c r="I216" s="27"/>
    </row>
    <row r="217" spans="1:9" ht="15.75" hidden="1" customHeight="1" outlineLevel="1" x14ac:dyDescent="0.3">
      <c r="A217" s="50"/>
      <c r="B217" s="23">
        <f t="shared" si="70"/>
        <v>0</v>
      </c>
      <c r="C217" s="24">
        <f t="shared" si="68"/>
        <v>0</v>
      </c>
      <c r="D217" s="26">
        <f t="shared" si="69"/>
        <v>0</v>
      </c>
      <c r="E217" s="23"/>
      <c r="F217" s="26">
        <f t="shared" si="71"/>
        <v>0</v>
      </c>
      <c r="G217" s="23"/>
      <c r="H217" s="26">
        <f t="shared" si="71"/>
        <v>0</v>
      </c>
      <c r="I217" s="27"/>
    </row>
    <row r="218" spans="1:9" ht="15.75" hidden="1" customHeight="1" outlineLevel="1" x14ac:dyDescent="0.3">
      <c r="A218" s="50"/>
      <c r="B218" s="23">
        <f t="shared" si="70"/>
        <v>0</v>
      </c>
      <c r="C218" s="24">
        <f t="shared" si="68"/>
        <v>0</v>
      </c>
      <c r="D218" s="26">
        <f t="shared" si="69"/>
        <v>0</v>
      </c>
      <c r="E218" s="23"/>
      <c r="F218" s="26">
        <f t="shared" si="71"/>
        <v>0</v>
      </c>
      <c r="G218" s="23"/>
      <c r="H218" s="26">
        <f t="shared" si="71"/>
        <v>0</v>
      </c>
      <c r="I218" s="27"/>
    </row>
    <row r="219" spans="1:9" ht="15.75" hidden="1" customHeight="1" outlineLevel="1" x14ac:dyDescent="0.3">
      <c r="A219" s="50"/>
      <c r="B219" s="23">
        <f t="shared" si="70"/>
        <v>0</v>
      </c>
      <c r="C219" s="24">
        <f t="shared" si="68"/>
        <v>0</v>
      </c>
      <c r="D219" s="26">
        <f t="shared" si="69"/>
        <v>0</v>
      </c>
      <c r="E219" s="23"/>
      <c r="F219" s="26">
        <f t="shared" si="71"/>
        <v>0</v>
      </c>
      <c r="G219" s="23"/>
      <c r="H219" s="26">
        <f t="shared" si="71"/>
        <v>0</v>
      </c>
      <c r="I219" s="27"/>
    </row>
    <row r="220" spans="1:9" ht="15.75" hidden="1" customHeight="1" outlineLevel="1" x14ac:dyDescent="0.3">
      <c r="A220" s="50"/>
      <c r="B220" s="23">
        <f t="shared" si="70"/>
        <v>0</v>
      </c>
      <c r="C220" s="24">
        <f t="shared" si="68"/>
        <v>0</v>
      </c>
      <c r="D220" s="26">
        <f t="shared" si="69"/>
        <v>0</v>
      </c>
      <c r="E220" s="23"/>
      <c r="F220" s="26">
        <f t="shared" si="71"/>
        <v>0</v>
      </c>
      <c r="G220" s="23"/>
      <c r="H220" s="26">
        <f t="shared" si="71"/>
        <v>0</v>
      </c>
      <c r="I220" s="27"/>
    </row>
    <row r="221" spans="1:9" ht="15.75" customHeight="1" collapsed="1" x14ac:dyDescent="0.3">
      <c r="A221" s="51"/>
      <c r="B221" s="28"/>
      <c r="C221" s="29"/>
      <c r="D221" s="31"/>
      <c r="E221" s="28"/>
      <c r="F221" s="31"/>
      <c r="G221" s="28"/>
      <c r="H221" s="31"/>
      <c r="I221" s="32"/>
    </row>
    <row r="222" spans="1:9" ht="15.75" customHeight="1" x14ac:dyDescent="0.3">
      <c r="A222" s="92" t="s">
        <v>101</v>
      </c>
      <c r="B222" s="28"/>
      <c r="C222" s="29"/>
      <c r="D222" s="31"/>
      <c r="E222" s="28"/>
      <c r="F222" s="31"/>
      <c r="G222" s="28"/>
      <c r="H222" s="31"/>
      <c r="I222" s="32"/>
    </row>
    <row r="223" spans="1:9" ht="15.75" hidden="1" customHeight="1" outlineLevel="1" x14ac:dyDescent="0.3">
      <c r="A223" s="93"/>
      <c r="B223" s="23">
        <f>IF(C223&gt;0,RANK(C223,C$223:C$224,1),0)</f>
        <v>0</v>
      </c>
      <c r="C223" s="24">
        <f t="shared" ref="C223:C232" si="72">F223+H223+I223</f>
        <v>0</v>
      </c>
      <c r="D223" s="26">
        <f t="shared" ref="D223:D232" si="73">E223+G223</f>
        <v>0</v>
      </c>
      <c r="E223" s="23"/>
      <c r="F223" s="26">
        <f>IF(E223&gt;0,RANK(E223,E$223:E$232,0),0)</f>
        <v>0</v>
      </c>
      <c r="G223" s="23"/>
      <c r="H223" s="26">
        <f>IF(G223&gt;0,RANK(G223,G$223:G$232,0),0)</f>
        <v>0</v>
      </c>
      <c r="I223" s="27"/>
    </row>
    <row r="224" spans="1:9" ht="15.75" hidden="1" customHeight="1" outlineLevel="1" x14ac:dyDescent="0.3">
      <c r="A224" s="93"/>
      <c r="B224" s="23">
        <f>IF(C224&gt;0,RANK(C224,C$223:C$224,1),0)</f>
        <v>0</v>
      </c>
      <c r="C224" s="24">
        <f t="shared" si="72"/>
        <v>0</v>
      </c>
      <c r="D224" s="26">
        <f t="shared" si="73"/>
        <v>0</v>
      </c>
      <c r="E224" s="23"/>
      <c r="F224" s="26">
        <f t="shared" ref="F224:H232" si="74">IF(E224&gt;0,RANK(E224,E$223:E$232,0),0)</f>
        <v>0</v>
      </c>
      <c r="G224" s="23"/>
      <c r="H224" s="26">
        <f t="shared" si="74"/>
        <v>0</v>
      </c>
      <c r="I224" s="27"/>
    </row>
    <row r="225" spans="1:9" ht="15.75" hidden="1" customHeight="1" outlineLevel="1" x14ac:dyDescent="0.3">
      <c r="A225" s="50"/>
      <c r="B225" s="23">
        <f t="shared" ref="B225:B232" si="75">IF(C225&gt;0,RANK(C225,C$223:C$232,1),0)</f>
        <v>0</v>
      </c>
      <c r="C225" s="24">
        <f t="shared" si="72"/>
        <v>0</v>
      </c>
      <c r="D225" s="26">
        <f t="shared" si="73"/>
        <v>0</v>
      </c>
      <c r="E225" s="23"/>
      <c r="F225" s="26">
        <f t="shared" si="74"/>
        <v>0</v>
      </c>
      <c r="G225" s="23"/>
      <c r="H225" s="26">
        <f t="shared" si="74"/>
        <v>0</v>
      </c>
      <c r="I225" s="27"/>
    </row>
    <row r="226" spans="1:9" ht="15.75" hidden="1" customHeight="1" outlineLevel="1" x14ac:dyDescent="0.3">
      <c r="A226" s="50"/>
      <c r="B226" s="23">
        <f t="shared" si="75"/>
        <v>0</v>
      </c>
      <c r="C226" s="24">
        <f t="shared" si="72"/>
        <v>0</v>
      </c>
      <c r="D226" s="26">
        <f t="shared" si="73"/>
        <v>0</v>
      </c>
      <c r="E226" s="23"/>
      <c r="F226" s="26">
        <f t="shared" si="74"/>
        <v>0</v>
      </c>
      <c r="G226" s="23"/>
      <c r="H226" s="26">
        <f t="shared" si="74"/>
        <v>0</v>
      </c>
      <c r="I226" s="27"/>
    </row>
    <row r="227" spans="1:9" ht="15.75" hidden="1" customHeight="1" outlineLevel="1" x14ac:dyDescent="0.3">
      <c r="A227" s="50"/>
      <c r="B227" s="23">
        <f t="shared" si="75"/>
        <v>0</v>
      </c>
      <c r="C227" s="24">
        <f t="shared" si="72"/>
        <v>0</v>
      </c>
      <c r="D227" s="26">
        <f t="shared" si="73"/>
        <v>0</v>
      </c>
      <c r="E227" s="23"/>
      <c r="F227" s="26">
        <f t="shared" si="74"/>
        <v>0</v>
      </c>
      <c r="G227" s="23"/>
      <c r="H227" s="26">
        <f t="shared" si="74"/>
        <v>0</v>
      </c>
      <c r="I227" s="27"/>
    </row>
    <row r="228" spans="1:9" ht="15.75" hidden="1" customHeight="1" outlineLevel="1" x14ac:dyDescent="0.3">
      <c r="A228" s="50"/>
      <c r="B228" s="23">
        <f t="shared" si="75"/>
        <v>0</v>
      </c>
      <c r="C228" s="24">
        <f t="shared" si="72"/>
        <v>0</v>
      </c>
      <c r="D228" s="26">
        <f t="shared" si="73"/>
        <v>0</v>
      </c>
      <c r="E228" s="23"/>
      <c r="F228" s="26">
        <f t="shared" si="74"/>
        <v>0</v>
      </c>
      <c r="G228" s="23"/>
      <c r="H228" s="26">
        <f t="shared" si="74"/>
        <v>0</v>
      </c>
      <c r="I228" s="27"/>
    </row>
    <row r="229" spans="1:9" ht="15.75" hidden="1" customHeight="1" outlineLevel="1" x14ac:dyDescent="0.3">
      <c r="A229" s="50"/>
      <c r="B229" s="23">
        <f t="shared" si="75"/>
        <v>0</v>
      </c>
      <c r="C229" s="24">
        <f t="shared" si="72"/>
        <v>0</v>
      </c>
      <c r="D229" s="26">
        <f t="shared" si="73"/>
        <v>0</v>
      </c>
      <c r="E229" s="23"/>
      <c r="F229" s="26">
        <f t="shared" si="74"/>
        <v>0</v>
      </c>
      <c r="G229" s="23"/>
      <c r="H229" s="26">
        <f t="shared" si="74"/>
        <v>0</v>
      </c>
      <c r="I229" s="27"/>
    </row>
    <row r="230" spans="1:9" ht="15.75" hidden="1" customHeight="1" outlineLevel="1" x14ac:dyDescent="0.3">
      <c r="A230" s="50"/>
      <c r="B230" s="23">
        <f t="shared" si="75"/>
        <v>0</v>
      </c>
      <c r="C230" s="24">
        <f t="shared" si="72"/>
        <v>0</v>
      </c>
      <c r="D230" s="26">
        <f t="shared" si="73"/>
        <v>0</v>
      </c>
      <c r="E230" s="23"/>
      <c r="F230" s="26">
        <f t="shared" si="74"/>
        <v>0</v>
      </c>
      <c r="G230" s="23"/>
      <c r="H230" s="26">
        <f t="shared" si="74"/>
        <v>0</v>
      </c>
      <c r="I230" s="27"/>
    </row>
    <row r="231" spans="1:9" ht="15.75" hidden="1" customHeight="1" outlineLevel="1" x14ac:dyDescent="0.3">
      <c r="A231" s="50"/>
      <c r="B231" s="23">
        <f t="shared" si="75"/>
        <v>0</v>
      </c>
      <c r="C231" s="24">
        <f t="shared" si="72"/>
        <v>0</v>
      </c>
      <c r="D231" s="26">
        <f t="shared" si="73"/>
        <v>0</v>
      </c>
      <c r="E231" s="23"/>
      <c r="F231" s="26">
        <f t="shared" si="74"/>
        <v>0</v>
      </c>
      <c r="G231" s="23"/>
      <c r="H231" s="26">
        <f t="shared" si="74"/>
        <v>0</v>
      </c>
      <c r="I231" s="27"/>
    </row>
    <row r="232" spans="1:9" ht="15.75" hidden="1" customHeight="1" outlineLevel="1" x14ac:dyDescent="0.3">
      <c r="A232" s="50"/>
      <c r="B232" s="23">
        <f t="shared" si="75"/>
        <v>0</v>
      </c>
      <c r="C232" s="24">
        <f t="shared" si="72"/>
        <v>0</v>
      </c>
      <c r="D232" s="26">
        <f t="shared" si="73"/>
        <v>0</v>
      </c>
      <c r="E232" s="23"/>
      <c r="F232" s="26">
        <f t="shared" si="74"/>
        <v>0</v>
      </c>
      <c r="G232" s="23"/>
      <c r="H232" s="26">
        <f t="shared" si="74"/>
        <v>0</v>
      </c>
      <c r="I232" s="27"/>
    </row>
    <row r="233" spans="1:9" ht="15.75" customHeight="1" collapsed="1" x14ac:dyDescent="0.3">
      <c r="A233" s="51"/>
      <c r="B233" s="28"/>
      <c r="C233" s="29"/>
      <c r="D233" s="31"/>
      <c r="E233" s="28"/>
      <c r="F233" s="31"/>
      <c r="G233" s="28"/>
      <c r="H233" s="31"/>
      <c r="I233" s="32"/>
    </row>
    <row r="234" spans="1:9" ht="15.75" customHeight="1" x14ac:dyDescent="0.3">
      <c r="A234" s="92" t="s">
        <v>31</v>
      </c>
      <c r="B234" s="28"/>
      <c r="C234" s="29"/>
      <c r="D234" s="31"/>
      <c r="E234" s="28"/>
      <c r="F234" s="31"/>
      <c r="G234" s="28"/>
      <c r="H234" s="31"/>
      <c r="I234" s="32"/>
    </row>
    <row r="235" spans="1:9" ht="15.75" hidden="1" customHeight="1" outlineLevel="1" x14ac:dyDescent="0.3">
      <c r="A235" s="93"/>
      <c r="B235" s="23">
        <f>IF(C235&gt;0,RANK(C235,C$235:C$238,1),0)</f>
        <v>0</v>
      </c>
      <c r="C235" s="24">
        <f t="shared" ref="C235:C244" si="76">F235+H235+I235</f>
        <v>0</v>
      </c>
      <c r="D235" s="26">
        <f t="shared" ref="D235:D244" si="77">E235+G235</f>
        <v>0</v>
      </c>
      <c r="E235" s="23"/>
      <c r="F235" s="26">
        <f>IF(E235&gt;0,RANK(E235,E$235:E$244,0),0)</f>
        <v>0</v>
      </c>
      <c r="G235" s="23"/>
      <c r="H235" s="26">
        <f>IF(G235&gt;0,RANK(G235,G$235:G$244,0),0)</f>
        <v>0</v>
      </c>
      <c r="I235" s="27"/>
    </row>
    <row r="236" spans="1:9" ht="15.75" hidden="1" customHeight="1" outlineLevel="1" x14ac:dyDescent="0.3">
      <c r="A236" s="93"/>
      <c r="B236" s="23">
        <f>IF(C236&gt;0,RANK(C236,C$235:C$238,1),0)</f>
        <v>0</v>
      </c>
      <c r="C236" s="24">
        <f t="shared" si="76"/>
        <v>0</v>
      </c>
      <c r="D236" s="26">
        <f t="shared" si="77"/>
        <v>0</v>
      </c>
      <c r="E236" s="23"/>
      <c r="F236" s="26">
        <f t="shared" ref="F236:H244" si="78">IF(E236&gt;0,RANK(E236,E$235:E$244,0),0)</f>
        <v>0</v>
      </c>
      <c r="G236" s="23"/>
      <c r="H236" s="26">
        <f t="shared" si="78"/>
        <v>0</v>
      </c>
      <c r="I236" s="27"/>
    </row>
    <row r="237" spans="1:9" ht="15.75" hidden="1" customHeight="1" outlineLevel="1" x14ac:dyDescent="0.3">
      <c r="A237" s="93"/>
      <c r="B237" s="23">
        <f>IF(C237&gt;0,RANK(C237,C$235:C$238,1),0)</f>
        <v>0</v>
      </c>
      <c r="C237" s="24">
        <f t="shared" si="76"/>
        <v>0</v>
      </c>
      <c r="D237" s="26">
        <f t="shared" si="77"/>
        <v>0</v>
      </c>
      <c r="E237" s="23"/>
      <c r="F237" s="26">
        <f t="shared" si="78"/>
        <v>0</v>
      </c>
      <c r="G237" s="23"/>
      <c r="H237" s="26">
        <f t="shared" si="78"/>
        <v>0</v>
      </c>
      <c r="I237" s="27"/>
    </row>
    <row r="238" spans="1:9" ht="15.75" hidden="1" customHeight="1" outlineLevel="1" x14ac:dyDescent="0.3">
      <c r="A238" s="93"/>
      <c r="B238" s="23">
        <f>IF(C238&gt;0,RANK(C238,C$235:C$238,1),0)</f>
        <v>0</v>
      </c>
      <c r="C238" s="24">
        <f t="shared" si="76"/>
        <v>0</v>
      </c>
      <c r="D238" s="26">
        <f t="shared" si="77"/>
        <v>0</v>
      </c>
      <c r="E238" s="23"/>
      <c r="F238" s="26">
        <f t="shared" si="78"/>
        <v>0</v>
      </c>
      <c r="G238" s="23"/>
      <c r="H238" s="26">
        <f t="shared" si="78"/>
        <v>0</v>
      </c>
      <c r="I238" s="27"/>
    </row>
    <row r="239" spans="1:9" ht="15.75" hidden="1" customHeight="1" outlineLevel="1" x14ac:dyDescent="0.3">
      <c r="A239" s="93"/>
      <c r="B239" s="23">
        <f>IF(C239&gt;0,RANK(C239,C$235:C$239,1),0)</f>
        <v>0</v>
      </c>
      <c r="C239" s="24">
        <f t="shared" si="76"/>
        <v>0</v>
      </c>
      <c r="D239" s="26">
        <f t="shared" si="77"/>
        <v>0</v>
      </c>
      <c r="E239" s="23"/>
      <c r="F239" s="26">
        <f t="shared" si="78"/>
        <v>0</v>
      </c>
      <c r="G239" s="23"/>
      <c r="H239" s="26">
        <f t="shared" si="78"/>
        <v>0</v>
      </c>
      <c r="I239" s="27"/>
    </row>
    <row r="240" spans="1:9" ht="15.75" hidden="1" customHeight="1" outlineLevel="1" x14ac:dyDescent="0.3">
      <c r="A240" s="50"/>
      <c r="B240" s="23">
        <f>IF(C240&gt;0,RANK(C240,C$235:C$244,1),0)</f>
        <v>0</v>
      </c>
      <c r="C240" s="24">
        <f t="shared" si="76"/>
        <v>0</v>
      </c>
      <c r="D240" s="26">
        <f t="shared" si="77"/>
        <v>0</v>
      </c>
      <c r="E240" s="23"/>
      <c r="F240" s="26">
        <f t="shared" si="78"/>
        <v>0</v>
      </c>
      <c r="G240" s="23"/>
      <c r="H240" s="26">
        <f t="shared" si="78"/>
        <v>0</v>
      </c>
      <c r="I240" s="27"/>
    </row>
    <row r="241" spans="1:9" ht="15.75" hidden="1" customHeight="1" outlineLevel="1" x14ac:dyDescent="0.3">
      <c r="A241" s="50"/>
      <c r="B241" s="23">
        <f>IF(C241&gt;0,RANK(C241,C$235:C$244,1),0)</f>
        <v>0</v>
      </c>
      <c r="C241" s="24">
        <f t="shared" si="76"/>
        <v>0</v>
      </c>
      <c r="D241" s="26">
        <f t="shared" si="77"/>
        <v>0</v>
      </c>
      <c r="E241" s="23"/>
      <c r="F241" s="26">
        <f t="shared" si="78"/>
        <v>0</v>
      </c>
      <c r="G241" s="23"/>
      <c r="H241" s="26">
        <f t="shared" si="78"/>
        <v>0</v>
      </c>
      <c r="I241" s="27"/>
    </row>
    <row r="242" spans="1:9" ht="15.75" hidden="1" customHeight="1" outlineLevel="1" x14ac:dyDescent="0.3">
      <c r="A242" s="50"/>
      <c r="B242" s="23">
        <f>IF(C242&gt;0,RANK(C242,C$235:C$244,1),0)</f>
        <v>0</v>
      </c>
      <c r="C242" s="24">
        <f t="shared" si="76"/>
        <v>0</v>
      </c>
      <c r="D242" s="26">
        <f t="shared" si="77"/>
        <v>0</v>
      </c>
      <c r="E242" s="23"/>
      <c r="F242" s="26">
        <f t="shared" si="78"/>
        <v>0</v>
      </c>
      <c r="G242" s="23"/>
      <c r="H242" s="26">
        <f t="shared" si="78"/>
        <v>0</v>
      </c>
      <c r="I242" s="27"/>
    </row>
    <row r="243" spans="1:9" ht="15.75" hidden="1" customHeight="1" outlineLevel="1" x14ac:dyDescent="0.3">
      <c r="A243" s="50"/>
      <c r="B243" s="23">
        <f>IF(C243&gt;0,RANK(C243,C$235:C$244,1),0)</f>
        <v>0</v>
      </c>
      <c r="C243" s="24">
        <f t="shared" si="76"/>
        <v>0</v>
      </c>
      <c r="D243" s="26">
        <f t="shared" si="77"/>
        <v>0</v>
      </c>
      <c r="E243" s="23"/>
      <c r="F243" s="26">
        <f t="shared" si="78"/>
        <v>0</v>
      </c>
      <c r="G243" s="23"/>
      <c r="H243" s="26">
        <f t="shared" si="78"/>
        <v>0</v>
      </c>
      <c r="I243" s="27"/>
    </row>
    <row r="244" spans="1:9" ht="15.75" hidden="1" customHeight="1" outlineLevel="1" x14ac:dyDescent="0.3">
      <c r="A244" s="50"/>
      <c r="B244" s="23">
        <f>IF(C244&gt;0,RANK(C244,C$235:C$244,1),0)</f>
        <v>0</v>
      </c>
      <c r="C244" s="24">
        <f t="shared" si="76"/>
        <v>0</v>
      </c>
      <c r="D244" s="26">
        <f t="shared" si="77"/>
        <v>0</v>
      </c>
      <c r="E244" s="23"/>
      <c r="F244" s="26">
        <f t="shared" si="78"/>
        <v>0</v>
      </c>
      <c r="G244" s="23"/>
      <c r="H244" s="26">
        <f t="shared" si="78"/>
        <v>0</v>
      </c>
      <c r="I244" s="27"/>
    </row>
    <row r="245" spans="1:9" ht="15.75" customHeight="1" collapsed="1" x14ac:dyDescent="0.3">
      <c r="A245" s="51"/>
      <c r="B245" s="28"/>
      <c r="C245" s="29"/>
      <c r="D245" s="31"/>
      <c r="E245" s="28"/>
      <c r="F245" s="31"/>
      <c r="G245" s="28"/>
      <c r="H245" s="31"/>
      <c r="I245" s="32"/>
    </row>
    <row r="246" spans="1:9" ht="15.75" customHeight="1" x14ac:dyDescent="0.3">
      <c r="A246" s="1"/>
      <c r="B246" s="46"/>
      <c r="C246" s="46"/>
      <c r="D246" s="46"/>
      <c r="E246" s="46"/>
      <c r="F246" s="46"/>
      <c r="G246" s="46"/>
      <c r="H246" s="46"/>
      <c r="I246" s="46"/>
    </row>
    <row r="247" spans="1:9" ht="15.75" customHeight="1" x14ac:dyDescent="0.3">
      <c r="A247" s="1"/>
      <c r="B247" s="46"/>
      <c r="C247" s="46"/>
      <c r="D247" s="46"/>
      <c r="E247" s="46"/>
      <c r="F247" s="46"/>
      <c r="G247" s="46"/>
      <c r="H247" s="46"/>
      <c r="I247" s="46"/>
    </row>
    <row r="248" spans="1:9" ht="15.75" customHeight="1" x14ac:dyDescent="0.3">
      <c r="A248" s="1"/>
      <c r="B248" s="46"/>
      <c r="C248" s="46"/>
      <c r="D248" s="46"/>
      <c r="E248" s="46"/>
      <c r="F248" s="46"/>
      <c r="G248" s="46"/>
      <c r="H248" s="46"/>
      <c r="I248" s="46"/>
    </row>
    <row r="249" spans="1:9" ht="15.75" customHeight="1" x14ac:dyDescent="0.3">
      <c r="A249" s="1"/>
      <c r="B249" s="46"/>
      <c r="C249" s="46"/>
      <c r="D249" s="46"/>
      <c r="E249" s="46"/>
      <c r="F249" s="46"/>
      <c r="G249" s="46"/>
      <c r="H249" s="46"/>
      <c r="I249" s="46"/>
    </row>
    <row r="250" spans="1:9" ht="15.75" customHeight="1" x14ac:dyDescent="0.3">
      <c r="A250" s="1"/>
      <c r="B250" s="46"/>
      <c r="C250" s="46"/>
      <c r="D250" s="46"/>
      <c r="E250" s="46"/>
      <c r="F250" s="46"/>
      <c r="G250" s="46"/>
      <c r="H250" s="46"/>
      <c r="I250" s="46"/>
    </row>
    <row r="251" spans="1:9" ht="15.75" customHeight="1" x14ac:dyDescent="0.3">
      <c r="A251" s="1"/>
      <c r="B251" s="46"/>
      <c r="C251" s="46"/>
      <c r="D251" s="46"/>
      <c r="E251" s="46"/>
      <c r="F251" s="46"/>
      <c r="G251" s="46"/>
      <c r="H251" s="46"/>
      <c r="I251" s="46"/>
    </row>
    <row r="252" spans="1:9" ht="15.75" customHeight="1" x14ac:dyDescent="0.3">
      <c r="A252" s="1"/>
      <c r="B252" s="46"/>
      <c r="C252" s="46"/>
      <c r="D252" s="46"/>
      <c r="E252" s="46"/>
      <c r="F252" s="46"/>
      <c r="G252" s="46"/>
      <c r="H252" s="46"/>
      <c r="I252" s="46"/>
    </row>
    <row r="253" spans="1:9" ht="15.75" customHeight="1" x14ac:dyDescent="0.3">
      <c r="A253" s="1"/>
      <c r="B253" s="46"/>
      <c r="C253" s="46"/>
      <c r="D253" s="46"/>
      <c r="E253" s="46"/>
      <c r="F253" s="46"/>
      <c r="G253" s="46"/>
      <c r="H253" s="46"/>
      <c r="I253" s="46"/>
    </row>
    <row r="254" spans="1:9" ht="15.75" customHeight="1" x14ac:dyDescent="0.3">
      <c r="A254" s="1"/>
      <c r="B254" s="46"/>
      <c r="C254" s="46"/>
      <c r="D254" s="46"/>
      <c r="E254" s="46"/>
      <c r="F254" s="46"/>
      <c r="G254" s="46"/>
      <c r="H254" s="46"/>
      <c r="I254" s="46"/>
    </row>
    <row r="255" spans="1:9" ht="15.75" customHeight="1" x14ac:dyDescent="0.3">
      <c r="A255" s="1"/>
      <c r="B255" s="46"/>
      <c r="C255" s="46"/>
      <c r="D255" s="46"/>
      <c r="E255" s="46"/>
      <c r="F255" s="46"/>
      <c r="G255" s="46"/>
      <c r="H255" s="46"/>
      <c r="I255" s="46"/>
    </row>
    <row r="256" spans="1:9" ht="15.75" customHeight="1" x14ac:dyDescent="0.3">
      <c r="A256" s="1"/>
      <c r="B256" s="46"/>
      <c r="C256" s="46"/>
      <c r="D256" s="46"/>
      <c r="E256" s="46"/>
      <c r="F256" s="46"/>
      <c r="G256" s="46"/>
      <c r="H256" s="46"/>
      <c r="I256" s="46"/>
    </row>
    <row r="257" spans="1:9" ht="15.75" customHeight="1" x14ac:dyDescent="0.3">
      <c r="A257" s="1"/>
      <c r="B257" s="46"/>
      <c r="C257" s="46"/>
      <c r="D257" s="46"/>
      <c r="E257" s="46"/>
      <c r="F257" s="46"/>
      <c r="G257" s="46"/>
      <c r="H257" s="46"/>
      <c r="I257" s="46"/>
    </row>
    <row r="258" spans="1:9" ht="15.75" customHeight="1" x14ac:dyDescent="0.3">
      <c r="A258" s="1"/>
      <c r="B258" s="46"/>
      <c r="C258" s="46"/>
      <c r="D258" s="46"/>
      <c r="E258" s="46"/>
      <c r="F258" s="46"/>
      <c r="G258" s="46"/>
      <c r="H258" s="46"/>
      <c r="I258" s="46"/>
    </row>
    <row r="259" spans="1:9" ht="15.75" customHeight="1" x14ac:dyDescent="0.3">
      <c r="A259" s="1"/>
      <c r="B259" s="46"/>
      <c r="C259" s="46"/>
      <c r="D259" s="46"/>
      <c r="E259" s="46"/>
      <c r="F259" s="46"/>
      <c r="G259" s="46"/>
      <c r="H259" s="46"/>
      <c r="I259" s="46"/>
    </row>
    <row r="260" spans="1:9" ht="15.75" customHeight="1" x14ac:dyDescent="0.3">
      <c r="A260" s="1"/>
      <c r="B260" s="46"/>
      <c r="C260" s="46"/>
      <c r="D260" s="46"/>
      <c r="E260" s="46"/>
      <c r="F260" s="46"/>
      <c r="G260" s="46"/>
      <c r="H260" s="46"/>
      <c r="I260" s="46"/>
    </row>
    <row r="261" spans="1:9" ht="15.75" customHeight="1" x14ac:dyDescent="0.3">
      <c r="A261" s="1"/>
      <c r="B261" s="46"/>
      <c r="C261" s="46"/>
      <c r="D261" s="46"/>
      <c r="E261" s="46"/>
      <c r="F261" s="46"/>
      <c r="G261" s="46"/>
      <c r="H261" s="46"/>
      <c r="I261" s="46"/>
    </row>
    <row r="262" spans="1:9" ht="15.75" customHeight="1" x14ac:dyDescent="0.3">
      <c r="A262" s="1"/>
      <c r="B262" s="46"/>
      <c r="C262" s="46"/>
      <c r="D262" s="46"/>
      <c r="E262" s="46"/>
      <c r="F262" s="46"/>
      <c r="G262" s="46"/>
      <c r="H262" s="46"/>
      <c r="I262" s="46"/>
    </row>
    <row r="263" spans="1:9" ht="15.75" customHeight="1" x14ac:dyDescent="0.3">
      <c r="A263" s="1"/>
      <c r="B263" s="46"/>
      <c r="C263" s="46"/>
      <c r="D263" s="46"/>
      <c r="E263" s="46"/>
      <c r="F263" s="46"/>
      <c r="G263" s="46"/>
      <c r="H263" s="46"/>
      <c r="I263" s="46"/>
    </row>
    <row r="264" spans="1:9" ht="15.75" customHeight="1" x14ac:dyDescent="0.3">
      <c r="A264" s="1"/>
      <c r="B264" s="46"/>
      <c r="C264" s="46"/>
      <c r="D264" s="46"/>
      <c r="E264" s="46"/>
      <c r="F264" s="46"/>
      <c r="G264" s="46"/>
      <c r="H264" s="46"/>
      <c r="I264" s="46"/>
    </row>
    <row r="265" spans="1:9" ht="15.75" customHeight="1" x14ac:dyDescent="0.3">
      <c r="A265" s="1"/>
      <c r="B265" s="46"/>
      <c r="C265" s="46"/>
      <c r="D265" s="46"/>
      <c r="E265" s="46"/>
      <c r="F265" s="46"/>
      <c r="G265" s="46"/>
      <c r="H265" s="46"/>
      <c r="I265" s="46"/>
    </row>
    <row r="266" spans="1:9" ht="15.75" customHeight="1" x14ac:dyDescent="0.3">
      <c r="A266" s="1"/>
      <c r="B266" s="46"/>
      <c r="C266" s="46"/>
      <c r="D266" s="46"/>
      <c r="E266" s="46"/>
      <c r="F266" s="46"/>
      <c r="G266" s="46"/>
      <c r="H266" s="46"/>
      <c r="I266" s="46"/>
    </row>
    <row r="267" spans="1:9" ht="15.75" customHeight="1" x14ac:dyDescent="0.3">
      <c r="A267" s="1"/>
      <c r="B267" s="46"/>
      <c r="C267" s="46"/>
      <c r="D267" s="46"/>
      <c r="E267" s="46"/>
      <c r="F267" s="46"/>
      <c r="G267" s="46"/>
      <c r="H267" s="46"/>
      <c r="I267" s="46"/>
    </row>
    <row r="268" spans="1:9" ht="15.75" customHeight="1" x14ac:dyDescent="0.3">
      <c r="A268" s="1"/>
      <c r="B268" s="46"/>
      <c r="C268" s="46"/>
      <c r="D268" s="46"/>
      <c r="E268" s="46"/>
      <c r="F268" s="46"/>
      <c r="G268" s="46"/>
      <c r="H268" s="46"/>
      <c r="I268" s="46"/>
    </row>
    <row r="269" spans="1:9" ht="15.75" customHeight="1" x14ac:dyDescent="0.3">
      <c r="A269" s="1"/>
      <c r="B269" s="46"/>
      <c r="C269" s="46"/>
      <c r="D269" s="46"/>
      <c r="E269" s="46"/>
      <c r="F269" s="46"/>
      <c r="G269" s="46"/>
      <c r="H269" s="46"/>
      <c r="I269" s="46"/>
    </row>
    <row r="270" spans="1:9" ht="15.75" customHeight="1" x14ac:dyDescent="0.3">
      <c r="A270" s="1"/>
      <c r="B270" s="46"/>
      <c r="C270" s="46"/>
      <c r="D270" s="46"/>
      <c r="E270" s="46"/>
      <c r="F270" s="46"/>
      <c r="G270" s="46"/>
      <c r="H270" s="46"/>
      <c r="I270" s="46"/>
    </row>
    <row r="271" spans="1:9" ht="15.75" customHeight="1" x14ac:dyDescent="0.3">
      <c r="A271" s="1"/>
      <c r="B271" s="46"/>
      <c r="C271" s="46"/>
      <c r="D271" s="46"/>
      <c r="E271" s="46"/>
      <c r="F271" s="46"/>
      <c r="G271" s="46"/>
      <c r="H271" s="46"/>
      <c r="I271" s="46"/>
    </row>
    <row r="272" spans="1:9" ht="15.75" customHeight="1" x14ac:dyDescent="0.3">
      <c r="A272" s="1"/>
      <c r="B272" s="46"/>
      <c r="C272" s="46"/>
      <c r="D272" s="46"/>
      <c r="E272" s="46"/>
      <c r="F272" s="46"/>
      <c r="G272" s="46"/>
      <c r="H272" s="46"/>
      <c r="I272" s="46"/>
    </row>
    <row r="273" spans="1:9" ht="15.75" customHeight="1" x14ac:dyDescent="0.3">
      <c r="A273" s="1"/>
      <c r="B273" s="46"/>
      <c r="C273" s="46"/>
      <c r="D273" s="46"/>
      <c r="E273" s="46"/>
      <c r="F273" s="46"/>
      <c r="G273" s="46"/>
      <c r="H273" s="46"/>
      <c r="I273" s="46"/>
    </row>
    <row r="274" spans="1:9" ht="15.75" customHeight="1" x14ac:dyDescent="0.3">
      <c r="A274" s="1"/>
      <c r="B274" s="46"/>
      <c r="C274" s="46"/>
      <c r="D274" s="46"/>
      <c r="E274" s="46"/>
      <c r="F274" s="46"/>
      <c r="G274" s="46"/>
      <c r="H274" s="46"/>
      <c r="I274" s="46"/>
    </row>
    <row r="275" spans="1:9" ht="15.75" customHeight="1" x14ac:dyDescent="0.3">
      <c r="A275" s="1"/>
      <c r="B275" s="46"/>
      <c r="C275" s="46"/>
      <c r="D275" s="46"/>
      <c r="E275" s="46"/>
      <c r="F275" s="46"/>
      <c r="G275" s="46"/>
      <c r="H275" s="46"/>
      <c r="I275" s="46"/>
    </row>
    <row r="276" spans="1:9" ht="15.75" customHeight="1" x14ac:dyDescent="0.3">
      <c r="A276" s="1"/>
      <c r="B276" s="46"/>
      <c r="C276" s="46"/>
      <c r="D276" s="46"/>
      <c r="E276" s="46"/>
      <c r="F276" s="46"/>
      <c r="G276" s="46"/>
      <c r="H276" s="46"/>
      <c r="I276" s="46"/>
    </row>
    <row r="277" spans="1:9" ht="15.75" customHeight="1" x14ac:dyDescent="0.3">
      <c r="A277" s="1"/>
      <c r="B277" s="46"/>
      <c r="C277" s="46"/>
      <c r="D277" s="46"/>
      <c r="E277" s="46"/>
      <c r="F277" s="46"/>
      <c r="G277" s="46"/>
      <c r="H277" s="46"/>
      <c r="I277" s="46"/>
    </row>
    <row r="278" spans="1:9" ht="15.75" customHeight="1" x14ac:dyDescent="0.3">
      <c r="A278" s="1"/>
      <c r="B278" s="46"/>
      <c r="C278" s="46"/>
      <c r="D278" s="46"/>
      <c r="E278" s="46"/>
      <c r="F278" s="46"/>
      <c r="G278" s="46"/>
      <c r="H278" s="46"/>
      <c r="I278" s="46"/>
    </row>
    <row r="279" spans="1:9" ht="15.75" customHeight="1" x14ac:dyDescent="0.3">
      <c r="A279" s="1"/>
      <c r="B279" s="46"/>
      <c r="C279" s="46"/>
      <c r="D279" s="46"/>
      <c r="E279" s="46"/>
      <c r="F279" s="46"/>
      <c r="G279" s="46"/>
      <c r="H279" s="46"/>
      <c r="I279" s="46"/>
    </row>
    <row r="280" spans="1:9" ht="15.75" customHeight="1" x14ac:dyDescent="0.3">
      <c r="A280" s="1"/>
      <c r="B280" s="46"/>
      <c r="C280" s="46"/>
      <c r="D280" s="46"/>
      <c r="E280" s="46"/>
      <c r="F280" s="46"/>
      <c r="G280" s="46"/>
      <c r="H280" s="46"/>
      <c r="I280" s="46"/>
    </row>
    <row r="281" spans="1:9" ht="15.75" customHeight="1" x14ac:dyDescent="0.3">
      <c r="A281" s="1"/>
      <c r="B281" s="46"/>
      <c r="C281" s="46"/>
      <c r="D281" s="46"/>
      <c r="E281" s="46"/>
      <c r="F281" s="46"/>
      <c r="G281" s="46"/>
      <c r="H281" s="46"/>
      <c r="I281" s="46"/>
    </row>
    <row r="282" spans="1:9" ht="15.75" customHeight="1" x14ac:dyDescent="0.3">
      <c r="A282" s="1"/>
      <c r="B282" s="46"/>
      <c r="C282" s="46"/>
      <c r="D282" s="46"/>
      <c r="E282" s="46"/>
      <c r="F282" s="46"/>
      <c r="G282" s="46"/>
      <c r="H282" s="46"/>
      <c r="I282" s="46"/>
    </row>
    <row r="283" spans="1:9" ht="15.75" customHeight="1" x14ac:dyDescent="0.3">
      <c r="A283" s="1"/>
      <c r="B283" s="46"/>
      <c r="C283" s="46"/>
      <c r="D283" s="46"/>
      <c r="E283" s="46"/>
      <c r="F283" s="46"/>
      <c r="G283" s="46"/>
      <c r="H283" s="46"/>
      <c r="I283" s="46"/>
    </row>
    <row r="284" spans="1:9" ht="15.75" customHeight="1" x14ac:dyDescent="0.3">
      <c r="A284" s="1"/>
      <c r="B284" s="46"/>
      <c r="C284" s="46"/>
      <c r="D284" s="46"/>
      <c r="E284" s="46"/>
      <c r="F284" s="46"/>
      <c r="G284" s="46"/>
      <c r="H284" s="46"/>
      <c r="I284" s="46"/>
    </row>
    <row r="285" spans="1:9" ht="15.75" customHeight="1" x14ac:dyDescent="0.3">
      <c r="A285" s="1"/>
      <c r="B285" s="46"/>
      <c r="C285" s="46"/>
      <c r="D285" s="46"/>
      <c r="E285" s="46"/>
      <c r="F285" s="46"/>
      <c r="G285" s="46"/>
      <c r="H285" s="46"/>
      <c r="I285" s="46"/>
    </row>
    <row r="286" spans="1:9" ht="15.75" customHeight="1" x14ac:dyDescent="0.3">
      <c r="A286" s="1"/>
      <c r="B286" s="46"/>
      <c r="C286" s="46"/>
      <c r="D286" s="46"/>
      <c r="E286" s="46"/>
      <c r="F286" s="46"/>
      <c r="G286" s="46"/>
      <c r="H286" s="46"/>
      <c r="I286" s="46"/>
    </row>
    <row r="287" spans="1:9" ht="15.75" customHeight="1" x14ac:dyDescent="0.3">
      <c r="A287" s="1"/>
      <c r="B287" s="46"/>
      <c r="C287" s="46"/>
      <c r="D287" s="46"/>
      <c r="E287" s="46"/>
      <c r="F287" s="46"/>
      <c r="G287" s="46"/>
      <c r="H287" s="46"/>
      <c r="I287" s="46"/>
    </row>
    <row r="288" spans="1:9" ht="15.75" customHeight="1" x14ac:dyDescent="0.3">
      <c r="A288" s="1"/>
      <c r="B288" s="46"/>
      <c r="C288" s="46"/>
      <c r="D288" s="46"/>
      <c r="E288" s="46"/>
      <c r="F288" s="46"/>
      <c r="G288" s="46"/>
      <c r="H288" s="46"/>
      <c r="I288" s="46"/>
    </row>
    <row r="289" spans="1:9" ht="15.75" customHeight="1" x14ac:dyDescent="0.3">
      <c r="A289" s="1"/>
      <c r="B289" s="46"/>
      <c r="C289" s="46"/>
      <c r="D289" s="46"/>
      <c r="E289" s="46"/>
      <c r="F289" s="46"/>
      <c r="G289" s="46"/>
      <c r="H289" s="46"/>
      <c r="I289" s="46"/>
    </row>
    <row r="290" spans="1:9" ht="15.75" customHeight="1" x14ac:dyDescent="0.3">
      <c r="A290" s="1"/>
      <c r="B290" s="46"/>
      <c r="C290" s="46"/>
      <c r="D290" s="46"/>
      <c r="E290" s="46"/>
      <c r="F290" s="46"/>
      <c r="G290" s="46"/>
      <c r="H290" s="46"/>
      <c r="I290" s="46"/>
    </row>
    <row r="291" spans="1:9" ht="15.75" customHeight="1" x14ac:dyDescent="0.3">
      <c r="A291" s="1"/>
      <c r="B291" s="46"/>
      <c r="C291" s="46"/>
      <c r="D291" s="46"/>
      <c r="E291" s="46"/>
      <c r="F291" s="46"/>
      <c r="G291" s="46"/>
      <c r="H291" s="46"/>
      <c r="I291" s="46"/>
    </row>
    <row r="292" spans="1:9" ht="15.75" customHeight="1" x14ac:dyDescent="0.3">
      <c r="A292" s="1"/>
      <c r="B292" s="46"/>
      <c r="C292" s="46"/>
      <c r="D292" s="46"/>
      <c r="E292" s="46"/>
      <c r="F292" s="46"/>
      <c r="G292" s="46"/>
      <c r="H292" s="46"/>
      <c r="I292" s="46"/>
    </row>
    <row r="293" spans="1:9" ht="15.75" customHeight="1" x14ac:dyDescent="0.3">
      <c r="A293" s="1"/>
      <c r="B293" s="46"/>
      <c r="C293" s="46"/>
      <c r="D293" s="46"/>
      <c r="E293" s="46"/>
      <c r="F293" s="46"/>
      <c r="G293" s="46"/>
      <c r="H293" s="46"/>
      <c r="I293" s="46"/>
    </row>
    <row r="294" spans="1:9" ht="15.75" customHeight="1" x14ac:dyDescent="0.3">
      <c r="A294" s="1"/>
      <c r="B294" s="46"/>
      <c r="C294" s="46"/>
      <c r="D294" s="46"/>
      <c r="E294" s="46"/>
      <c r="F294" s="46"/>
      <c r="G294" s="46"/>
      <c r="H294" s="46"/>
      <c r="I294" s="46"/>
    </row>
    <row r="295" spans="1:9" ht="15.75" customHeight="1" x14ac:dyDescent="0.3">
      <c r="A295" s="1"/>
      <c r="B295" s="46"/>
      <c r="C295" s="46"/>
      <c r="D295" s="46"/>
      <c r="E295" s="46"/>
      <c r="F295" s="46"/>
      <c r="G295" s="46"/>
      <c r="H295" s="46"/>
      <c r="I295" s="46"/>
    </row>
    <row r="296" spans="1:9" ht="15.75" customHeight="1" x14ac:dyDescent="0.3">
      <c r="A296" s="1"/>
      <c r="B296" s="46"/>
      <c r="C296" s="46"/>
      <c r="D296" s="46"/>
      <c r="E296" s="46"/>
      <c r="F296" s="46"/>
      <c r="G296" s="46"/>
      <c r="H296" s="46"/>
      <c r="I296" s="46"/>
    </row>
    <row r="297" spans="1:9" ht="15.75" customHeight="1" x14ac:dyDescent="0.3">
      <c r="A297" s="1"/>
      <c r="B297" s="46"/>
      <c r="C297" s="46"/>
      <c r="D297" s="46"/>
      <c r="E297" s="46"/>
      <c r="F297" s="46"/>
      <c r="G297" s="46"/>
      <c r="H297" s="46"/>
      <c r="I297" s="46"/>
    </row>
    <row r="298" spans="1:9" ht="15.75" customHeight="1" x14ac:dyDescent="0.3">
      <c r="A298" s="1"/>
      <c r="B298" s="46"/>
      <c r="C298" s="46"/>
      <c r="D298" s="46"/>
      <c r="E298" s="46"/>
      <c r="F298" s="46"/>
      <c r="G298" s="46"/>
      <c r="H298" s="46"/>
      <c r="I298" s="46"/>
    </row>
    <row r="299" spans="1:9" ht="15.75" customHeight="1" x14ac:dyDescent="0.3">
      <c r="A299" s="1"/>
      <c r="B299" s="46"/>
      <c r="C299" s="46"/>
      <c r="D299" s="46"/>
      <c r="E299" s="46"/>
      <c r="F299" s="46"/>
      <c r="G299" s="46"/>
      <c r="H299" s="46"/>
      <c r="I299" s="46"/>
    </row>
    <row r="300" spans="1:9" ht="15.75" customHeight="1" x14ac:dyDescent="0.3">
      <c r="A300" s="1"/>
      <c r="B300" s="46"/>
      <c r="C300" s="46"/>
      <c r="D300" s="46"/>
      <c r="E300" s="46"/>
      <c r="F300" s="46"/>
      <c r="G300" s="46"/>
      <c r="H300" s="46"/>
      <c r="I300" s="46"/>
    </row>
    <row r="301" spans="1:9" ht="15.75" customHeight="1" x14ac:dyDescent="0.3">
      <c r="A301" s="1"/>
      <c r="B301" s="46"/>
      <c r="C301" s="46"/>
      <c r="D301" s="46"/>
      <c r="E301" s="46"/>
      <c r="F301" s="46"/>
      <c r="G301" s="46"/>
      <c r="H301" s="46"/>
      <c r="I301" s="46"/>
    </row>
    <row r="302" spans="1:9" ht="15.75" customHeight="1" x14ac:dyDescent="0.3">
      <c r="A302" s="1"/>
      <c r="B302" s="46"/>
      <c r="C302" s="46"/>
      <c r="D302" s="46"/>
      <c r="E302" s="46"/>
      <c r="F302" s="46"/>
      <c r="G302" s="46"/>
      <c r="H302" s="46"/>
      <c r="I302" s="46"/>
    </row>
    <row r="303" spans="1:9" ht="15.75" customHeight="1" x14ac:dyDescent="0.3">
      <c r="A303" s="1"/>
      <c r="B303" s="46"/>
      <c r="C303" s="46"/>
      <c r="D303" s="46"/>
      <c r="E303" s="46"/>
      <c r="F303" s="46"/>
      <c r="G303" s="46"/>
      <c r="H303" s="46"/>
      <c r="I303" s="46"/>
    </row>
    <row r="304" spans="1:9" ht="15.75" customHeight="1" x14ac:dyDescent="0.3">
      <c r="A304" s="1"/>
      <c r="B304" s="46"/>
      <c r="C304" s="46"/>
      <c r="D304" s="46"/>
      <c r="E304" s="46"/>
      <c r="F304" s="46"/>
      <c r="G304" s="46"/>
      <c r="H304" s="46"/>
      <c r="I304" s="46"/>
    </row>
    <row r="305" spans="1:9" ht="15.75" customHeight="1" x14ac:dyDescent="0.3">
      <c r="A305" s="1"/>
      <c r="B305" s="46"/>
      <c r="C305" s="46"/>
      <c r="D305" s="46"/>
      <c r="E305" s="46"/>
      <c r="F305" s="46"/>
      <c r="G305" s="46"/>
      <c r="H305" s="46"/>
      <c r="I305" s="46"/>
    </row>
    <row r="306" spans="1:9" ht="15.75" customHeight="1" x14ac:dyDescent="0.3">
      <c r="A306" s="1"/>
      <c r="B306" s="46"/>
      <c r="C306" s="46"/>
      <c r="D306" s="46"/>
      <c r="E306" s="46"/>
      <c r="F306" s="46"/>
      <c r="G306" s="46"/>
      <c r="H306" s="46"/>
      <c r="I306" s="46"/>
    </row>
    <row r="307" spans="1:9" ht="15.75" customHeight="1" x14ac:dyDescent="0.3">
      <c r="A307" s="1"/>
      <c r="B307" s="46"/>
      <c r="C307" s="46"/>
      <c r="D307" s="46"/>
      <c r="E307" s="46"/>
      <c r="F307" s="46"/>
      <c r="G307" s="46"/>
      <c r="H307" s="46"/>
      <c r="I307" s="46"/>
    </row>
    <row r="308" spans="1:9" ht="15.75" customHeight="1" x14ac:dyDescent="0.3">
      <c r="A308" s="1"/>
      <c r="B308" s="46"/>
      <c r="C308" s="46"/>
      <c r="D308" s="46"/>
      <c r="E308" s="46"/>
      <c r="F308" s="46"/>
      <c r="G308" s="46"/>
      <c r="H308" s="46"/>
      <c r="I308" s="46"/>
    </row>
    <row r="309" spans="1:9" ht="15.75" customHeight="1" x14ac:dyDescent="0.3">
      <c r="A309" s="1"/>
      <c r="B309" s="46"/>
      <c r="C309" s="46"/>
      <c r="D309" s="46"/>
      <c r="E309" s="46"/>
      <c r="F309" s="46"/>
      <c r="G309" s="46"/>
      <c r="H309" s="46"/>
      <c r="I309" s="46"/>
    </row>
    <row r="310" spans="1:9" ht="15.75" customHeight="1" x14ac:dyDescent="0.3">
      <c r="A310" s="1"/>
      <c r="B310" s="46"/>
      <c r="C310" s="46"/>
      <c r="D310" s="46"/>
      <c r="E310" s="46"/>
      <c r="F310" s="46"/>
      <c r="G310" s="46"/>
      <c r="H310" s="46"/>
      <c r="I310" s="46"/>
    </row>
    <row r="311" spans="1:9" ht="15.75" customHeight="1" x14ac:dyDescent="0.3">
      <c r="A311" s="1"/>
      <c r="B311" s="46"/>
      <c r="C311" s="46"/>
      <c r="D311" s="46"/>
      <c r="E311" s="46"/>
      <c r="F311" s="46"/>
      <c r="G311" s="46"/>
      <c r="H311" s="46"/>
      <c r="I311" s="46"/>
    </row>
    <row r="312" spans="1:9" ht="15.75" customHeight="1" x14ac:dyDescent="0.3">
      <c r="A312" s="1"/>
      <c r="B312" s="46"/>
      <c r="C312" s="46"/>
      <c r="D312" s="46"/>
      <c r="E312" s="46"/>
      <c r="F312" s="46"/>
      <c r="G312" s="46"/>
      <c r="H312" s="46"/>
      <c r="I312" s="46"/>
    </row>
    <row r="313" spans="1:9" ht="15.75" customHeight="1" x14ac:dyDescent="0.3">
      <c r="A313" s="1"/>
      <c r="B313" s="46"/>
      <c r="C313" s="46"/>
      <c r="D313" s="46"/>
      <c r="E313" s="46"/>
      <c r="F313" s="46"/>
      <c r="G313" s="46"/>
      <c r="H313" s="46"/>
      <c r="I313" s="46"/>
    </row>
    <row r="314" spans="1:9" ht="15.75" customHeight="1" x14ac:dyDescent="0.3">
      <c r="A314" s="1"/>
      <c r="B314" s="46"/>
      <c r="C314" s="46"/>
      <c r="D314" s="46"/>
      <c r="E314" s="46"/>
      <c r="F314" s="46"/>
      <c r="G314" s="46"/>
      <c r="H314" s="46"/>
      <c r="I314" s="46"/>
    </row>
    <row r="315" spans="1:9" ht="15.75" customHeight="1" x14ac:dyDescent="0.3">
      <c r="A315" s="1"/>
      <c r="B315" s="46"/>
      <c r="C315" s="46"/>
      <c r="D315" s="46"/>
      <c r="E315" s="46"/>
      <c r="F315" s="46"/>
      <c r="G315" s="46"/>
      <c r="H315" s="46"/>
      <c r="I315" s="46"/>
    </row>
    <row r="316" spans="1:9" ht="15.75" customHeight="1" x14ac:dyDescent="0.3">
      <c r="A316" s="1"/>
      <c r="B316" s="46"/>
      <c r="C316" s="46"/>
      <c r="D316" s="46"/>
      <c r="E316" s="46"/>
      <c r="F316" s="46"/>
      <c r="G316" s="46"/>
      <c r="H316" s="46"/>
      <c r="I316" s="46"/>
    </row>
    <row r="317" spans="1:9" ht="15.75" customHeight="1" x14ac:dyDescent="0.3">
      <c r="A317" s="1"/>
      <c r="B317" s="46"/>
      <c r="C317" s="46"/>
      <c r="D317" s="46"/>
      <c r="E317" s="46"/>
      <c r="F317" s="46"/>
      <c r="G317" s="46"/>
      <c r="H317" s="46"/>
      <c r="I317" s="46"/>
    </row>
    <row r="318" spans="1:9" ht="15.75" customHeight="1" x14ac:dyDescent="0.3">
      <c r="A318" s="1"/>
      <c r="B318" s="46"/>
      <c r="C318" s="46"/>
      <c r="D318" s="46"/>
      <c r="E318" s="46"/>
      <c r="F318" s="46"/>
      <c r="G318" s="46"/>
      <c r="H318" s="46"/>
      <c r="I318" s="46"/>
    </row>
    <row r="319" spans="1:9" ht="15.75" customHeight="1" x14ac:dyDescent="0.3">
      <c r="A319" s="1"/>
      <c r="B319" s="46"/>
      <c r="C319" s="46"/>
      <c r="D319" s="46"/>
      <c r="E319" s="46"/>
      <c r="F319" s="46"/>
      <c r="G319" s="46"/>
      <c r="H319" s="46"/>
      <c r="I319" s="46"/>
    </row>
    <row r="320" spans="1:9" ht="15.75" customHeight="1" x14ac:dyDescent="0.3">
      <c r="A320" s="1"/>
      <c r="B320" s="46"/>
      <c r="C320" s="46"/>
      <c r="D320" s="46"/>
      <c r="E320" s="46"/>
      <c r="F320" s="46"/>
      <c r="G320" s="46"/>
      <c r="H320" s="46"/>
      <c r="I320" s="46"/>
    </row>
    <row r="321" spans="1:9" ht="15.75" customHeight="1" x14ac:dyDescent="0.3">
      <c r="A321" s="1"/>
      <c r="B321" s="46"/>
      <c r="C321" s="46"/>
      <c r="D321" s="46"/>
      <c r="E321" s="46"/>
      <c r="F321" s="46"/>
      <c r="G321" s="46"/>
      <c r="H321" s="46"/>
      <c r="I321" s="46"/>
    </row>
    <row r="322" spans="1:9" ht="15.75" customHeight="1" x14ac:dyDescent="0.3">
      <c r="A322" s="1"/>
      <c r="B322" s="46"/>
      <c r="C322" s="46"/>
      <c r="D322" s="46"/>
      <c r="E322" s="46"/>
      <c r="F322" s="46"/>
      <c r="G322" s="46"/>
      <c r="H322" s="46"/>
      <c r="I322" s="46"/>
    </row>
    <row r="323" spans="1:9" ht="15.75" customHeight="1" x14ac:dyDescent="0.3">
      <c r="A323" s="1"/>
      <c r="B323" s="46"/>
      <c r="C323" s="46"/>
      <c r="D323" s="46"/>
      <c r="E323" s="46"/>
      <c r="F323" s="46"/>
      <c r="G323" s="46"/>
      <c r="H323" s="46"/>
      <c r="I323" s="46"/>
    </row>
    <row r="324" spans="1:9" ht="15.75" customHeight="1" x14ac:dyDescent="0.3">
      <c r="A324" s="1"/>
      <c r="B324" s="46"/>
      <c r="C324" s="46"/>
      <c r="D324" s="46"/>
      <c r="E324" s="46"/>
      <c r="F324" s="46"/>
      <c r="G324" s="46"/>
      <c r="H324" s="46"/>
      <c r="I324" s="46"/>
    </row>
    <row r="325" spans="1:9" ht="15.75" customHeight="1" x14ac:dyDescent="0.3">
      <c r="A325" s="1"/>
      <c r="B325" s="46"/>
      <c r="C325" s="46"/>
      <c r="D325" s="46"/>
      <c r="E325" s="46"/>
      <c r="F325" s="46"/>
      <c r="G325" s="46"/>
      <c r="H325" s="46"/>
      <c r="I325" s="46"/>
    </row>
    <row r="326" spans="1:9" ht="15.75" customHeight="1" x14ac:dyDescent="0.3">
      <c r="A326" s="1"/>
      <c r="B326" s="46"/>
      <c r="C326" s="46"/>
      <c r="D326" s="46"/>
      <c r="E326" s="46"/>
      <c r="F326" s="46"/>
      <c r="G326" s="46"/>
      <c r="H326" s="46"/>
      <c r="I326" s="46"/>
    </row>
    <row r="327" spans="1:9" ht="15.75" customHeight="1" x14ac:dyDescent="0.3">
      <c r="A327" s="1"/>
      <c r="B327" s="46"/>
      <c r="C327" s="46"/>
      <c r="D327" s="46"/>
      <c r="E327" s="46"/>
      <c r="F327" s="46"/>
      <c r="G327" s="46"/>
      <c r="H327" s="46"/>
      <c r="I327" s="46"/>
    </row>
    <row r="328" spans="1:9" ht="15.75" customHeight="1" x14ac:dyDescent="0.3">
      <c r="A328" s="1"/>
      <c r="B328" s="46"/>
      <c r="C328" s="46"/>
      <c r="D328" s="46"/>
      <c r="E328" s="46"/>
      <c r="F328" s="46"/>
      <c r="G328" s="46"/>
      <c r="H328" s="46"/>
      <c r="I328" s="46"/>
    </row>
    <row r="329" spans="1:9" ht="15.75" customHeight="1" x14ac:dyDescent="0.3">
      <c r="A329" s="1"/>
      <c r="B329" s="46"/>
      <c r="C329" s="46"/>
      <c r="D329" s="46"/>
      <c r="E329" s="46"/>
      <c r="F329" s="46"/>
      <c r="G329" s="46"/>
      <c r="H329" s="46"/>
      <c r="I329" s="46"/>
    </row>
    <row r="330" spans="1:9" ht="15.75" customHeight="1" x14ac:dyDescent="0.3">
      <c r="A330" s="1"/>
      <c r="B330" s="46"/>
      <c r="C330" s="46"/>
      <c r="D330" s="46"/>
      <c r="E330" s="46"/>
      <c r="F330" s="46"/>
      <c r="G330" s="46"/>
      <c r="H330" s="46"/>
      <c r="I330" s="46"/>
    </row>
    <row r="331" spans="1:9" ht="15.75" customHeight="1" x14ac:dyDescent="0.3">
      <c r="A331" s="1"/>
      <c r="B331" s="46"/>
      <c r="C331" s="46"/>
      <c r="D331" s="46"/>
      <c r="E331" s="46"/>
      <c r="F331" s="46"/>
      <c r="G331" s="46"/>
      <c r="H331" s="46"/>
      <c r="I331" s="46"/>
    </row>
    <row r="332" spans="1:9" ht="15.75" customHeight="1" x14ac:dyDescent="0.3">
      <c r="A332" s="1"/>
      <c r="B332" s="46"/>
      <c r="C332" s="46"/>
      <c r="D332" s="46"/>
      <c r="E332" s="46"/>
      <c r="F332" s="46"/>
      <c r="G332" s="46"/>
      <c r="H332" s="46"/>
      <c r="I332" s="46"/>
    </row>
    <row r="333" spans="1:9" ht="15.75" customHeight="1" x14ac:dyDescent="0.3">
      <c r="A333" s="1"/>
      <c r="B333" s="46"/>
      <c r="C333" s="46"/>
      <c r="D333" s="46"/>
      <c r="E333" s="46"/>
      <c r="F333" s="46"/>
      <c r="G333" s="46"/>
      <c r="H333" s="46"/>
      <c r="I333" s="46"/>
    </row>
    <row r="334" spans="1:9" ht="15.75" customHeight="1" x14ac:dyDescent="0.3">
      <c r="A334" s="1"/>
      <c r="B334" s="46"/>
      <c r="C334" s="46"/>
      <c r="D334" s="46"/>
      <c r="E334" s="46"/>
      <c r="F334" s="46"/>
      <c r="G334" s="46"/>
      <c r="H334" s="46"/>
      <c r="I334" s="46"/>
    </row>
    <row r="335" spans="1:9" ht="15.75" customHeight="1" x14ac:dyDescent="0.3">
      <c r="A335" s="1"/>
      <c r="B335" s="46"/>
      <c r="C335" s="46"/>
      <c r="D335" s="46"/>
      <c r="E335" s="46"/>
      <c r="F335" s="46"/>
      <c r="G335" s="46"/>
      <c r="H335" s="46"/>
      <c r="I335" s="46"/>
    </row>
    <row r="336" spans="1:9" ht="15.75" customHeight="1" x14ac:dyDescent="0.3">
      <c r="A336" s="1"/>
      <c r="B336" s="46"/>
      <c r="C336" s="46"/>
      <c r="D336" s="46"/>
      <c r="E336" s="46"/>
      <c r="F336" s="46"/>
      <c r="G336" s="46"/>
      <c r="H336" s="46"/>
      <c r="I336" s="46"/>
    </row>
    <row r="337" spans="1:9" ht="15.75" customHeight="1" x14ac:dyDescent="0.3">
      <c r="A337" s="1"/>
      <c r="B337" s="46"/>
      <c r="C337" s="46"/>
      <c r="D337" s="46"/>
      <c r="E337" s="46"/>
      <c r="F337" s="46"/>
      <c r="G337" s="46"/>
      <c r="H337" s="46"/>
      <c r="I337" s="46"/>
    </row>
    <row r="338" spans="1:9" ht="15.75" customHeight="1" x14ac:dyDescent="0.3">
      <c r="A338" s="1"/>
      <c r="B338" s="46"/>
      <c r="C338" s="46"/>
      <c r="D338" s="46"/>
      <c r="E338" s="46"/>
      <c r="F338" s="46"/>
      <c r="G338" s="46"/>
      <c r="H338" s="46"/>
      <c r="I338" s="46"/>
    </row>
    <row r="339" spans="1:9" ht="15.75" customHeight="1" x14ac:dyDescent="0.3">
      <c r="A339" s="1"/>
      <c r="B339" s="46"/>
      <c r="C339" s="46"/>
      <c r="D339" s="46"/>
      <c r="E339" s="46"/>
      <c r="F339" s="46"/>
      <c r="G339" s="46"/>
      <c r="H339" s="46"/>
      <c r="I339" s="46"/>
    </row>
    <row r="340" spans="1:9" ht="15.75" customHeight="1" x14ac:dyDescent="0.3">
      <c r="A340" s="1"/>
      <c r="B340" s="46"/>
      <c r="C340" s="46"/>
      <c r="D340" s="46"/>
      <c r="E340" s="46"/>
      <c r="F340" s="46"/>
      <c r="G340" s="46"/>
      <c r="H340" s="46"/>
      <c r="I340" s="46"/>
    </row>
    <row r="341" spans="1:9" ht="15.75" customHeight="1" x14ac:dyDescent="0.3">
      <c r="A341" s="1"/>
      <c r="B341" s="46"/>
      <c r="C341" s="46"/>
      <c r="D341" s="46"/>
      <c r="E341" s="46"/>
      <c r="F341" s="46"/>
      <c r="G341" s="46"/>
      <c r="H341" s="46"/>
      <c r="I341" s="46"/>
    </row>
    <row r="342" spans="1:9" ht="15.75" customHeight="1" x14ac:dyDescent="0.3">
      <c r="A342" s="1"/>
      <c r="B342" s="46"/>
      <c r="C342" s="46"/>
      <c r="D342" s="46"/>
      <c r="E342" s="46"/>
      <c r="F342" s="46"/>
      <c r="G342" s="46"/>
      <c r="H342" s="46"/>
      <c r="I342" s="46"/>
    </row>
    <row r="343" spans="1:9" ht="15.75" customHeight="1" x14ac:dyDescent="0.3">
      <c r="A343" s="1"/>
      <c r="B343" s="46"/>
      <c r="C343" s="46"/>
      <c r="D343" s="46"/>
      <c r="E343" s="46"/>
      <c r="F343" s="46"/>
      <c r="G343" s="46"/>
      <c r="H343" s="46"/>
      <c r="I343" s="46"/>
    </row>
    <row r="344" spans="1:9" ht="15.75" customHeight="1" x14ac:dyDescent="0.3">
      <c r="A344" s="1"/>
      <c r="B344" s="46"/>
      <c r="C344" s="46"/>
      <c r="D344" s="46"/>
      <c r="E344" s="46"/>
      <c r="F344" s="46"/>
      <c r="G344" s="46"/>
      <c r="H344" s="46"/>
      <c r="I344" s="46"/>
    </row>
    <row r="345" spans="1:9" ht="15.75" customHeight="1" x14ac:dyDescent="0.3">
      <c r="A345" s="1"/>
      <c r="B345" s="46"/>
      <c r="C345" s="46"/>
      <c r="D345" s="46"/>
      <c r="E345" s="46"/>
      <c r="F345" s="46"/>
      <c r="G345" s="46"/>
      <c r="H345" s="46"/>
      <c r="I345" s="46"/>
    </row>
    <row r="346" spans="1:9" ht="15.75" customHeight="1" x14ac:dyDescent="0.3">
      <c r="A346" s="1"/>
      <c r="B346" s="46"/>
      <c r="C346" s="46"/>
      <c r="D346" s="46"/>
      <c r="E346" s="46"/>
      <c r="F346" s="46"/>
      <c r="G346" s="46"/>
      <c r="H346" s="46"/>
      <c r="I346" s="46"/>
    </row>
    <row r="347" spans="1:9" ht="15.75" customHeight="1" x14ac:dyDescent="0.3">
      <c r="A347" s="1"/>
      <c r="B347" s="46"/>
      <c r="C347" s="46"/>
      <c r="D347" s="46"/>
      <c r="E347" s="46"/>
      <c r="F347" s="46"/>
      <c r="G347" s="46"/>
      <c r="H347" s="46"/>
      <c r="I347" s="46"/>
    </row>
    <row r="348" spans="1:9" ht="15.75" customHeight="1" x14ac:dyDescent="0.3">
      <c r="A348" s="1"/>
      <c r="B348" s="46"/>
      <c r="C348" s="46"/>
      <c r="D348" s="46"/>
      <c r="E348" s="46"/>
      <c r="F348" s="46"/>
      <c r="G348" s="46"/>
      <c r="H348" s="46"/>
      <c r="I348" s="46"/>
    </row>
    <row r="349" spans="1:9" ht="15.75" customHeight="1" x14ac:dyDescent="0.3">
      <c r="A349" s="1"/>
      <c r="B349" s="46"/>
      <c r="C349" s="46"/>
      <c r="D349" s="46"/>
      <c r="E349" s="46"/>
      <c r="F349" s="46"/>
      <c r="G349" s="46"/>
      <c r="H349" s="46"/>
      <c r="I349" s="46"/>
    </row>
    <row r="350" spans="1:9" ht="15.75" customHeight="1" x14ac:dyDescent="0.3">
      <c r="A350" s="1"/>
      <c r="B350" s="46"/>
      <c r="C350" s="46"/>
      <c r="D350" s="46"/>
      <c r="E350" s="46"/>
      <c r="F350" s="46"/>
      <c r="G350" s="46"/>
      <c r="H350" s="46"/>
      <c r="I350" s="46"/>
    </row>
    <row r="351" spans="1:9" ht="15.75" customHeight="1" x14ac:dyDescent="0.3">
      <c r="A351" s="1"/>
      <c r="B351" s="46"/>
      <c r="C351" s="46"/>
      <c r="D351" s="46"/>
      <c r="E351" s="46"/>
      <c r="F351" s="46"/>
      <c r="G351" s="46"/>
      <c r="H351" s="46"/>
      <c r="I351" s="46"/>
    </row>
    <row r="352" spans="1:9" ht="15.75" customHeight="1" x14ac:dyDescent="0.3">
      <c r="A352" s="1"/>
      <c r="B352" s="46"/>
      <c r="C352" s="46"/>
      <c r="D352" s="46"/>
      <c r="E352" s="46"/>
      <c r="F352" s="46"/>
      <c r="G352" s="46"/>
      <c r="H352" s="46"/>
      <c r="I352" s="46"/>
    </row>
    <row r="353" spans="1:9" ht="15.75" customHeight="1" x14ac:dyDescent="0.3">
      <c r="A353" s="1"/>
      <c r="B353" s="46"/>
      <c r="C353" s="46"/>
      <c r="D353" s="46"/>
      <c r="E353" s="46"/>
      <c r="F353" s="46"/>
      <c r="G353" s="46"/>
      <c r="H353" s="46"/>
      <c r="I353" s="46"/>
    </row>
    <row r="354" spans="1:9" ht="15.75" customHeight="1" x14ac:dyDescent="0.3">
      <c r="A354" s="1"/>
      <c r="B354" s="46"/>
      <c r="C354" s="46"/>
      <c r="D354" s="46"/>
      <c r="E354" s="46"/>
      <c r="F354" s="46"/>
      <c r="G354" s="46"/>
      <c r="H354" s="46"/>
      <c r="I354" s="46"/>
    </row>
    <row r="355" spans="1:9" ht="15.75" customHeight="1" x14ac:dyDescent="0.3">
      <c r="A355" s="1"/>
      <c r="B355" s="46"/>
      <c r="C355" s="46"/>
      <c r="D355" s="46"/>
      <c r="E355" s="46"/>
      <c r="F355" s="46"/>
      <c r="G355" s="46"/>
      <c r="H355" s="46"/>
      <c r="I355" s="46"/>
    </row>
    <row r="356" spans="1:9" ht="15.75" customHeight="1" x14ac:dyDescent="0.3">
      <c r="A356" s="1"/>
      <c r="B356" s="46"/>
      <c r="C356" s="46"/>
      <c r="D356" s="46"/>
      <c r="E356" s="46"/>
      <c r="F356" s="46"/>
      <c r="G356" s="46"/>
      <c r="H356" s="46"/>
      <c r="I356" s="46"/>
    </row>
    <row r="357" spans="1:9" ht="15.75" customHeight="1" x14ac:dyDescent="0.3">
      <c r="A357" s="1"/>
      <c r="B357" s="46"/>
      <c r="C357" s="46"/>
      <c r="D357" s="46"/>
      <c r="E357" s="46"/>
      <c r="F357" s="46"/>
      <c r="G357" s="46"/>
      <c r="H357" s="46"/>
      <c r="I357" s="46"/>
    </row>
    <row r="358" spans="1:9" ht="15.75" customHeight="1" x14ac:dyDescent="0.3">
      <c r="A358" s="1"/>
      <c r="B358" s="46"/>
      <c r="C358" s="46"/>
      <c r="D358" s="46"/>
      <c r="E358" s="46"/>
      <c r="F358" s="46"/>
      <c r="G358" s="46"/>
      <c r="H358" s="46"/>
      <c r="I358" s="46"/>
    </row>
    <row r="359" spans="1:9" ht="15.75" customHeight="1" x14ac:dyDescent="0.3">
      <c r="A359" s="1"/>
      <c r="B359" s="46"/>
      <c r="C359" s="46"/>
      <c r="D359" s="46"/>
      <c r="E359" s="46"/>
      <c r="F359" s="46"/>
      <c r="G359" s="46"/>
      <c r="H359" s="46"/>
      <c r="I359" s="46"/>
    </row>
    <row r="360" spans="1:9" ht="15.75" customHeight="1" x14ac:dyDescent="0.3">
      <c r="A360" s="1"/>
      <c r="B360" s="46"/>
      <c r="C360" s="46"/>
      <c r="D360" s="46"/>
      <c r="E360" s="46"/>
      <c r="F360" s="46"/>
      <c r="G360" s="46"/>
      <c r="H360" s="46"/>
      <c r="I360" s="46"/>
    </row>
    <row r="361" spans="1:9" ht="15.75" customHeight="1" x14ac:dyDescent="0.3">
      <c r="A361" s="1"/>
      <c r="B361" s="46"/>
      <c r="C361" s="46"/>
      <c r="D361" s="46"/>
      <c r="E361" s="46"/>
      <c r="F361" s="46"/>
      <c r="G361" s="46"/>
      <c r="H361" s="46"/>
      <c r="I361" s="46"/>
    </row>
    <row r="362" spans="1:9" ht="15.75" customHeight="1" x14ac:dyDescent="0.3">
      <c r="A362" s="1"/>
      <c r="B362" s="46"/>
      <c r="C362" s="46"/>
      <c r="D362" s="46"/>
      <c r="E362" s="46"/>
      <c r="F362" s="46"/>
      <c r="G362" s="46"/>
      <c r="H362" s="46"/>
      <c r="I362" s="46"/>
    </row>
    <row r="363" spans="1:9" ht="15.75" customHeight="1" x14ac:dyDescent="0.3">
      <c r="A363" s="1"/>
      <c r="B363" s="46"/>
      <c r="C363" s="46"/>
      <c r="D363" s="46"/>
      <c r="E363" s="46"/>
      <c r="F363" s="46"/>
      <c r="G363" s="46"/>
      <c r="H363" s="46"/>
      <c r="I363" s="46"/>
    </row>
    <row r="364" spans="1:9" ht="15.75" customHeight="1" x14ac:dyDescent="0.3">
      <c r="A364" s="1"/>
      <c r="B364" s="46"/>
      <c r="C364" s="46"/>
      <c r="D364" s="46"/>
      <c r="E364" s="46"/>
      <c r="F364" s="46"/>
      <c r="G364" s="46"/>
      <c r="H364" s="46"/>
      <c r="I364" s="46"/>
    </row>
    <row r="365" spans="1:9" ht="15.75" customHeight="1" x14ac:dyDescent="0.3">
      <c r="A365" s="1"/>
      <c r="B365" s="46"/>
      <c r="C365" s="46"/>
      <c r="D365" s="46"/>
      <c r="E365" s="46"/>
      <c r="F365" s="46"/>
      <c r="G365" s="46"/>
      <c r="H365" s="46"/>
      <c r="I365" s="46"/>
    </row>
    <row r="366" spans="1:9" ht="15.75" customHeight="1" x14ac:dyDescent="0.3">
      <c r="A366" s="1"/>
      <c r="B366" s="46"/>
      <c r="C366" s="46"/>
      <c r="D366" s="46"/>
      <c r="E366" s="46"/>
      <c r="F366" s="46"/>
      <c r="G366" s="46"/>
      <c r="H366" s="46"/>
      <c r="I366" s="46"/>
    </row>
    <row r="367" spans="1:9" ht="15.75" customHeight="1" x14ac:dyDescent="0.3">
      <c r="A367" s="1"/>
      <c r="B367" s="46"/>
      <c r="C367" s="46"/>
      <c r="D367" s="46"/>
      <c r="E367" s="46"/>
      <c r="F367" s="46"/>
      <c r="G367" s="46"/>
      <c r="H367" s="46"/>
      <c r="I367" s="46"/>
    </row>
    <row r="368" spans="1:9" ht="15.75" customHeight="1" x14ac:dyDescent="0.3">
      <c r="A368" s="1"/>
      <c r="B368" s="46"/>
      <c r="C368" s="46"/>
      <c r="D368" s="46"/>
      <c r="E368" s="46"/>
      <c r="F368" s="46"/>
      <c r="G368" s="46"/>
      <c r="H368" s="46"/>
      <c r="I368" s="46"/>
    </row>
    <row r="369" spans="1:9" ht="15.75" customHeight="1" x14ac:dyDescent="0.3">
      <c r="A369" s="1"/>
      <c r="B369" s="46"/>
      <c r="C369" s="46"/>
      <c r="D369" s="46"/>
      <c r="E369" s="46"/>
      <c r="F369" s="46"/>
      <c r="G369" s="46"/>
      <c r="H369" s="46"/>
      <c r="I369" s="46"/>
    </row>
    <row r="370" spans="1:9" ht="15.75" customHeight="1" x14ac:dyDescent="0.3">
      <c r="A370" s="1"/>
      <c r="B370" s="46"/>
      <c r="C370" s="46"/>
      <c r="D370" s="46"/>
      <c r="E370" s="46"/>
      <c r="F370" s="46"/>
      <c r="G370" s="46"/>
      <c r="H370" s="46"/>
      <c r="I370" s="46"/>
    </row>
    <row r="371" spans="1:9" ht="15.75" customHeight="1" x14ac:dyDescent="0.3">
      <c r="A371" s="1"/>
      <c r="B371" s="46"/>
      <c r="C371" s="46"/>
      <c r="D371" s="46"/>
      <c r="E371" s="46"/>
      <c r="F371" s="46"/>
      <c r="G371" s="46"/>
      <c r="H371" s="46"/>
      <c r="I371" s="46"/>
    </row>
    <row r="372" spans="1:9" ht="15.75" customHeight="1" x14ac:dyDescent="0.3">
      <c r="A372" s="1"/>
      <c r="B372" s="46"/>
      <c r="C372" s="46"/>
      <c r="D372" s="46"/>
      <c r="E372" s="46"/>
      <c r="F372" s="46"/>
      <c r="G372" s="46"/>
      <c r="H372" s="46"/>
      <c r="I372" s="46"/>
    </row>
    <row r="373" spans="1:9" ht="15.75" customHeight="1" x14ac:dyDescent="0.3">
      <c r="A373" s="1"/>
      <c r="B373" s="46"/>
      <c r="C373" s="46"/>
      <c r="D373" s="46"/>
      <c r="E373" s="46"/>
      <c r="F373" s="46"/>
      <c r="G373" s="46"/>
      <c r="H373" s="46"/>
      <c r="I373" s="46"/>
    </row>
    <row r="374" spans="1:9" ht="15.75" customHeight="1" x14ac:dyDescent="0.3">
      <c r="A374" s="1"/>
      <c r="B374" s="46"/>
      <c r="C374" s="46"/>
      <c r="D374" s="46"/>
      <c r="E374" s="46"/>
      <c r="F374" s="46"/>
      <c r="G374" s="46"/>
      <c r="H374" s="46"/>
      <c r="I374" s="46"/>
    </row>
    <row r="375" spans="1:9" ht="15.75" customHeight="1" x14ac:dyDescent="0.3">
      <c r="A375" s="1"/>
      <c r="B375" s="46"/>
      <c r="C375" s="46"/>
      <c r="D375" s="46"/>
      <c r="E375" s="46"/>
      <c r="F375" s="46"/>
      <c r="G375" s="46"/>
      <c r="H375" s="46"/>
      <c r="I375" s="46"/>
    </row>
    <row r="376" spans="1:9" ht="15.75" customHeight="1" x14ac:dyDescent="0.3">
      <c r="A376" s="1"/>
      <c r="B376" s="46"/>
      <c r="C376" s="46"/>
      <c r="D376" s="46"/>
      <c r="E376" s="46"/>
      <c r="F376" s="46"/>
      <c r="G376" s="46"/>
      <c r="H376" s="46"/>
      <c r="I376" s="46"/>
    </row>
    <row r="377" spans="1:9" ht="15.75" customHeight="1" x14ac:dyDescent="0.3">
      <c r="A377" s="1"/>
      <c r="B377" s="46"/>
      <c r="C377" s="46"/>
      <c r="D377" s="46"/>
      <c r="E377" s="46"/>
      <c r="F377" s="46"/>
      <c r="G377" s="46"/>
      <c r="H377" s="46"/>
      <c r="I377" s="46"/>
    </row>
    <row r="378" spans="1:9" ht="15.75" customHeight="1" x14ac:dyDescent="0.3">
      <c r="A378" s="1"/>
      <c r="B378" s="46"/>
      <c r="C378" s="46"/>
      <c r="D378" s="46"/>
      <c r="E378" s="46"/>
      <c r="F378" s="46"/>
      <c r="G378" s="46"/>
      <c r="H378" s="46"/>
      <c r="I378" s="46"/>
    </row>
    <row r="379" spans="1:9" ht="15.75" customHeight="1" x14ac:dyDescent="0.3">
      <c r="A379" s="1"/>
      <c r="B379" s="46"/>
      <c r="C379" s="46"/>
      <c r="D379" s="46"/>
      <c r="E379" s="46"/>
      <c r="F379" s="46"/>
      <c r="G379" s="46"/>
      <c r="H379" s="46"/>
      <c r="I379" s="46"/>
    </row>
    <row r="380" spans="1:9" ht="15.75" customHeight="1" x14ac:dyDescent="0.3">
      <c r="A380" s="1"/>
      <c r="B380" s="46"/>
      <c r="C380" s="46"/>
      <c r="D380" s="46"/>
      <c r="E380" s="46"/>
      <c r="F380" s="46"/>
      <c r="G380" s="46"/>
      <c r="H380" s="46"/>
      <c r="I380" s="46"/>
    </row>
    <row r="381" spans="1:9" ht="15.75" customHeight="1" x14ac:dyDescent="0.3">
      <c r="A381" s="1"/>
      <c r="B381" s="46"/>
      <c r="C381" s="46"/>
      <c r="D381" s="46"/>
      <c r="E381" s="46"/>
      <c r="F381" s="46"/>
      <c r="G381" s="46"/>
      <c r="H381" s="46"/>
      <c r="I381" s="46"/>
    </row>
    <row r="382" spans="1:9" ht="15.75" customHeight="1" x14ac:dyDescent="0.3">
      <c r="A382" s="1"/>
      <c r="B382" s="46"/>
      <c r="C382" s="46"/>
      <c r="D382" s="46"/>
      <c r="E382" s="46"/>
      <c r="F382" s="46"/>
      <c r="G382" s="46"/>
      <c r="H382" s="46"/>
      <c r="I382" s="46"/>
    </row>
    <row r="383" spans="1:9" ht="15.75" customHeight="1" x14ac:dyDescent="0.3">
      <c r="A383" s="1"/>
      <c r="B383" s="46"/>
      <c r="C383" s="46"/>
      <c r="D383" s="46"/>
      <c r="E383" s="46"/>
      <c r="F383" s="46"/>
      <c r="G383" s="46"/>
      <c r="H383" s="46"/>
      <c r="I383" s="46"/>
    </row>
    <row r="384" spans="1:9" ht="15.75" customHeight="1" x14ac:dyDescent="0.3">
      <c r="A384" s="1"/>
      <c r="B384" s="46"/>
      <c r="C384" s="46"/>
      <c r="D384" s="46"/>
      <c r="E384" s="46"/>
      <c r="F384" s="46"/>
      <c r="G384" s="46"/>
      <c r="H384" s="46"/>
      <c r="I384" s="46"/>
    </row>
    <row r="385" spans="1:9" ht="15.75" customHeight="1" x14ac:dyDescent="0.3">
      <c r="A385" s="1"/>
      <c r="B385" s="46"/>
      <c r="C385" s="46"/>
      <c r="D385" s="46"/>
      <c r="E385" s="46"/>
      <c r="F385" s="46"/>
      <c r="G385" s="46"/>
      <c r="H385" s="46"/>
      <c r="I385" s="46"/>
    </row>
    <row r="386" spans="1:9" ht="15.75" customHeight="1" x14ac:dyDescent="0.3">
      <c r="A386" s="1"/>
      <c r="B386" s="46"/>
      <c r="C386" s="46"/>
      <c r="D386" s="46"/>
      <c r="E386" s="46"/>
      <c r="F386" s="46"/>
      <c r="G386" s="46"/>
      <c r="H386" s="46"/>
      <c r="I386" s="46"/>
    </row>
    <row r="387" spans="1:9" ht="15.75" customHeight="1" x14ac:dyDescent="0.3">
      <c r="A387" s="1"/>
      <c r="B387" s="46"/>
      <c r="C387" s="46"/>
      <c r="D387" s="46"/>
      <c r="E387" s="46"/>
      <c r="F387" s="46"/>
      <c r="G387" s="46"/>
      <c r="H387" s="46"/>
      <c r="I387" s="46"/>
    </row>
    <row r="388" spans="1:9" ht="15.75" customHeight="1" x14ac:dyDescent="0.3">
      <c r="A388" s="1"/>
      <c r="B388" s="46"/>
      <c r="C388" s="46"/>
      <c r="D388" s="46"/>
      <c r="E388" s="46"/>
      <c r="F388" s="46"/>
      <c r="G388" s="46"/>
      <c r="H388" s="46"/>
      <c r="I388" s="46"/>
    </row>
    <row r="389" spans="1:9" ht="15.75" customHeight="1" x14ac:dyDescent="0.3">
      <c r="A389" s="1"/>
      <c r="B389" s="46"/>
      <c r="C389" s="46"/>
      <c r="D389" s="46"/>
      <c r="E389" s="46"/>
      <c r="F389" s="46"/>
      <c r="G389" s="46"/>
      <c r="H389" s="46"/>
      <c r="I389" s="46"/>
    </row>
    <row r="390" spans="1:9" ht="15.75" customHeight="1" x14ac:dyDescent="0.3">
      <c r="A390" s="1"/>
      <c r="B390" s="46"/>
      <c r="C390" s="46"/>
      <c r="D390" s="46"/>
      <c r="E390" s="46"/>
      <c r="F390" s="46"/>
      <c r="G390" s="46"/>
      <c r="H390" s="46"/>
      <c r="I390" s="46"/>
    </row>
    <row r="391" spans="1:9" ht="15.75" customHeight="1" x14ac:dyDescent="0.3">
      <c r="A391" s="1"/>
      <c r="B391" s="46"/>
      <c r="C391" s="46"/>
      <c r="D391" s="46"/>
      <c r="E391" s="46"/>
      <c r="F391" s="46"/>
      <c r="G391" s="46"/>
      <c r="H391" s="46"/>
      <c r="I391" s="46"/>
    </row>
    <row r="392" spans="1:9" ht="15.75" customHeight="1" x14ac:dyDescent="0.3">
      <c r="A392" s="1"/>
      <c r="B392" s="46"/>
      <c r="C392" s="46"/>
      <c r="D392" s="46"/>
      <c r="E392" s="46"/>
      <c r="F392" s="46"/>
      <c r="G392" s="46"/>
      <c r="H392" s="46"/>
      <c r="I392" s="46"/>
    </row>
    <row r="393" spans="1:9" ht="15.75" customHeight="1" x14ac:dyDescent="0.3">
      <c r="A393" s="1"/>
      <c r="B393" s="46"/>
      <c r="C393" s="46"/>
      <c r="D393" s="46"/>
      <c r="E393" s="46"/>
      <c r="F393" s="46"/>
      <c r="G393" s="46"/>
      <c r="H393" s="46"/>
      <c r="I393" s="46"/>
    </row>
    <row r="394" spans="1:9" ht="15.75" customHeight="1" x14ac:dyDescent="0.3">
      <c r="A394" s="1"/>
      <c r="B394" s="46"/>
      <c r="C394" s="46"/>
      <c r="D394" s="46"/>
      <c r="E394" s="46"/>
      <c r="F394" s="46"/>
      <c r="G394" s="46"/>
      <c r="H394" s="46"/>
      <c r="I394" s="46"/>
    </row>
    <row r="395" spans="1:9" ht="15.75" customHeight="1" x14ac:dyDescent="0.3">
      <c r="A395" s="1"/>
      <c r="B395" s="46"/>
      <c r="C395" s="46"/>
      <c r="D395" s="46"/>
      <c r="E395" s="46"/>
      <c r="F395" s="46"/>
      <c r="G395" s="46"/>
      <c r="H395" s="46"/>
      <c r="I395" s="46"/>
    </row>
    <row r="396" spans="1:9" ht="15.75" customHeight="1" x14ac:dyDescent="0.3">
      <c r="A396" s="1"/>
      <c r="B396" s="46"/>
      <c r="C396" s="46"/>
      <c r="D396" s="46"/>
      <c r="E396" s="46"/>
      <c r="F396" s="46"/>
      <c r="G396" s="46"/>
      <c r="H396" s="46"/>
      <c r="I396" s="46"/>
    </row>
    <row r="397" spans="1:9" ht="15.75" customHeight="1" x14ac:dyDescent="0.3">
      <c r="A397" s="1"/>
      <c r="B397" s="46"/>
      <c r="C397" s="46"/>
      <c r="D397" s="46"/>
      <c r="E397" s="46"/>
      <c r="F397" s="46"/>
      <c r="G397" s="46"/>
      <c r="H397" s="46"/>
      <c r="I397" s="46"/>
    </row>
    <row r="398" spans="1:9" ht="15.75" customHeight="1" x14ac:dyDescent="0.3">
      <c r="A398" s="1"/>
      <c r="B398" s="46"/>
      <c r="C398" s="46"/>
      <c r="D398" s="46"/>
      <c r="E398" s="46"/>
      <c r="F398" s="46"/>
      <c r="G398" s="46"/>
      <c r="H398" s="46"/>
      <c r="I398" s="46"/>
    </row>
    <row r="399" spans="1:9" ht="15.75" customHeight="1" x14ac:dyDescent="0.3">
      <c r="A399" s="1"/>
      <c r="B399" s="46"/>
      <c r="C399" s="46"/>
      <c r="D399" s="46"/>
      <c r="E399" s="46"/>
      <c r="F399" s="46"/>
      <c r="G399" s="46"/>
      <c r="H399" s="46"/>
      <c r="I399" s="46"/>
    </row>
    <row r="400" spans="1:9" ht="15.75" customHeight="1" x14ac:dyDescent="0.3">
      <c r="A400" s="1"/>
      <c r="B400" s="46"/>
      <c r="C400" s="46"/>
      <c r="D400" s="46"/>
      <c r="E400" s="46"/>
      <c r="F400" s="46"/>
      <c r="G400" s="46"/>
      <c r="H400" s="46"/>
      <c r="I400" s="46"/>
    </row>
    <row r="401" spans="1:9" ht="15.75" customHeight="1" x14ac:dyDescent="0.3">
      <c r="A401" s="1"/>
      <c r="B401" s="46"/>
      <c r="C401" s="46"/>
      <c r="D401" s="46"/>
      <c r="E401" s="46"/>
      <c r="F401" s="46"/>
      <c r="G401" s="46"/>
      <c r="H401" s="46"/>
      <c r="I401" s="46"/>
    </row>
    <row r="402" spans="1:9" ht="15.75" customHeight="1" x14ac:dyDescent="0.3">
      <c r="A402" s="1"/>
      <c r="B402" s="46"/>
      <c r="C402" s="46"/>
      <c r="D402" s="46"/>
      <c r="E402" s="46"/>
      <c r="F402" s="46"/>
      <c r="G402" s="46"/>
      <c r="H402" s="46"/>
      <c r="I402" s="46"/>
    </row>
    <row r="403" spans="1:9" ht="15.75" customHeight="1" x14ac:dyDescent="0.3">
      <c r="A403" s="1"/>
      <c r="B403" s="46"/>
      <c r="C403" s="46"/>
      <c r="D403" s="46"/>
      <c r="E403" s="46"/>
      <c r="F403" s="46"/>
      <c r="G403" s="46"/>
      <c r="H403" s="46"/>
      <c r="I403" s="46"/>
    </row>
    <row r="404" spans="1:9" ht="15.75" customHeight="1" x14ac:dyDescent="0.3">
      <c r="A404" s="1"/>
      <c r="B404" s="46"/>
      <c r="C404" s="46"/>
      <c r="D404" s="46"/>
      <c r="E404" s="46"/>
      <c r="F404" s="46"/>
      <c r="G404" s="46"/>
      <c r="H404" s="46"/>
      <c r="I404" s="46"/>
    </row>
    <row r="405" spans="1:9" ht="15.75" customHeight="1" x14ac:dyDescent="0.3">
      <c r="A405" s="1"/>
      <c r="B405" s="46"/>
      <c r="C405" s="46"/>
      <c r="D405" s="46"/>
      <c r="E405" s="46"/>
      <c r="F405" s="46"/>
      <c r="G405" s="46"/>
      <c r="H405" s="46"/>
      <c r="I405" s="46"/>
    </row>
    <row r="406" spans="1:9" ht="15.75" customHeight="1" x14ac:dyDescent="0.3">
      <c r="A406" s="1"/>
      <c r="B406" s="46"/>
      <c r="C406" s="46"/>
      <c r="D406" s="46"/>
      <c r="E406" s="46"/>
      <c r="F406" s="46"/>
      <c r="G406" s="46"/>
      <c r="H406" s="46"/>
      <c r="I406" s="46"/>
    </row>
    <row r="407" spans="1:9" ht="15.75" customHeight="1" x14ac:dyDescent="0.3">
      <c r="A407" s="1"/>
      <c r="B407" s="46"/>
      <c r="C407" s="46"/>
      <c r="D407" s="46"/>
      <c r="E407" s="46"/>
      <c r="F407" s="46"/>
      <c r="G407" s="46"/>
      <c r="H407" s="46"/>
      <c r="I407" s="46"/>
    </row>
    <row r="408" spans="1:9" ht="15.75" customHeight="1" x14ac:dyDescent="0.3">
      <c r="A408" s="1"/>
      <c r="B408" s="46"/>
      <c r="C408" s="46"/>
      <c r="D408" s="46"/>
      <c r="E408" s="46"/>
      <c r="F408" s="46"/>
      <c r="G408" s="46"/>
      <c r="H408" s="46"/>
      <c r="I408" s="46"/>
    </row>
    <row r="409" spans="1:9" ht="15.75" customHeight="1" x14ac:dyDescent="0.3">
      <c r="A409" s="1"/>
      <c r="B409" s="46"/>
      <c r="C409" s="46"/>
      <c r="D409" s="46"/>
      <c r="E409" s="46"/>
      <c r="F409" s="46"/>
      <c r="G409" s="46"/>
      <c r="H409" s="46"/>
      <c r="I409" s="46"/>
    </row>
    <row r="410" spans="1:9" ht="15.75" customHeight="1" x14ac:dyDescent="0.3">
      <c r="A410" s="1"/>
      <c r="B410" s="46"/>
      <c r="C410" s="46"/>
      <c r="D410" s="46"/>
      <c r="E410" s="46"/>
      <c r="F410" s="46"/>
      <c r="G410" s="46"/>
      <c r="H410" s="46"/>
      <c r="I410" s="46"/>
    </row>
    <row r="411" spans="1:9" ht="15.75" customHeight="1" x14ac:dyDescent="0.3">
      <c r="A411" s="1"/>
      <c r="B411" s="46"/>
      <c r="C411" s="46"/>
      <c r="D411" s="46"/>
      <c r="E411" s="46"/>
      <c r="F411" s="46"/>
      <c r="G411" s="46"/>
      <c r="H411" s="46"/>
      <c r="I411" s="46"/>
    </row>
    <row r="412" spans="1:9" ht="15.75" customHeight="1" x14ac:dyDescent="0.3">
      <c r="A412" s="1"/>
      <c r="B412" s="46"/>
      <c r="C412" s="46"/>
      <c r="D412" s="46"/>
      <c r="E412" s="46"/>
      <c r="F412" s="46"/>
      <c r="G412" s="46"/>
      <c r="H412" s="46"/>
      <c r="I412" s="46"/>
    </row>
    <row r="413" spans="1:9" ht="15.75" customHeight="1" x14ac:dyDescent="0.3">
      <c r="A413" s="1"/>
      <c r="B413" s="46"/>
      <c r="C413" s="46"/>
      <c r="D413" s="46"/>
      <c r="E413" s="46"/>
      <c r="F413" s="46"/>
      <c r="G413" s="46"/>
      <c r="H413" s="46"/>
      <c r="I413" s="46"/>
    </row>
    <row r="414" spans="1:9" ht="15.75" customHeight="1" x14ac:dyDescent="0.3">
      <c r="A414" s="1"/>
      <c r="B414" s="46"/>
      <c r="C414" s="46"/>
      <c r="D414" s="46"/>
      <c r="E414" s="46"/>
      <c r="F414" s="46"/>
      <c r="G414" s="46"/>
      <c r="H414" s="46"/>
      <c r="I414" s="46"/>
    </row>
    <row r="415" spans="1:9" ht="15.75" customHeight="1" x14ac:dyDescent="0.3">
      <c r="A415" s="1"/>
      <c r="B415" s="46"/>
      <c r="C415" s="46"/>
      <c r="D415" s="46"/>
      <c r="E415" s="46"/>
      <c r="F415" s="46"/>
      <c r="G415" s="46"/>
      <c r="H415" s="46"/>
      <c r="I415" s="46"/>
    </row>
    <row r="416" spans="1:9" ht="15.75" customHeight="1" x14ac:dyDescent="0.3">
      <c r="A416" s="1"/>
      <c r="B416" s="46"/>
      <c r="C416" s="46"/>
      <c r="D416" s="46"/>
      <c r="E416" s="46"/>
      <c r="F416" s="46"/>
      <c r="G416" s="46"/>
      <c r="H416" s="46"/>
      <c r="I416" s="46"/>
    </row>
    <row r="417" spans="1:9" ht="15.75" customHeight="1" x14ac:dyDescent="0.3">
      <c r="A417" s="1"/>
      <c r="B417" s="46"/>
      <c r="C417" s="46"/>
      <c r="D417" s="46"/>
      <c r="E417" s="46"/>
      <c r="F417" s="46"/>
      <c r="G417" s="46"/>
      <c r="H417" s="46"/>
      <c r="I417" s="46"/>
    </row>
    <row r="418" spans="1:9" ht="15.75" customHeight="1" x14ac:dyDescent="0.3">
      <c r="A418" s="1"/>
      <c r="B418" s="46"/>
      <c r="C418" s="46"/>
      <c r="D418" s="46"/>
      <c r="E418" s="46"/>
      <c r="F418" s="46"/>
      <c r="G418" s="46"/>
      <c r="H418" s="46"/>
      <c r="I418" s="46"/>
    </row>
    <row r="419" spans="1:9" ht="15.75" customHeight="1" x14ac:dyDescent="0.3">
      <c r="A419" s="1"/>
      <c r="B419" s="46"/>
      <c r="C419" s="46"/>
      <c r="D419" s="46"/>
      <c r="E419" s="46"/>
      <c r="F419" s="46"/>
      <c r="G419" s="46"/>
      <c r="H419" s="46"/>
      <c r="I419" s="46"/>
    </row>
    <row r="420" spans="1:9" ht="15.75" customHeight="1" x14ac:dyDescent="0.3">
      <c r="A420" s="1"/>
      <c r="B420" s="46"/>
      <c r="C420" s="46"/>
      <c r="D420" s="46"/>
      <c r="E420" s="46"/>
      <c r="F420" s="46"/>
      <c r="G420" s="46"/>
      <c r="H420" s="46"/>
      <c r="I420" s="46"/>
    </row>
    <row r="421" spans="1:9" ht="15.75" customHeight="1" x14ac:dyDescent="0.3">
      <c r="A421" s="1"/>
      <c r="B421" s="46"/>
      <c r="C421" s="46"/>
      <c r="D421" s="46"/>
      <c r="E421" s="46"/>
      <c r="F421" s="46"/>
      <c r="G421" s="46"/>
      <c r="H421" s="46"/>
      <c r="I421" s="46"/>
    </row>
    <row r="422" spans="1:9" ht="15.75" customHeight="1" x14ac:dyDescent="0.3">
      <c r="A422" s="1"/>
      <c r="B422" s="46"/>
      <c r="C422" s="46"/>
      <c r="D422" s="46"/>
      <c r="E422" s="46"/>
      <c r="F422" s="46"/>
      <c r="G422" s="46"/>
      <c r="H422" s="46"/>
      <c r="I422" s="46"/>
    </row>
    <row r="423" spans="1:9" ht="15.75" customHeight="1" x14ac:dyDescent="0.3">
      <c r="A423" s="1"/>
      <c r="B423" s="46"/>
      <c r="C423" s="46"/>
      <c r="D423" s="46"/>
      <c r="E423" s="46"/>
      <c r="F423" s="46"/>
      <c r="G423" s="46"/>
      <c r="H423" s="46"/>
      <c r="I423" s="46"/>
    </row>
    <row r="424" spans="1:9" ht="15.75" customHeight="1" x14ac:dyDescent="0.3">
      <c r="A424" s="1"/>
      <c r="B424" s="46"/>
      <c r="C424" s="46"/>
      <c r="D424" s="46"/>
      <c r="E424" s="46"/>
      <c r="F424" s="46"/>
      <c r="G424" s="46"/>
      <c r="H424" s="46"/>
      <c r="I424" s="46"/>
    </row>
    <row r="425" spans="1:9" ht="15.75" customHeight="1" x14ac:dyDescent="0.3">
      <c r="A425" s="1"/>
      <c r="B425" s="46"/>
      <c r="C425" s="46"/>
      <c r="D425" s="46"/>
      <c r="E425" s="46"/>
      <c r="F425" s="46"/>
      <c r="G425" s="46"/>
      <c r="H425" s="46"/>
      <c r="I425" s="46"/>
    </row>
    <row r="426" spans="1:9" ht="15.75" customHeight="1" x14ac:dyDescent="0.3">
      <c r="A426" s="1"/>
      <c r="B426" s="46"/>
      <c r="C426" s="46"/>
      <c r="D426" s="46"/>
      <c r="E426" s="46"/>
      <c r="F426" s="46"/>
      <c r="G426" s="46"/>
      <c r="H426" s="46"/>
      <c r="I426" s="46"/>
    </row>
    <row r="427" spans="1:9" ht="15.75" customHeight="1" x14ac:dyDescent="0.3">
      <c r="A427" s="1"/>
      <c r="B427" s="46"/>
      <c r="C427" s="46"/>
      <c r="D427" s="46"/>
      <c r="E427" s="46"/>
      <c r="F427" s="46"/>
      <c r="G427" s="46"/>
      <c r="H427" s="46"/>
      <c r="I427" s="46"/>
    </row>
    <row r="428" spans="1:9" ht="15.75" customHeight="1" x14ac:dyDescent="0.3">
      <c r="A428" s="1"/>
      <c r="B428" s="46"/>
      <c r="C428" s="46"/>
      <c r="D428" s="46"/>
      <c r="E428" s="46"/>
      <c r="F428" s="46"/>
      <c r="G428" s="46"/>
      <c r="H428" s="46"/>
      <c r="I428" s="46"/>
    </row>
    <row r="429" spans="1:9" ht="15.75" customHeight="1" x14ac:dyDescent="0.3">
      <c r="A429" s="1"/>
      <c r="B429" s="46"/>
      <c r="C429" s="46"/>
      <c r="D429" s="46"/>
      <c r="E429" s="46"/>
      <c r="F429" s="46"/>
      <c r="G429" s="46"/>
      <c r="H429" s="46"/>
      <c r="I429" s="46"/>
    </row>
    <row r="430" spans="1:9" ht="15.75" customHeight="1" x14ac:dyDescent="0.3">
      <c r="A430" s="1"/>
      <c r="B430" s="46"/>
      <c r="C430" s="46"/>
      <c r="D430" s="46"/>
      <c r="E430" s="46"/>
      <c r="F430" s="46"/>
      <c r="G430" s="46"/>
      <c r="H430" s="46"/>
      <c r="I430" s="46"/>
    </row>
    <row r="431" spans="1:9" ht="15.75" customHeight="1" x14ac:dyDescent="0.3">
      <c r="A431" s="1"/>
      <c r="B431" s="46"/>
      <c r="C431" s="46"/>
      <c r="D431" s="46"/>
      <c r="E431" s="46"/>
      <c r="F431" s="46"/>
      <c r="G431" s="46"/>
      <c r="H431" s="46"/>
      <c r="I431" s="46"/>
    </row>
    <row r="432" spans="1:9" ht="15.75" customHeight="1" x14ac:dyDescent="0.3">
      <c r="A432" s="1"/>
      <c r="B432" s="46"/>
      <c r="C432" s="46"/>
      <c r="D432" s="46"/>
      <c r="E432" s="46"/>
      <c r="F432" s="46"/>
      <c r="G432" s="46"/>
      <c r="H432" s="46"/>
      <c r="I432" s="46"/>
    </row>
    <row r="433" spans="1:9" ht="15.75" customHeight="1" x14ac:dyDescent="0.3">
      <c r="A433" s="1"/>
      <c r="B433" s="46"/>
      <c r="C433" s="46"/>
      <c r="D433" s="46"/>
      <c r="E433" s="46"/>
      <c r="F433" s="46"/>
      <c r="G433" s="46"/>
      <c r="H433" s="46"/>
      <c r="I433" s="46"/>
    </row>
    <row r="434" spans="1:9" ht="15.75" customHeight="1" x14ac:dyDescent="0.3">
      <c r="A434" s="1"/>
      <c r="B434" s="46"/>
      <c r="C434" s="46"/>
      <c r="D434" s="46"/>
      <c r="E434" s="46"/>
      <c r="F434" s="46"/>
      <c r="G434" s="46"/>
      <c r="H434" s="46"/>
      <c r="I434" s="46"/>
    </row>
    <row r="435" spans="1:9" ht="15.75" customHeight="1" x14ac:dyDescent="0.3">
      <c r="A435" s="1"/>
      <c r="B435" s="46"/>
      <c r="C435" s="46"/>
      <c r="D435" s="46"/>
      <c r="E435" s="46"/>
      <c r="F435" s="46"/>
      <c r="G435" s="46"/>
      <c r="H435" s="46"/>
      <c r="I435" s="46"/>
    </row>
    <row r="436" spans="1:9" ht="15.75" customHeight="1" x14ac:dyDescent="0.3">
      <c r="A436" s="1"/>
      <c r="B436" s="46"/>
      <c r="C436" s="46"/>
      <c r="D436" s="46"/>
      <c r="E436" s="46"/>
      <c r="F436" s="46"/>
      <c r="G436" s="46"/>
      <c r="H436" s="46"/>
      <c r="I436" s="46"/>
    </row>
    <row r="437" spans="1:9" ht="15.75" customHeight="1" x14ac:dyDescent="0.3">
      <c r="A437" s="1"/>
      <c r="B437" s="46"/>
      <c r="C437" s="46"/>
      <c r="D437" s="46"/>
      <c r="E437" s="46"/>
      <c r="F437" s="46"/>
      <c r="G437" s="46"/>
      <c r="H437" s="46"/>
      <c r="I437" s="46"/>
    </row>
    <row r="438" spans="1:9" ht="15.75" customHeight="1" x14ac:dyDescent="0.3">
      <c r="A438" s="1"/>
      <c r="B438" s="46"/>
      <c r="C438" s="46"/>
      <c r="D438" s="46"/>
      <c r="E438" s="46"/>
      <c r="F438" s="46"/>
      <c r="G438" s="46"/>
      <c r="H438" s="46"/>
      <c r="I438" s="46"/>
    </row>
    <row r="439" spans="1:9" ht="15.75" customHeight="1" x14ac:dyDescent="0.3">
      <c r="A439" s="1"/>
      <c r="B439" s="46"/>
      <c r="C439" s="46"/>
      <c r="D439" s="46"/>
      <c r="E439" s="46"/>
      <c r="F439" s="46"/>
      <c r="G439" s="46"/>
      <c r="H439" s="46"/>
      <c r="I439" s="46"/>
    </row>
    <row r="440" spans="1:9" ht="15.75" customHeight="1" x14ac:dyDescent="0.3">
      <c r="A440" s="1"/>
      <c r="B440" s="46"/>
      <c r="C440" s="46"/>
      <c r="D440" s="46"/>
      <c r="E440" s="46"/>
      <c r="F440" s="46"/>
      <c r="G440" s="46"/>
      <c r="H440" s="46"/>
      <c r="I440" s="46"/>
    </row>
    <row r="441" spans="1:9" ht="15.75" customHeight="1" x14ac:dyDescent="0.3">
      <c r="A441" s="1"/>
      <c r="B441" s="46"/>
      <c r="C441" s="46"/>
      <c r="D441" s="46"/>
      <c r="E441" s="46"/>
      <c r="F441" s="46"/>
      <c r="G441" s="46"/>
      <c r="H441" s="46"/>
      <c r="I441" s="46"/>
    </row>
    <row r="442" spans="1:9" ht="15.75" customHeight="1" x14ac:dyDescent="0.3">
      <c r="A442" s="1"/>
      <c r="B442" s="46"/>
      <c r="C442" s="46"/>
      <c r="D442" s="46"/>
      <c r="E442" s="46"/>
      <c r="F442" s="46"/>
      <c r="G442" s="46"/>
      <c r="H442" s="46"/>
      <c r="I442" s="46"/>
    </row>
    <row r="443" spans="1:9" ht="15.75" customHeight="1" x14ac:dyDescent="0.3">
      <c r="A443" s="1"/>
      <c r="B443" s="46"/>
      <c r="C443" s="46"/>
      <c r="D443" s="46"/>
      <c r="E443" s="46"/>
      <c r="F443" s="46"/>
      <c r="G443" s="46"/>
      <c r="H443" s="46"/>
      <c r="I443" s="46"/>
    </row>
    <row r="444" spans="1:9" ht="15.75" customHeight="1" x14ac:dyDescent="0.3">
      <c r="A444" s="1"/>
      <c r="B444" s="46"/>
      <c r="C444" s="46"/>
      <c r="D444" s="46"/>
      <c r="E444" s="46"/>
      <c r="F444" s="46"/>
      <c r="G444" s="46"/>
      <c r="H444" s="46"/>
      <c r="I444" s="46"/>
    </row>
    <row r="445" spans="1:9" ht="15.75" customHeight="1" x14ac:dyDescent="0.3">
      <c r="A445" s="1"/>
      <c r="B445" s="46"/>
      <c r="C445" s="46"/>
      <c r="D445" s="46"/>
      <c r="E445" s="46"/>
      <c r="F445" s="46"/>
      <c r="G445" s="46"/>
      <c r="H445" s="46"/>
      <c r="I445" s="46"/>
    </row>
    <row r="446" spans="1:9" ht="15.75" customHeight="1" x14ac:dyDescent="0.3">
      <c r="A446" s="1"/>
      <c r="B446" s="46"/>
      <c r="C446" s="46"/>
      <c r="D446" s="46"/>
      <c r="E446" s="46"/>
      <c r="F446" s="46"/>
      <c r="G446" s="46"/>
      <c r="H446" s="46"/>
      <c r="I446" s="46"/>
    </row>
    <row r="447" spans="1:9" ht="15.75" customHeight="1" x14ac:dyDescent="0.3">
      <c r="A447" s="1"/>
      <c r="B447" s="46"/>
      <c r="C447" s="46"/>
      <c r="D447" s="46"/>
      <c r="E447" s="46"/>
      <c r="F447" s="46"/>
      <c r="G447" s="46"/>
      <c r="H447" s="46"/>
      <c r="I447" s="46"/>
    </row>
    <row r="448" spans="1:9" ht="15.75" customHeight="1" x14ac:dyDescent="0.3">
      <c r="A448" s="1"/>
      <c r="B448" s="46"/>
      <c r="C448" s="46"/>
      <c r="D448" s="46"/>
      <c r="E448" s="46"/>
      <c r="F448" s="46"/>
      <c r="G448" s="46"/>
      <c r="H448" s="46"/>
      <c r="I448" s="46"/>
    </row>
    <row r="449" spans="1:9" ht="15.75" customHeight="1" x14ac:dyDescent="0.3">
      <c r="A449" s="1"/>
      <c r="B449" s="46"/>
      <c r="C449" s="46"/>
      <c r="D449" s="46"/>
      <c r="E449" s="46"/>
      <c r="F449" s="46"/>
      <c r="G449" s="46"/>
      <c r="H449" s="46"/>
      <c r="I449" s="46"/>
    </row>
    <row r="450" spans="1:9" ht="15.75" customHeight="1" x14ac:dyDescent="0.3">
      <c r="A450" s="1"/>
      <c r="B450" s="46"/>
      <c r="C450" s="46"/>
      <c r="D450" s="46"/>
      <c r="E450" s="46"/>
      <c r="F450" s="46"/>
      <c r="G450" s="46"/>
      <c r="H450" s="46"/>
      <c r="I450" s="46"/>
    </row>
    <row r="451" spans="1:9" ht="15.75" customHeight="1" x14ac:dyDescent="0.3">
      <c r="A451" s="1"/>
      <c r="B451" s="46"/>
      <c r="C451" s="46"/>
      <c r="D451" s="46"/>
      <c r="E451" s="46"/>
      <c r="F451" s="46"/>
      <c r="G451" s="46"/>
      <c r="H451" s="46"/>
      <c r="I451" s="46"/>
    </row>
    <row r="452" spans="1:9" ht="15.75" customHeight="1" x14ac:dyDescent="0.3">
      <c r="A452" s="1"/>
      <c r="B452" s="46"/>
      <c r="C452" s="46"/>
      <c r="D452" s="46"/>
      <c r="E452" s="46"/>
      <c r="F452" s="46"/>
      <c r="G452" s="46"/>
      <c r="H452" s="46"/>
      <c r="I452" s="46"/>
    </row>
    <row r="453" spans="1:9" ht="15.75" customHeight="1" x14ac:dyDescent="0.3">
      <c r="A453" s="1"/>
      <c r="B453" s="46"/>
      <c r="C453" s="46"/>
      <c r="D453" s="46"/>
      <c r="E453" s="46"/>
      <c r="F453" s="46"/>
      <c r="G453" s="46"/>
      <c r="H453" s="46"/>
      <c r="I453" s="46"/>
    </row>
    <row r="454" spans="1:9" ht="15.75" customHeight="1" x14ac:dyDescent="0.3">
      <c r="A454" s="1"/>
      <c r="B454" s="46"/>
      <c r="C454" s="46"/>
      <c r="D454" s="46"/>
      <c r="E454" s="46"/>
      <c r="F454" s="46"/>
      <c r="G454" s="46"/>
      <c r="H454" s="46"/>
      <c r="I454" s="46"/>
    </row>
    <row r="455" spans="1:9" ht="15.75" customHeight="1" x14ac:dyDescent="0.3">
      <c r="A455" s="1"/>
      <c r="B455" s="46"/>
      <c r="C455" s="46"/>
      <c r="D455" s="46"/>
      <c r="E455" s="46"/>
      <c r="F455" s="46"/>
      <c r="G455" s="46"/>
      <c r="H455" s="46"/>
      <c r="I455" s="46"/>
    </row>
    <row r="456" spans="1:9" ht="15.75" customHeight="1" x14ac:dyDescent="0.3">
      <c r="A456" s="1"/>
      <c r="B456" s="46"/>
      <c r="C456" s="46"/>
      <c r="D456" s="46"/>
      <c r="E456" s="46"/>
      <c r="F456" s="46"/>
      <c r="G456" s="46"/>
      <c r="H456" s="46"/>
      <c r="I456" s="46"/>
    </row>
    <row r="457" spans="1:9" ht="15.75" customHeight="1" x14ac:dyDescent="0.3">
      <c r="A457" s="1"/>
      <c r="B457" s="46"/>
      <c r="C457" s="46"/>
      <c r="D457" s="46"/>
      <c r="E457" s="46"/>
      <c r="F457" s="46"/>
      <c r="G457" s="46"/>
      <c r="H457" s="46"/>
      <c r="I457" s="46"/>
    </row>
    <row r="458" spans="1:9" ht="15.75" customHeight="1" x14ac:dyDescent="0.3">
      <c r="A458" s="1"/>
      <c r="B458" s="46"/>
      <c r="C458" s="46"/>
      <c r="D458" s="46"/>
      <c r="E458" s="46"/>
      <c r="F458" s="46"/>
      <c r="G458" s="46"/>
      <c r="H458" s="46"/>
      <c r="I458" s="46"/>
    </row>
    <row r="459" spans="1:9" ht="15.75" customHeight="1" x14ac:dyDescent="0.3">
      <c r="A459" s="1"/>
      <c r="B459" s="46"/>
      <c r="C459" s="46"/>
      <c r="D459" s="46"/>
      <c r="E459" s="46"/>
      <c r="F459" s="46"/>
      <c r="G459" s="46"/>
      <c r="H459" s="46"/>
      <c r="I459" s="46"/>
    </row>
    <row r="460" spans="1:9" ht="15.75" customHeight="1" x14ac:dyDescent="0.3">
      <c r="A460" s="1"/>
      <c r="B460" s="46"/>
      <c r="C460" s="46"/>
      <c r="D460" s="46"/>
      <c r="E460" s="46"/>
      <c r="F460" s="46"/>
      <c r="G460" s="46"/>
      <c r="H460" s="46"/>
      <c r="I460" s="46"/>
    </row>
    <row r="461" spans="1:9" ht="15.75" customHeight="1" x14ac:dyDescent="0.3">
      <c r="A461" s="1"/>
      <c r="B461" s="46"/>
      <c r="C461" s="46"/>
      <c r="D461" s="46"/>
      <c r="E461" s="46"/>
      <c r="F461" s="46"/>
      <c r="G461" s="46"/>
      <c r="H461" s="46"/>
      <c r="I461" s="46"/>
    </row>
    <row r="462" spans="1:9" ht="15.75" customHeight="1" x14ac:dyDescent="0.3">
      <c r="A462" s="1"/>
      <c r="B462" s="46"/>
      <c r="C462" s="46"/>
      <c r="D462" s="46"/>
      <c r="E462" s="46"/>
      <c r="F462" s="46"/>
      <c r="G462" s="46"/>
      <c r="H462" s="46"/>
      <c r="I462" s="46"/>
    </row>
    <row r="463" spans="1:9" ht="15.75" customHeight="1" x14ac:dyDescent="0.3">
      <c r="A463" s="1"/>
      <c r="B463" s="46"/>
      <c r="C463" s="46"/>
      <c r="D463" s="46"/>
      <c r="E463" s="46"/>
      <c r="F463" s="46"/>
      <c r="G463" s="46"/>
      <c r="H463" s="46"/>
      <c r="I463" s="46"/>
    </row>
    <row r="464" spans="1:9" ht="15.75" customHeight="1" x14ac:dyDescent="0.3">
      <c r="A464" s="1"/>
      <c r="B464" s="46"/>
      <c r="C464" s="46"/>
      <c r="D464" s="46"/>
      <c r="E464" s="46"/>
      <c r="F464" s="46"/>
      <c r="G464" s="46"/>
      <c r="H464" s="46"/>
      <c r="I464" s="46"/>
    </row>
    <row r="465" spans="1:9" ht="15.75" customHeight="1" x14ac:dyDescent="0.3">
      <c r="A465" s="1"/>
      <c r="B465" s="46"/>
      <c r="C465" s="46"/>
      <c r="D465" s="46"/>
      <c r="E465" s="46"/>
      <c r="F465" s="46"/>
      <c r="G465" s="46"/>
      <c r="H465" s="46"/>
      <c r="I465" s="46"/>
    </row>
    <row r="466" spans="1:9" ht="15.75" customHeight="1" x14ac:dyDescent="0.3">
      <c r="A466" s="1"/>
      <c r="B466" s="46"/>
      <c r="C466" s="46"/>
      <c r="D466" s="46"/>
      <c r="E466" s="46"/>
      <c r="F466" s="46"/>
      <c r="G466" s="46"/>
      <c r="H466" s="46"/>
      <c r="I466" s="46"/>
    </row>
    <row r="467" spans="1:9" ht="15.75" customHeight="1" x14ac:dyDescent="0.3">
      <c r="A467" s="1"/>
      <c r="B467" s="46"/>
      <c r="C467" s="46"/>
      <c r="D467" s="46"/>
      <c r="E467" s="46"/>
      <c r="F467" s="46"/>
      <c r="G467" s="46"/>
      <c r="H467" s="46"/>
      <c r="I467" s="46"/>
    </row>
    <row r="468" spans="1:9" ht="15.75" customHeight="1" x14ac:dyDescent="0.3">
      <c r="A468" s="1"/>
      <c r="B468" s="46"/>
      <c r="C468" s="46"/>
      <c r="D468" s="46"/>
      <c r="E468" s="46"/>
      <c r="F468" s="46"/>
      <c r="G468" s="46"/>
      <c r="H468" s="46"/>
      <c r="I468" s="46"/>
    </row>
    <row r="469" spans="1:9" ht="15.75" customHeight="1" x14ac:dyDescent="0.3">
      <c r="A469" s="1"/>
      <c r="B469" s="46"/>
      <c r="C469" s="46"/>
      <c r="D469" s="46"/>
      <c r="E469" s="46"/>
      <c r="F469" s="46"/>
      <c r="G469" s="46"/>
      <c r="H469" s="46"/>
      <c r="I469" s="46"/>
    </row>
    <row r="470" spans="1:9" ht="15.75" customHeight="1" x14ac:dyDescent="0.3">
      <c r="A470" s="1"/>
      <c r="B470" s="46"/>
      <c r="C470" s="46"/>
      <c r="D470" s="46"/>
      <c r="E470" s="46"/>
      <c r="F470" s="46"/>
      <c r="G470" s="46"/>
      <c r="H470" s="46"/>
      <c r="I470" s="46"/>
    </row>
    <row r="471" spans="1:9" ht="15.75" customHeight="1" x14ac:dyDescent="0.3">
      <c r="A471" s="1"/>
      <c r="B471" s="46"/>
      <c r="C471" s="46"/>
      <c r="D471" s="46"/>
      <c r="E471" s="46"/>
      <c r="F471" s="46"/>
      <c r="G471" s="46"/>
      <c r="H471" s="46"/>
      <c r="I471" s="46"/>
    </row>
    <row r="472" spans="1:9" ht="15.75" customHeight="1" x14ac:dyDescent="0.3">
      <c r="A472" s="1"/>
      <c r="B472" s="46"/>
      <c r="C472" s="46"/>
      <c r="D472" s="46"/>
      <c r="E472" s="46"/>
      <c r="F472" s="46"/>
      <c r="G472" s="46"/>
      <c r="H472" s="46"/>
      <c r="I472" s="46"/>
    </row>
    <row r="473" spans="1:9" ht="15.75" customHeight="1" x14ac:dyDescent="0.3">
      <c r="A473" s="1"/>
      <c r="B473" s="46"/>
      <c r="C473" s="46"/>
      <c r="D473" s="46"/>
      <c r="E473" s="46"/>
      <c r="F473" s="46"/>
      <c r="G473" s="46"/>
      <c r="H473" s="46"/>
      <c r="I473" s="46"/>
    </row>
    <row r="474" spans="1:9" ht="15.75" customHeight="1" x14ac:dyDescent="0.3">
      <c r="A474" s="1"/>
      <c r="B474" s="46"/>
      <c r="C474" s="46"/>
      <c r="D474" s="46"/>
      <c r="E474" s="46"/>
      <c r="F474" s="46"/>
      <c r="G474" s="46"/>
      <c r="H474" s="46"/>
      <c r="I474" s="46"/>
    </row>
    <row r="475" spans="1:9" ht="15.75" customHeight="1" x14ac:dyDescent="0.3">
      <c r="A475" s="1"/>
      <c r="B475" s="46"/>
      <c r="C475" s="46"/>
      <c r="D475" s="46"/>
      <c r="E475" s="46"/>
      <c r="F475" s="46"/>
      <c r="G475" s="46"/>
      <c r="H475" s="46"/>
      <c r="I475" s="46"/>
    </row>
    <row r="476" spans="1:9" ht="15.75" customHeight="1" x14ac:dyDescent="0.3">
      <c r="A476" s="1"/>
      <c r="B476" s="46"/>
      <c r="C476" s="46"/>
      <c r="D476" s="46"/>
      <c r="E476" s="46"/>
      <c r="F476" s="46"/>
      <c r="G476" s="46"/>
      <c r="H476" s="46"/>
      <c r="I476" s="46"/>
    </row>
    <row r="477" spans="1:9" ht="15.75" customHeight="1" x14ac:dyDescent="0.3">
      <c r="A477" s="1"/>
      <c r="B477" s="46"/>
      <c r="C477" s="46"/>
      <c r="D477" s="46"/>
      <c r="E477" s="46"/>
      <c r="F477" s="46"/>
      <c r="G477" s="46"/>
      <c r="H477" s="46"/>
      <c r="I477" s="46"/>
    </row>
    <row r="478" spans="1:9" ht="15.75" customHeight="1" x14ac:dyDescent="0.3">
      <c r="A478" s="1"/>
      <c r="B478" s="46"/>
      <c r="C478" s="46"/>
      <c r="D478" s="46"/>
      <c r="E478" s="46"/>
      <c r="F478" s="46"/>
      <c r="G478" s="46"/>
      <c r="H478" s="46"/>
      <c r="I478" s="46"/>
    </row>
    <row r="479" spans="1:9" ht="15.75" customHeight="1" x14ac:dyDescent="0.3">
      <c r="A479" s="1"/>
      <c r="B479" s="46"/>
      <c r="C479" s="46"/>
      <c r="D479" s="46"/>
      <c r="E479" s="46"/>
      <c r="F479" s="46"/>
      <c r="G479" s="46"/>
      <c r="H479" s="46"/>
      <c r="I479" s="46"/>
    </row>
    <row r="480" spans="1:9" ht="15.75" customHeight="1" x14ac:dyDescent="0.3">
      <c r="A480" s="1"/>
      <c r="B480" s="46"/>
      <c r="C480" s="46"/>
      <c r="D480" s="46"/>
      <c r="E480" s="46"/>
      <c r="F480" s="46"/>
      <c r="G480" s="46"/>
      <c r="H480" s="46"/>
      <c r="I480" s="46"/>
    </row>
    <row r="481" spans="1:9" ht="15.75" customHeight="1" x14ac:dyDescent="0.3">
      <c r="A481" s="1"/>
      <c r="B481" s="46"/>
      <c r="C481" s="46"/>
      <c r="D481" s="46"/>
      <c r="E481" s="46"/>
      <c r="F481" s="46"/>
      <c r="G481" s="46"/>
      <c r="H481" s="46"/>
      <c r="I481" s="46"/>
    </row>
    <row r="482" spans="1:9" ht="15.75" customHeight="1" x14ac:dyDescent="0.3">
      <c r="A482" s="1"/>
      <c r="B482" s="46"/>
      <c r="C482" s="46"/>
      <c r="D482" s="46"/>
      <c r="E482" s="46"/>
      <c r="F482" s="46"/>
      <c r="G482" s="46"/>
      <c r="H482" s="46"/>
      <c r="I482" s="46"/>
    </row>
    <row r="483" spans="1:9" ht="15.75" customHeight="1" x14ac:dyDescent="0.3">
      <c r="A483" s="1"/>
      <c r="B483" s="46"/>
      <c r="C483" s="46"/>
      <c r="D483" s="46"/>
      <c r="E483" s="46"/>
      <c r="F483" s="46"/>
      <c r="G483" s="46"/>
      <c r="H483" s="46"/>
      <c r="I483" s="46"/>
    </row>
    <row r="484" spans="1:9" ht="15.75" customHeight="1" x14ac:dyDescent="0.3">
      <c r="A484" s="1"/>
      <c r="B484" s="46"/>
      <c r="C484" s="46"/>
      <c r="D484" s="46"/>
      <c r="E484" s="46"/>
      <c r="F484" s="46"/>
      <c r="G484" s="46"/>
      <c r="H484" s="46"/>
      <c r="I484" s="46"/>
    </row>
    <row r="485" spans="1:9" ht="15.75" customHeight="1" x14ac:dyDescent="0.3">
      <c r="A485" s="1"/>
      <c r="B485" s="46"/>
      <c r="C485" s="46"/>
      <c r="D485" s="46"/>
      <c r="E485" s="46"/>
      <c r="F485" s="46"/>
      <c r="G485" s="46"/>
      <c r="H485" s="46"/>
      <c r="I485" s="46"/>
    </row>
    <row r="486" spans="1:9" ht="15.75" customHeight="1" x14ac:dyDescent="0.3">
      <c r="A486" s="1"/>
      <c r="B486" s="46"/>
      <c r="C486" s="46"/>
      <c r="D486" s="46"/>
      <c r="E486" s="46"/>
      <c r="F486" s="46"/>
      <c r="G486" s="46"/>
      <c r="H486" s="46"/>
      <c r="I486" s="46"/>
    </row>
    <row r="487" spans="1:9" ht="15.75" customHeight="1" x14ac:dyDescent="0.3">
      <c r="A487" s="1"/>
      <c r="B487" s="46"/>
      <c r="C487" s="46"/>
      <c r="D487" s="46"/>
      <c r="E487" s="46"/>
      <c r="F487" s="46"/>
      <c r="G487" s="46"/>
      <c r="H487" s="46"/>
      <c r="I487" s="46"/>
    </row>
    <row r="488" spans="1:9" ht="15.75" customHeight="1" x14ac:dyDescent="0.3">
      <c r="A488" s="1"/>
      <c r="B488" s="46"/>
      <c r="C488" s="46"/>
      <c r="D488" s="46"/>
      <c r="E488" s="46"/>
      <c r="F488" s="46"/>
      <c r="G488" s="46"/>
      <c r="H488" s="46"/>
      <c r="I488" s="46"/>
    </row>
    <row r="489" spans="1:9" ht="15.75" customHeight="1" x14ac:dyDescent="0.3">
      <c r="A489" s="1"/>
      <c r="B489" s="46"/>
      <c r="C489" s="46"/>
      <c r="D489" s="46"/>
      <c r="E489" s="46"/>
      <c r="F489" s="46"/>
      <c r="G489" s="46"/>
      <c r="H489" s="46"/>
      <c r="I489" s="46"/>
    </row>
    <row r="490" spans="1:9" ht="15.75" customHeight="1" x14ac:dyDescent="0.3">
      <c r="A490" s="1"/>
      <c r="B490" s="46"/>
      <c r="C490" s="46"/>
      <c r="D490" s="46"/>
      <c r="E490" s="46"/>
      <c r="F490" s="46"/>
      <c r="G490" s="46"/>
      <c r="H490" s="46"/>
      <c r="I490" s="46"/>
    </row>
    <row r="491" spans="1:9" ht="15.75" customHeight="1" x14ac:dyDescent="0.3">
      <c r="A491" s="1"/>
      <c r="B491" s="46"/>
      <c r="C491" s="46"/>
      <c r="D491" s="46"/>
      <c r="E491" s="46"/>
      <c r="F491" s="46"/>
      <c r="G491" s="46"/>
      <c r="H491" s="46"/>
      <c r="I491" s="46"/>
    </row>
    <row r="492" spans="1:9" ht="15.75" customHeight="1" x14ac:dyDescent="0.3">
      <c r="A492" s="1"/>
      <c r="B492" s="46"/>
      <c r="C492" s="46"/>
      <c r="D492" s="46"/>
      <c r="E492" s="46"/>
      <c r="F492" s="46"/>
      <c r="G492" s="46"/>
      <c r="H492" s="46"/>
      <c r="I492" s="46"/>
    </row>
    <row r="493" spans="1:9" ht="15.75" customHeight="1" x14ac:dyDescent="0.3">
      <c r="A493" s="1"/>
      <c r="B493" s="46"/>
      <c r="C493" s="46"/>
      <c r="D493" s="46"/>
      <c r="E493" s="46"/>
      <c r="F493" s="46"/>
      <c r="G493" s="46"/>
      <c r="H493" s="46"/>
      <c r="I493" s="46"/>
    </row>
    <row r="494" spans="1:9" ht="15.75" customHeight="1" x14ac:dyDescent="0.3">
      <c r="A494" s="1"/>
      <c r="B494" s="46"/>
      <c r="C494" s="46"/>
      <c r="D494" s="46"/>
      <c r="E494" s="46"/>
      <c r="F494" s="46"/>
      <c r="G494" s="46"/>
      <c r="H494" s="46"/>
      <c r="I494" s="46"/>
    </row>
    <row r="495" spans="1:9" ht="15.75" customHeight="1" x14ac:dyDescent="0.3">
      <c r="A495" s="1"/>
      <c r="B495" s="46"/>
      <c r="C495" s="46"/>
      <c r="D495" s="46"/>
      <c r="E495" s="46"/>
      <c r="F495" s="46"/>
      <c r="G495" s="46"/>
      <c r="H495" s="46"/>
      <c r="I495" s="46"/>
    </row>
    <row r="496" spans="1:9" ht="15.75" customHeight="1" x14ac:dyDescent="0.3">
      <c r="A496" s="1"/>
      <c r="B496" s="46"/>
      <c r="C496" s="46"/>
      <c r="D496" s="46"/>
      <c r="E496" s="46"/>
      <c r="F496" s="46"/>
      <c r="G496" s="46"/>
      <c r="H496" s="46"/>
      <c r="I496" s="46"/>
    </row>
    <row r="497" spans="1:9" ht="15.75" customHeight="1" x14ac:dyDescent="0.3">
      <c r="A497" s="1"/>
      <c r="B497" s="46"/>
      <c r="C497" s="46"/>
      <c r="D497" s="46"/>
      <c r="E497" s="46"/>
      <c r="F497" s="46"/>
      <c r="G497" s="46"/>
      <c r="H497" s="46"/>
      <c r="I497" s="46"/>
    </row>
    <row r="498" spans="1:9" ht="15.75" customHeight="1" x14ac:dyDescent="0.3">
      <c r="A498" s="1"/>
      <c r="B498" s="46"/>
      <c r="C498" s="46"/>
      <c r="D498" s="46"/>
      <c r="E498" s="46"/>
      <c r="F498" s="46"/>
      <c r="G498" s="46"/>
      <c r="H498" s="46"/>
      <c r="I498" s="46"/>
    </row>
    <row r="499" spans="1:9" ht="15.75" customHeight="1" x14ac:dyDescent="0.3">
      <c r="A499" s="1"/>
      <c r="B499" s="46"/>
      <c r="C499" s="46"/>
      <c r="D499" s="46"/>
      <c r="E499" s="46"/>
      <c r="F499" s="46"/>
      <c r="G499" s="46"/>
      <c r="H499" s="46"/>
      <c r="I499" s="46"/>
    </row>
    <row r="500" spans="1:9" ht="15.75" customHeight="1" x14ac:dyDescent="0.3">
      <c r="A500" s="1"/>
      <c r="B500" s="46"/>
      <c r="C500" s="46"/>
      <c r="D500" s="46"/>
      <c r="E500" s="46"/>
      <c r="F500" s="46"/>
      <c r="G500" s="46"/>
      <c r="H500" s="46"/>
      <c r="I500" s="46"/>
    </row>
    <row r="501" spans="1:9" ht="15.75" customHeight="1" x14ac:dyDescent="0.3">
      <c r="A501" s="1"/>
      <c r="B501" s="46"/>
      <c r="C501" s="46"/>
      <c r="D501" s="46"/>
      <c r="E501" s="46"/>
      <c r="F501" s="46"/>
      <c r="G501" s="46"/>
      <c r="H501" s="46"/>
      <c r="I501" s="46"/>
    </row>
    <row r="502" spans="1:9" ht="15.75" customHeight="1" x14ac:dyDescent="0.3">
      <c r="A502" s="1"/>
      <c r="B502" s="46"/>
      <c r="C502" s="46"/>
      <c r="D502" s="46"/>
      <c r="E502" s="46"/>
      <c r="F502" s="46"/>
      <c r="G502" s="46"/>
      <c r="H502" s="46"/>
      <c r="I502" s="46"/>
    </row>
    <row r="503" spans="1:9" ht="15.75" customHeight="1" x14ac:dyDescent="0.3">
      <c r="A503" s="1"/>
      <c r="B503" s="46"/>
      <c r="C503" s="46"/>
      <c r="D503" s="46"/>
      <c r="E503" s="46"/>
      <c r="F503" s="46"/>
      <c r="G503" s="46"/>
      <c r="H503" s="46"/>
      <c r="I503" s="46"/>
    </row>
    <row r="504" spans="1:9" ht="15.75" customHeight="1" x14ac:dyDescent="0.3">
      <c r="A504" s="1"/>
      <c r="B504" s="46"/>
      <c r="C504" s="46"/>
      <c r="D504" s="46"/>
      <c r="E504" s="46"/>
      <c r="F504" s="46"/>
      <c r="G504" s="46"/>
      <c r="H504" s="46"/>
      <c r="I504" s="46"/>
    </row>
    <row r="505" spans="1:9" ht="15.75" customHeight="1" x14ac:dyDescent="0.3">
      <c r="A505" s="1"/>
      <c r="B505" s="46"/>
      <c r="C505" s="46"/>
      <c r="D505" s="46"/>
      <c r="E505" s="46"/>
      <c r="F505" s="46"/>
      <c r="G505" s="46"/>
      <c r="H505" s="46"/>
      <c r="I505" s="46"/>
    </row>
    <row r="506" spans="1:9" ht="15.75" customHeight="1" x14ac:dyDescent="0.3">
      <c r="A506" s="1"/>
      <c r="B506" s="46"/>
      <c r="C506" s="46"/>
      <c r="D506" s="46"/>
      <c r="E506" s="46"/>
      <c r="F506" s="46"/>
      <c r="G506" s="46"/>
      <c r="H506" s="46"/>
      <c r="I506" s="46"/>
    </row>
    <row r="507" spans="1:9" ht="15.75" customHeight="1" x14ac:dyDescent="0.3">
      <c r="A507" s="1"/>
      <c r="B507" s="46"/>
      <c r="C507" s="46"/>
      <c r="D507" s="46"/>
      <c r="E507" s="46"/>
      <c r="F507" s="46"/>
      <c r="G507" s="46"/>
      <c r="H507" s="46"/>
      <c r="I507" s="46"/>
    </row>
    <row r="508" spans="1:9" ht="15.75" customHeight="1" x14ac:dyDescent="0.3">
      <c r="A508" s="1"/>
      <c r="B508" s="46"/>
      <c r="C508" s="46"/>
      <c r="D508" s="46"/>
      <c r="E508" s="46"/>
      <c r="F508" s="46"/>
      <c r="G508" s="46"/>
      <c r="H508" s="46"/>
      <c r="I508" s="46"/>
    </row>
    <row r="509" spans="1:9" ht="15.75" customHeight="1" x14ac:dyDescent="0.3">
      <c r="A509" s="1"/>
      <c r="B509" s="46"/>
      <c r="C509" s="46"/>
      <c r="D509" s="46"/>
      <c r="E509" s="46"/>
      <c r="F509" s="46"/>
      <c r="G509" s="46"/>
      <c r="H509" s="46"/>
      <c r="I509" s="46"/>
    </row>
    <row r="510" spans="1:9" ht="15.75" customHeight="1" x14ac:dyDescent="0.3">
      <c r="A510" s="1"/>
      <c r="B510" s="46"/>
      <c r="C510" s="46"/>
      <c r="D510" s="46"/>
      <c r="E510" s="46"/>
      <c r="F510" s="46"/>
      <c r="G510" s="46"/>
      <c r="H510" s="46"/>
      <c r="I510" s="46"/>
    </row>
    <row r="511" spans="1:9" ht="15.75" customHeight="1" x14ac:dyDescent="0.3">
      <c r="A511" s="1"/>
      <c r="B511" s="46"/>
      <c r="C511" s="46"/>
      <c r="D511" s="46"/>
      <c r="E511" s="46"/>
      <c r="F511" s="46"/>
      <c r="G511" s="46"/>
      <c r="H511" s="46"/>
      <c r="I511" s="46"/>
    </row>
    <row r="512" spans="1:9" ht="15.75" customHeight="1" x14ac:dyDescent="0.3">
      <c r="A512" s="1"/>
      <c r="B512" s="46"/>
      <c r="C512" s="46"/>
      <c r="D512" s="46"/>
      <c r="E512" s="46"/>
      <c r="F512" s="46"/>
      <c r="G512" s="46"/>
      <c r="H512" s="46"/>
      <c r="I512" s="46"/>
    </row>
    <row r="513" spans="1:9" ht="15.75" customHeight="1" x14ac:dyDescent="0.3">
      <c r="A513" s="1"/>
      <c r="B513" s="46"/>
      <c r="C513" s="46"/>
      <c r="D513" s="46"/>
      <c r="E513" s="46"/>
      <c r="F513" s="46"/>
      <c r="G513" s="46"/>
      <c r="H513" s="46"/>
      <c r="I513" s="46"/>
    </row>
    <row r="514" spans="1:9" ht="15.75" customHeight="1" x14ac:dyDescent="0.3">
      <c r="A514" s="1"/>
      <c r="B514" s="46"/>
      <c r="C514" s="46"/>
      <c r="D514" s="46"/>
      <c r="E514" s="46"/>
      <c r="F514" s="46"/>
      <c r="G514" s="46"/>
      <c r="H514" s="46"/>
      <c r="I514" s="46"/>
    </row>
    <row r="515" spans="1:9" ht="15.75" customHeight="1" x14ac:dyDescent="0.3">
      <c r="A515" s="1"/>
      <c r="B515" s="46"/>
      <c r="C515" s="46"/>
      <c r="D515" s="46"/>
      <c r="E515" s="46"/>
      <c r="F515" s="46"/>
      <c r="G515" s="46"/>
      <c r="H515" s="46"/>
      <c r="I515" s="46"/>
    </row>
    <row r="516" spans="1:9" ht="15.75" customHeight="1" x14ac:dyDescent="0.3">
      <c r="A516" s="1"/>
      <c r="B516" s="46"/>
      <c r="C516" s="46"/>
      <c r="D516" s="46"/>
      <c r="E516" s="46"/>
      <c r="F516" s="46"/>
      <c r="G516" s="46"/>
      <c r="H516" s="46"/>
      <c r="I516" s="46"/>
    </row>
    <row r="517" spans="1:9" ht="15.75" customHeight="1" x14ac:dyDescent="0.3">
      <c r="A517" s="1"/>
      <c r="B517" s="46"/>
      <c r="C517" s="46"/>
      <c r="D517" s="46"/>
      <c r="E517" s="46"/>
      <c r="F517" s="46"/>
      <c r="G517" s="46"/>
      <c r="H517" s="46"/>
      <c r="I517" s="46"/>
    </row>
    <row r="518" spans="1:9" ht="15.75" customHeight="1" x14ac:dyDescent="0.3">
      <c r="A518" s="1"/>
      <c r="B518" s="46"/>
      <c r="C518" s="46"/>
      <c r="D518" s="46"/>
      <c r="E518" s="46"/>
      <c r="F518" s="46"/>
      <c r="G518" s="46"/>
      <c r="H518" s="46"/>
      <c r="I518" s="46"/>
    </row>
    <row r="519" spans="1:9" ht="15.75" customHeight="1" x14ac:dyDescent="0.3">
      <c r="A519" s="1"/>
      <c r="B519" s="46"/>
      <c r="C519" s="46"/>
      <c r="D519" s="46"/>
      <c r="E519" s="46"/>
      <c r="F519" s="46"/>
      <c r="G519" s="46"/>
      <c r="H519" s="46"/>
      <c r="I519" s="46"/>
    </row>
    <row r="520" spans="1:9" ht="15.75" customHeight="1" x14ac:dyDescent="0.3">
      <c r="A520" s="1"/>
      <c r="B520" s="46"/>
      <c r="C520" s="46"/>
      <c r="D520" s="46"/>
      <c r="E520" s="46"/>
      <c r="F520" s="46"/>
      <c r="G520" s="46"/>
      <c r="H520" s="46"/>
      <c r="I520" s="46"/>
    </row>
    <row r="521" spans="1:9" ht="15.75" customHeight="1" x14ac:dyDescent="0.3">
      <c r="A521" s="1"/>
      <c r="B521" s="46"/>
      <c r="C521" s="46"/>
      <c r="D521" s="46"/>
      <c r="E521" s="46"/>
      <c r="F521" s="46"/>
      <c r="G521" s="46"/>
      <c r="H521" s="46"/>
      <c r="I521" s="46"/>
    </row>
    <row r="522" spans="1:9" ht="15.75" customHeight="1" x14ac:dyDescent="0.3">
      <c r="A522" s="1"/>
      <c r="B522" s="46"/>
      <c r="C522" s="46"/>
      <c r="D522" s="46"/>
      <c r="E522" s="46"/>
      <c r="F522" s="46"/>
      <c r="G522" s="46"/>
      <c r="H522" s="46"/>
      <c r="I522" s="46"/>
    </row>
    <row r="523" spans="1:9" ht="15.75" customHeight="1" x14ac:dyDescent="0.3">
      <c r="A523" s="1"/>
      <c r="B523" s="46"/>
      <c r="C523" s="46"/>
      <c r="D523" s="46"/>
      <c r="E523" s="46"/>
      <c r="F523" s="46"/>
      <c r="G523" s="46"/>
      <c r="H523" s="46"/>
      <c r="I523" s="46"/>
    </row>
    <row r="524" spans="1:9" ht="15.75" customHeight="1" x14ac:dyDescent="0.3">
      <c r="A524" s="1"/>
      <c r="B524" s="46"/>
      <c r="C524" s="46"/>
      <c r="D524" s="46"/>
      <c r="E524" s="46"/>
      <c r="F524" s="46"/>
      <c r="G524" s="46"/>
      <c r="H524" s="46"/>
      <c r="I524" s="46"/>
    </row>
    <row r="525" spans="1:9" ht="15.75" customHeight="1" x14ac:dyDescent="0.3">
      <c r="A525" s="1"/>
      <c r="B525" s="46"/>
      <c r="C525" s="46"/>
      <c r="D525" s="46"/>
      <c r="E525" s="46"/>
      <c r="F525" s="46"/>
      <c r="G525" s="46"/>
      <c r="H525" s="46"/>
      <c r="I525" s="46"/>
    </row>
    <row r="526" spans="1:9" ht="15.75" customHeight="1" x14ac:dyDescent="0.3">
      <c r="A526" s="1"/>
      <c r="B526" s="46"/>
      <c r="C526" s="46"/>
      <c r="D526" s="46"/>
      <c r="E526" s="46"/>
      <c r="F526" s="46"/>
      <c r="G526" s="46"/>
      <c r="H526" s="46"/>
      <c r="I526" s="46"/>
    </row>
    <row r="527" spans="1:9" ht="15.75" customHeight="1" x14ac:dyDescent="0.3">
      <c r="A527" s="1"/>
      <c r="B527" s="46"/>
      <c r="C527" s="46"/>
      <c r="D527" s="46"/>
      <c r="E527" s="46"/>
      <c r="F527" s="46"/>
      <c r="G527" s="46"/>
      <c r="H527" s="46"/>
      <c r="I527" s="46"/>
    </row>
    <row r="528" spans="1:9" ht="15.75" customHeight="1" x14ac:dyDescent="0.3">
      <c r="A528" s="1"/>
      <c r="B528" s="46"/>
      <c r="C528" s="46"/>
      <c r="D528" s="46"/>
      <c r="E528" s="46"/>
      <c r="F528" s="46"/>
      <c r="G528" s="46"/>
      <c r="H528" s="46"/>
      <c r="I528" s="46"/>
    </row>
    <row r="529" spans="1:9" ht="15.75" customHeight="1" x14ac:dyDescent="0.3">
      <c r="A529" s="1"/>
      <c r="B529" s="46"/>
      <c r="C529" s="46"/>
      <c r="D529" s="46"/>
      <c r="E529" s="46"/>
      <c r="F529" s="46"/>
      <c r="G529" s="46"/>
      <c r="H529" s="46"/>
      <c r="I529" s="46"/>
    </row>
    <row r="530" spans="1:9" ht="15.75" customHeight="1" x14ac:dyDescent="0.3">
      <c r="A530" s="1"/>
      <c r="B530" s="46"/>
      <c r="C530" s="46"/>
      <c r="D530" s="46"/>
      <c r="E530" s="46"/>
      <c r="F530" s="46"/>
      <c r="G530" s="46"/>
      <c r="H530" s="46"/>
      <c r="I530" s="46"/>
    </row>
    <row r="531" spans="1:9" ht="15.75" customHeight="1" x14ac:dyDescent="0.3">
      <c r="A531" s="1"/>
      <c r="B531" s="46"/>
      <c r="C531" s="46"/>
      <c r="D531" s="46"/>
      <c r="E531" s="46"/>
      <c r="F531" s="46"/>
      <c r="G531" s="46"/>
      <c r="H531" s="46"/>
      <c r="I531" s="46"/>
    </row>
    <row r="532" spans="1:9" ht="15.75" customHeight="1" x14ac:dyDescent="0.3">
      <c r="A532" s="1"/>
      <c r="B532" s="46"/>
      <c r="C532" s="46"/>
      <c r="D532" s="46"/>
      <c r="E532" s="46"/>
      <c r="F532" s="46"/>
      <c r="G532" s="46"/>
      <c r="H532" s="46"/>
      <c r="I532" s="46"/>
    </row>
    <row r="533" spans="1:9" ht="15.75" customHeight="1" x14ac:dyDescent="0.3">
      <c r="A533" s="1"/>
      <c r="B533" s="46"/>
      <c r="C533" s="46"/>
      <c r="D533" s="46"/>
      <c r="E533" s="46"/>
      <c r="F533" s="46"/>
      <c r="G533" s="46"/>
      <c r="H533" s="46"/>
      <c r="I533" s="46"/>
    </row>
    <row r="534" spans="1:9" ht="15.75" customHeight="1" x14ac:dyDescent="0.3">
      <c r="A534" s="1"/>
      <c r="B534" s="46"/>
      <c r="C534" s="46"/>
      <c r="D534" s="46"/>
      <c r="E534" s="46"/>
      <c r="F534" s="46"/>
      <c r="G534" s="46"/>
      <c r="H534" s="46"/>
      <c r="I534" s="46"/>
    </row>
    <row r="535" spans="1:9" ht="15.75" customHeight="1" x14ac:dyDescent="0.3">
      <c r="A535" s="1"/>
      <c r="B535" s="46"/>
      <c r="C535" s="46"/>
      <c r="D535" s="46"/>
      <c r="E535" s="46"/>
      <c r="F535" s="46"/>
      <c r="G535" s="46"/>
      <c r="H535" s="46"/>
      <c r="I535" s="46"/>
    </row>
    <row r="536" spans="1:9" ht="15.75" customHeight="1" x14ac:dyDescent="0.3">
      <c r="A536" s="1"/>
      <c r="B536" s="46"/>
      <c r="C536" s="46"/>
      <c r="D536" s="46"/>
      <c r="E536" s="46"/>
      <c r="F536" s="46"/>
      <c r="G536" s="46"/>
      <c r="H536" s="46"/>
      <c r="I536" s="46"/>
    </row>
    <row r="537" spans="1:9" ht="15.75" customHeight="1" x14ac:dyDescent="0.3">
      <c r="A537" s="1"/>
      <c r="B537" s="46"/>
      <c r="C537" s="46"/>
      <c r="D537" s="46"/>
      <c r="E537" s="46"/>
      <c r="F537" s="46"/>
      <c r="G537" s="46"/>
      <c r="H537" s="46"/>
      <c r="I537" s="46"/>
    </row>
    <row r="538" spans="1:9" ht="15.75" customHeight="1" x14ac:dyDescent="0.3">
      <c r="A538" s="1"/>
      <c r="B538" s="46"/>
      <c r="C538" s="46"/>
      <c r="D538" s="46"/>
      <c r="E538" s="46"/>
      <c r="F538" s="46"/>
      <c r="G538" s="46"/>
      <c r="H538" s="46"/>
      <c r="I538" s="46"/>
    </row>
    <row r="539" spans="1:9" ht="15.75" customHeight="1" x14ac:dyDescent="0.3">
      <c r="A539" s="1"/>
      <c r="B539" s="46"/>
      <c r="C539" s="46"/>
      <c r="D539" s="46"/>
      <c r="E539" s="46"/>
      <c r="F539" s="46"/>
      <c r="G539" s="46"/>
      <c r="H539" s="46"/>
      <c r="I539" s="46"/>
    </row>
    <row r="540" spans="1:9" ht="15.75" customHeight="1" x14ac:dyDescent="0.3">
      <c r="A540" s="1"/>
      <c r="B540" s="46"/>
      <c r="C540" s="46"/>
      <c r="D540" s="46"/>
      <c r="E540" s="46"/>
      <c r="F540" s="46"/>
      <c r="G540" s="46"/>
      <c r="H540" s="46"/>
      <c r="I540" s="46"/>
    </row>
    <row r="541" spans="1:9" ht="15.75" customHeight="1" x14ac:dyDescent="0.3">
      <c r="A541" s="1"/>
      <c r="B541" s="46"/>
      <c r="C541" s="46"/>
      <c r="D541" s="46"/>
      <c r="E541" s="46"/>
      <c r="F541" s="46"/>
      <c r="G541" s="46"/>
      <c r="H541" s="46"/>
      <c r="I541" s="46"/>
    </row>
    <row r="542" spans="1:9" ht="15.75" customHeight="1" x14ac:dyDescent="0.3">
      <c r="A542" s="1"/>
      <c r="B542" s="46"/>
      <c r="C542" s="46"/>
      <c r="D542" s="46"/>
      <c r="E542" s="46"/>
      <c r="F542" s="46"/>
      <c r="G542" s="46"/>
      <c r="H542" s="46"/>
      <c r="I542" s="46"/>
    </row>
    <row r="543" spans="1:9" ht="15.75" customHeight="1" x14ac:dyDescent="0.3">
      <c r="A543" s="1"/>
      <c r="B543" s="46"/>
      <c r="C543" s="46"/>
      <c r="D543" s="46"/>
      <c r="E543" s="46"/>
      <c r="F543" s="46"/>
      <c r="G543" s="46"/>
      <c r="H543" s="46"/>
      <c r="I543" s="46"/>
    </row>
    <row r="544" spans="1:9" ht="15.75" customHeight="1" x14ac:dyDescent="0.3">
      <c r="A544" s="1"/>
      <c r="B544" s="46"/>
      <c r="C544" s="46"/>
      <c r="D544" s="46"/>
      <c r="E544" s="46"/>
      <c r="F544" s="46"/>
      <c r="G544" s="46"/>
      <c r="H544" s="46"/>
      <c r="I544" s="46"/>
    </row>
    <row r="545" spans="1:9" ht="15.75" customHeight="1" x14ac:dyDescent="0.3">
      <c r="A545" s="1"/>
      <c r="B545" s="46"/>
      <c r="C545" s="46"/>
      <c r="D545" s="46"/>
      <c r="E545" s="46"/>
      <c r="F545" s="46"/>
      <c r="G545" s="46"/>
      <c r="H545" s="46"/>
      <c r="I545" s="46"/>
    </row>
    <row r="546" spans="1:9" ht="15.75" customHeight="1" x14ac:dyDescent="0.3">
      <c r="A546" s="1"/>
      <c r="B546" s="46"/>
      <c r="C546" s="46"/>
      <c r="D546" s="46"/>
      <c r="E546" s="46"/>
      <c r="F546" s="46"/>
      <c r="G546" s="46"/>
      <c r="H546" s="46"/>
      <c r="I546" s="46"/>
    </row>
    <row r="547" spans="1:9" ht="15.75" customHeight="1" x14ac:dyDescent="0.3">
      <c r="A547" s="1"/>
      <c r="B547" s="46"/>
      <c r="C547" s="46"/>
      <c r="D547" s="46"/>
      <c r="E547" s="46"/>
      <c r="F547" s="46"/>
      <c r="G547" s="46"/>
      <c r="H547" s="46"/>
      <c r="I547" s="46"/>
    </row>
    <row r="548" spans="1:9" ht="15.75" customHeight="1" x14ac:dyDescent="0.3">
      <c r="A548" s="1"/>
      <c r="B548" s="46"/>
      <c r="C548" s="46"/>
      <c r="D548" s="46"/>
      <c r="E548" s="46"/>
      <c r="F548" s="46"/>
      <c r="G548" s="46"/>
      <c r="H548" s="46"/>
      <c r="I548" s="46"/>
    </row>
    <row r="549" spans="1:9" ht="15.75" customHeight="1" x14ac:dyDescent="0.3">
      <c r="A549" s="1"/>
      <c r="B549" s="46"/>
      <c r="C549" s="46"/>
      <c r="D549" s="46"/>
      <c r="E549" s="46"/>
      <c r="F549" s="46"/>
      <c r="G549" s="46"/>
      <c r="H549" s="46"/>
      <c r="I549" s="46"/>
    </row>
    <row r="550" spans="1:9" ht="15.75" customHeight="1" x14ac:dyDescent="0.3">
      <c r="A550" s="1"/>
      <c r="B550" s="46"/>
      <c r="C550" s="46"/>
      <c r="D550" s="46"/>
      <c r="E550" s="46"/>
      <c r="F550" s="46"/>
      <c r="G550" s="46"/>
      <c r="H550" s="46"/>
      <c r="I550" s="46"/>
    </row>
    <row r="551" spans="1:9" ht="15.75" customHeight="1" x14ac:dyDescent="0.3">
      <c r="A551" s="1"/>
      <c r="B551" s="46"/>
      <c r="C551" s="46"/>
      <c r="D551" s="46"/>
      <c r="E551" s="46"/>
      <c r="F551" s="46"/>
      <c r="G551" s="46"/>
      <c r="H551" s="46"/>
      <c r="I551" s="46"/>
    </row>
    <row r="552" spans="1:9" ht="15.75" customHeight="1" x14ac:dyDescent="0.3">
      <c r="A552" s="1"/>
      <c r="B552" s="46"/>
      <c r="C552" s="46"/>
      <c r="D552" s="46"/>
      <c r="E552" s="46"/>
      <c r="F552" s="46"/>
      <c r="G552" s="46"/>
      <c r="H552" s="46"/>
      <c r="I552" s="46"/>
    </row>
    <row r="553" spans="1:9" ht="15.75" customHeight="1" x14ac:dyDescent="0.3">
      <c r="A553" s="1"/>
      <c r="B553" s="46"/>
      <c r="C553" s="46"/>
      <c r="D553" s="46"/>
      <c r="E553" s="46"/>
      <c r="F553" s="46"/>
      <c r="G553" s="46"/>
      <c r="H553" s="46"/>
      <c r="I553" s="46"/>
    </row>
    <row r="554" spans="1:9" ht="15.75" customHeight="1" x14ac:dyDescent="0.3">
      <c r="A554" s="1"/>
      <c r="B554" s="46"/>
      <c r="C554" s="46"/>
      <c r="D554" s="46"/>
      <c r="E554" s="46"/>
      <c r="F554" s="46"/>
      <c r="G554" s="46"/>
      <c r="H554" s="46"/>
      <c r="I554" s="46"/>
    </row>
    <row r="555" spans="1:9" ht="15.75" customHeight="1" x14ac:dyDescent="0.3">
      <c r="A555" s="1"/>
      <c r="B555" s="46"/>
      <c r="C555" s="46"/>
      <c r="D555" s="46"/>
      <c r="E555" s="46"/>
      <c r="F555" s="46"/>
      <c r="G555" s="46"/>
      <c r="H555" s="46"/>
      <c r="I555" s="46"/>
    </row>
    <row r="556" spans="1:9" ht="15.75" customHeight="1" x14ac:dyDescent="0.3">
      <c r="A556" s="1"/>
      <c r="B556" s="46"/>
      <c r="C556" s="46"/>
      <c r="D556" s="46"/>
      <c r="E556" s="46"/>
      <c r="F556" s="46"/>
      <c r="G556" s="46"/>
      <c r="H556" s="46"/>
      <c r="I556" s="46"/>
    </row>
    <row r="557" spans="1:9" ht="15.75" customHeight="1" x14ac:dyDescent="0.3">
      <c r="A557" s="1"/>
      <c r="B557" s="46"/>
      <c r="C557" s="46"/>
      <c r="D557" s="46"/>
      <c r="E557" s="46"/>
      <c r="F557" s="46"/>
      <c r="G557" s="46"/>
      <c r="H557" s="46"/>
      <c r="I557" s="46"/>
    </row>
    <row r="558" spans="1:9" ht="15.75" customHeight="1" x14ac:dyDescent="0.3">
      <c r="A558" s="1"/>
      <c r="B558" s="46"/>
      <c r="C558" s="46"/>
      <c r="D558" s="46"/>
      <c r="E558" s="46"/>
      <c r="F558" s="46"/>
      <c r="G558" s="46"/>
      <c r="H558" s="46"/>
      <c r="I558" s="46"/>
    </row>
    <row r="559" spans="1:9" ht="15.75" customHeight="1" x14ac:dyDescent="0.3">
      <c r="A559" s="1"/>
      <c r="B559" s="46"/>
      <c r="C559" s="46"/>
      <c r="D559" s="46"/>
      <c r="E559" s="46"/>
      <c r="F559" s="46"/>
      <c r="G559" s="46"/>
      <c r="H559" s="46"/>
      <c r="I559" s="46"/>
    </row>
    <row r="560" spans="1:9" ht="15.75" customHeight="1" x14ac:dyDescent="0.3">
      <c r="A560" s="1"/>
      <c r="B560" s="46"/>
      <c r="C560" s="46"/>
      <c r="D560" s="46"/>
      <c r="E560" s="46"/>
      <c r="F560" s="46"/>
      <c r="G560" s="46"/>
      <c r="H560" s="46"/>
      <c r="I560" s="46"/>
    </row>
    <row r="561" spans="1:9" ht="15.75" customHeight="1" x14ac:dyDescent="0.3">
      <c r="A561" s="1"/>
      <c r="B561" s="46"/>
      <c r="C561" s="46"/>
      <c r="D561" s="46"/>
      <c r="E561" s="46"/>
      <c r="F561" s="46"/>
      <c r="G561" s="46"/>
      <c r="H561" s="46"/>
      <c r="I561" s="46"/>
    </row>
    <row r="562" spans="1:9" ht="15.75" customHeight="1" x14ac:dyDescent="0.3">
      <c r="A562" s="1"/>
      <c r="B562" s="46"/>
      <c r="C562" s="46"/>
      <c r="D562" s="46"/>
      <c r="E562" s="46"/>
      <c r="F562" s="46"/>
      <c r="G562" s="46"/>
      <c r="H562" s="46"/>
      <c r="I562" s="46"/>
    </row>
    <row r="563" spans="1:9" ht="15.75" customHeight="1" x14ac:dyDescent="0.3">
      <c r="A563" s="1"/>
      <c r="B563" s="46"/>
      <c r="C563" s="46"/>
      <c r="D563" s="46"/>
      <c r="E563" s="46"/>
      <c r="F563" s="46"/>
      <c r="G563" s="46"/>
      <c r="H563" s="46"/>
      <c r="I563" s="46"/>
    </row>
    <row r="564" spans="1:9" ht="15.75" customHeight="1" x14ac:dyDescent="0.3">
      <c r="A564" s="1"/>
      <c r="B564" s="46"/>
      <c r="C564" s="46"/>
      <c r="D564" s="46"/>
      <c r="E564" s="46"/>
      <c r="F564" s="46"/>
      <c r="G564" s="46"/>
      <c r="H564" s="46"/>
      <c r="I564" s="46"/>
    </row>
    <row r="565" spans="1:9" ht="15.75" customHeight="1" x14ac:dyDescent="0.3">
      <c r="A565" s="1"/>
      <c r="B565" s="46"/>
      <c r="C565" s="46"/>
      <c r="D565" s="46"/>
      <c r="E565" s="46"/>
      <c r="F565" s="46"/>
      <c r="G565" s="46"/>
      <c r="H565" s="46"/>
      <c r="I565" s="46"/>
    </row>
    <row r="566" spans="1:9" ht="15.75" customHeight="1" x14ac:dyDescent="0.3">
      <c r="A566" s="1"/>
      <c r="B566" s="46"/>
      <c r="C566" s="46"/>
      <c r="D566" s="46"/>
      <c r="E566" s="46"/>
      <c r="F566" s="46"/>
      <c r="G566" s="46"/>
      <c r="H566" s="46"/>
      <c r="I566" s="46"/>
    </row>
    <row r="567" spans="1:9" ht="15.75" customHeight="1" x14ac:dyDescent="0.3">
      <c r="A567" s="1"/>
      <c r="B567" s="46"/>
      <c r="C567" s="46"/>
      <c r="D567" s="46"/>
      <c r="E567" s="46"/>
      <c r="F567" s="46"/>
      <c r="G567" s="46"/>
      <c r="H567" s="46"/>
      <c r="I567" s="46"/>
    </row>
    <row r="568" spans="1:9" ht="15.75" customHeight="1" x14ac:dyDescent="0.3">
      <c r="A568" s="1"/>
      <c r="B568" s="46"/>
      <c r="C568" s="46"/>
      <c r="D568" s="46"/>
      <c r="E568" s="46"/>
      <c r="F568" s="46"/>
      <c r="G568" s="46"/>
      <c r="H568" s="46"/>
      <c r="I568" s="46"/>
    </row>
    <row r="569" spans="1:9" ht="15.75" customHeight="1" x14ac:dyDescent="0.3">
      <c r="A569" s="1"/>
      <c r="B569" s="46"/>
      <c r="C569" s="46"/>
      <c r="D569" s="46"/>
      <c r="E569" s="46"/>
      <c r="F569" s="46"/>
      <c r="G569" s="46"/>
      <c r="H569" s="46"/>
      <c r="I569" s="46"/>
    </row>
    <row r="570" spans="1:9" ht="15.75" customHeight="1" x14ac:dyDescent="0.3">
      <c r="A570" s="1"/>
      <c r="B570" s="46"/>
      <c r="C570" s="46"/>
      <c r="D570" s="46"/>
      <c r="E570" s="46"/>
      <c r="F570" s="46"/>
      <c r="G570" s="46"/>
      <c r="H570" s="46"/>
      <c r="I570" s="46"/>
    </row>
    <row r="571" spans="1:9" ht="15.75" customHeight="1" x14ac:dyDescent="0.3">
      <c r="A571" s="1"/>
      <c r="B571" s="46"/>
      <c r="C571" s="46"/>
      <c r="D571" s="46"/>
      <c r="E571" s="46"/>
      <c r="F571" s="46"/>
      <c r="G571" s="46"/>
      <c r="H571" s="46"/>
      <c r="I571" s="46"/>
    </row>
    <row r="572" spans="1:9" ht="15.75" customHeight="1" x14ac:dyDescent="0.3">
      <c r="A572" s="1"/>
      <c r="B572" s="46"/>
      <c r="C572" s="46"/>
      <c r="D572" s="46"/>
      <c r="E572" s="46"/>
      <c r="F572" s="46"/>
      <c r="G572" s="46"/>
      <c r="H572" s="46"/>
      <c r="I572" s="46"/>
    </row>
    <row r="573" spans="1:9" ht="15.75" customHeight="1" x14ac:dyDescent="0.3">
      <c r="A573" s="1"/>
      <c r="B573" s="46"/>
      <c r="C573" s="46"/>
      <c r="D573" s="46"/>
      <c r="E573" s="46"/>
      <c r="F573" s="46"/>
      <c r="G573" s="46"/>
      <c r="H573" s="46"/>
      <c r="I573" s="46"/>
    </row>
    <row r="574" spans="1:9" ht="15.75" customHeight="1" x14ac:dyDescent="0.3">
      <c r="A574" s="1"/>
      <c r="B574" s="46"/>
      <c r="C574" s="46"/>
      <c r="D574" s="46"/>
      <c r="E574" s="46"/>
      <c r="F574" s="46"/>
      <c r="G574" s="46"/>
      <c r="H574" s="46"/>
      <c r="I574" s="46"/>
    </row>
    <row r="575" spans="1:9" ht="15.75" customHeight="1" x14ac:dyDescent="0.3">
      <c r="A575" s="1"/>
      <c r="B575" s="46"/>
      <c r="C575" s="46"/>
      <c r="D575" s="46"/>
      <c r="E575" s="46"/>
      <c r="F575" s="46"/>
      <c r="G575" s="46"/>
      <c r="H575" s="46"/>
      <c r="I575" s="46"/>
    </row>
    <row r="576" spans="1:9" ht="15.75" customHeight="1" x14ac:dyDescent="0.3">
      <c r="A576" s="1"/>
      <c r="B576" s="46"/>
      <c r="C576" s="46"/>
      <c r="D576" s="46"/>
      <c r="E576" s="46"/>
      <c r="F576" s="46"/>
      <c r="G576" s="46"/>
      <c r="H576" s="46"/>
      <c r="I576" s="46"/>
    </row>
    <row r="577" spans="1:9" ht="15.75" customHeight="1" x14ac:dyDescent="0.3">
      <c r="A577" s="1"/>
      <c r="B577" s="46"/>
      <c r="C577" s="46"/>
      <c r="D577" s="46"/>
      <c r="E577" s="46"/>
      <c r="F577" s="46"/>
      <c r="G577" s="46"/>
      <c r="H577" s="46"/>
      <c r="I577" s="46"/>
    </row>
    <row r="578" spans="1:9" ht="15.75" customHeight="1" x14ac:dyDescent="0.3">
      <c r="A578" s="1"/>
      <c r="B578" s="46"/>
      <c r="C578" s="46"/>
      <c r="D578" s="46"/>
      <c r="E578" s="46"/>
      <c r="F578" s="46"/>
      <c r="G578" s="46"/>
      <c r="H578" s="46"/>
      <c r="I578" s="46"/>
    </row>
    <row r="579" spans="1:9" ht="15.75" customHeight="1" x14ac:dyDescent="0.3">
      <c r="A579" s="1"/>
      <c r="B579" s="46"/>
      <c r="C579" s="46"/>
      <c r="D579" s="46"/>
      <c r="E579" s="46"/>
      <c r="F579" s="46"/>
      <c r="G579" s="46"/>
      <c r="H579" s="46"/>
      <c r="I579" s="46"/>
    </row>
    <row r="580" spans="1:9" ht="15.75" customHeight="1" x14ac:dyDescent="0.3">
      <c r="A580" s="1"/>
      <c r="B580" s="46"/>
      <c r="C580" s="46"/>
      <c r="D580" s="46"/>
      <c r="E580" s="46"/>
      <c r="F580" s="46"/>
      <c r="G580" s="46"/>
      <c r="H580" s="46"/>
      <c r="I580" s="46"/>
    </row>
    <row r="581" spans="1:9" ht="15.75" customHeight="1" x14ac:dyDescent="0.3">
      <c r="A581" s="1"/>
      <c r="B581" s="46"/>
      <c r="C581" s="46"/>
      <c r="D581" s="46"/>
      <c r="E581" s="46"/>
      <c r="F581" s="46"/>
      <c r="G581" s="46"/>
      <c r="H581" s="46"/>
      <c r="I581" s="46"/>
    </row>
    <row r="582" spans="1:9" ht="15.75" customHeight="1" x14ac:dyDescent="0.3">
      <c r="A582" s="1"/>
      <c r="B582" s="46"/>
      <c r="C582" s="46"/>
      <c r="D582" s="46"/>
      <c r="E582" s="46"/>
      <c r="F582" s="46"/>
      <c r="G582" s="46"/>
      <c r="H582" s="46"/>
      <c r="I582" s="46"/>
    </row>
    <row r="583" spans="1:9" ht="15.75" customHeight="1" x14ac:dyDescent="0.3">
      <c r="A583" s="1"/>
      <c r="B583" s="46"/>
      <c r="C583" s="46"/>
      <c r="D583" s="46"/>
      <c r="E583" s="46"/>
      <c r="F583" s="46"/>
      <c r="G583" s="46"/>
      <c r="H583" s="46"/>
      <c r="I583" s="46"/>
    </row>
    <row r="584" spans="1:9" ht="15.75" customHeight="1" x14ac:dyDescent="0.3">
      <c r="A584" s="1"/>
      <c r="B584" s="46"/>
      <c r="C584" s="46"/>
      <c r="D584" s="46"/>
      <c r="E584" s="46"/>
      <c r="F584" s="46"/>
      <c r="G584" s="46"/>
      <c r="H584" s="46"/>
      <c r="I584" s="46"/>
    </row>
    <row r="585" spans="1:9" ht="15.75" customHeight="1" x14ac:dyDescent="0.3">
      <c r="A585" s="1"/>
      <c r="B585" s="46"/>
      <c r="C585" s="46"/>
      <c r="D585" s="46"/>
      <c r="E585" s="46"/>
      <c r="F585" s="46"/>
      <c r="G585" s="46"/>
      <c r="H585" s="46"/>
      <c r="I585" s="46"/>
    </row>
    <row r="586" spans="1:9" ht="15.75" customHeight="1" x14ac:dyDescent="0.3">
      <c r="A586" s="1"/>
      <c r="B586" s="46"/>
      <c r="C586" s="46"/>
      <c r="D586" s="46"/>
      <c r="E586" s="46"/>
      <c r="F586" s="46"/>
      <c r="G586" s="46"/>
      <c r="H586" s="46"/>
      <c r="I586" s="46"/>
    </row>
    <row r="587" spans="1:9" ht="15.75" customHeight="1" x14ac:dyDescent="0.3">
      <c r="A587" s="1"/>
      <c r="B587" s="46"/>
      <c r="C587" s="46"/>
      <c r="D587" s="46"/>
      <c r="E587" s="46"/>
      <c r="F587" s="46"/>
      <c r="G587" s="46"/>
      <c r="H587" s="46"/>
      <c r="I587" s="46"/>
    </row>
    <row r="588" spans="1:9" ht="15.75" customHeight="1" x14ac:dyDescent="0.3">
      <c r="A588" s="1"/>
      <c r="B588" s="46"/>
      <c r="C588" s="46"/>
      <c r="D588" s="46"/>
      <c r="E588" s="46"/>
      <c r="F588" s="46"/>
      <c r="G588" s="46"/>
      <c r="H588" s="46"/>
      <c r="I588" s="46"/>
    </row>
    <row r="589" spans="1:9" ht="15.75" customHeight="1" x14ac:dyDescent="0.3">
      <c r="A589" s="1"/>
      <c r="B589" s="46"/>
      <c r="C589" s="46"/>
      <c r="D589" s="46"/>
      <c r="E589" s="46"/>
      <c r="F589" s="46"/>
      <c r="G589" s="46"/>
      <c r="H589" s="46"/>
      <c r="I589" s="46"/>
    </row>
    <row r="590" spans="1:9" ht="15.75" customHeight="1" x14ac:dyDescent="0.3">
      <c r="A590" s="1"/>
      <c r="B590" s="46"/>
      <c r="C590" s="46"/>
      <c r="D590" s="46"/>
      <c r="E590" s="46"/>
      <c r="F590" s="46"/>
      <c r="G590" s="46"/>
      <c r="H590" s="46"/>
      <c r="I590" s="46"/>
    </row>
    <row r="591" spans="1:9" ht="15.75" customHeight="1" x14ac:dyDescent="0.3">
      <c r="A591" s="1"/>
      <c r="B591" s="46"/>
      <c r="C591" s="46"/>
      <c r="D591" s="46"/>
      <c r="E591" s="46"/>
      <c r="F591" s="46"/>
      <c r="G591" s="46"/>
      <c r="H591" s="46"/>
      <c r="I591" s="46"/>
    </row>
    <row r="592" spans="1:9" ht="15.75" customHeight="1" x14ac:dyDescent="0.3">
      <c r="A592" s="1"/>
      <c r="B592" s="46"/>
      <c r="C592" s="46"/>
      <c r="D592" s="46"/>
      <c r="E592" s="46"/>
      <c r="F592" s="46"/>
      <c r="G592" s="46"/>
      <c r="H592" s="46"/>
      <c r="I592" s="46"/>
    </row>
    <row r="593" spans="1:9" ht="15.75" customHeight="1" x14ac:dyDescent="0.3">
      <c r="A593" s="1"/>
      <c r="B593" s="46"/>
      <c r="C593" s="46"/>
      <c r="D593" s="46"/>
      <c r="E593" s="46"/>
      <c r="F593" s="46"/>
      <c r="G593" s="46"/>
      <c r="H593" s="46"/>
      <c r="I593" s="46"/>
    </row>
    <row r="594" spans="1:9" ht="15.75" customHeight="1" x14ac:dyDescent="0.3">
      <c r="A594" s="1"/>
      <c r="B594" s="46"/>
      <c r="C594" s="46"/>
      <c r="D594" s="46"/>
      <c r="E594" s="46"/>
      <c r="F594" s="46"/>
      <c r="G594" s="46"/>
      <c r="H594" s="46"/>
      <c r="I594" s="46"/>
    </row>
    <row r="595" spans="1:9" ht="15.75" customHeight="1" x14ac:dyDescent="0.3">
      <c r="A595" s="1"/>
      <c r="B595" s="46"/>
      <c r="C595" s="46"/>
      <c r="D595" s="46"/>
      <c r="E595" s="46"/>
      <c r="F595" s="46"/>
      <c r="G595" s="46"/>
      <c r="H595" s="46"/>
      <c r="I595" s="46"/>
    </row>
    <row r="596" spans="1:9" ht="15.75" customHeight="1" x14ac:dyDescent="0.3">
      <c r="A596" s="1"/>
      <c r="B596" s="46"/>
      <c r="C596" s="46"/>
      <c r="D596" s="46"/>
      <c r="E596" s="46"/>
      <c r="F596" s="46"/>
      <c r="G596" s="46"/>
      <c r="H596" s="46"/>
      <c r="I596" s="46"/>
    </row>
    <row r="597" spans="1:9" ht="15.75" customHeight="1" x14ac:dyDescent="0.3">
      <c r="A597" s="1"/>
      <c r="B597" s="46"/>
      <c r="C597" s="46"/>
      <c r="D597" s="46"/>
      <c r="E597" s="46"/>
      <c r="F597" s="46"/>
      <c r="G597" s="46"/>
      <c r="H597" s="46"/>
      <c r="I597" s="46"/>
    </row>
    <row r="598" spans="1:9" ht="15.75" customHeight="1" x14ac:dyDescent="0.3">
      <c r="A598" s="1"/>
      <c r="B598" s="46"/>
      <c r="C598" s="46"/>
      <c r="D598" s="46"/>
      <c r="E598" s="46"/>
      <c r="F598" s="46"/>
      <c r="G598" s="46"/>
      <c r="H598" s="46"/>
      <c r="I598" s="46"/>
    </row>
    <row r="599" spans="1:9" ht="15.75" customHeight="1" x14ac:dyDescent="0.3">
      <c r="A599" s="1"/>
      <c r="B599" s="46"/>
      <c r="C599" s="46"/>
      <c r="D599" s="46"/>
      <c r="E599" s="46"/>
      <c r="F599" s="46"/>
      <c r="G599" s="46"/>
      <c r="H599" s="46"/>
      <c r="I599" s="46"/>
    </row>
    <row r="600" spans="1:9" ht="15.75" customHeight="1" x14ac:dyDescent="0.3">
      <c r="A600" s="1"/>
      <c r="B600" s="46"/>
      <c r="C600" s="46"/>
      <c r="D600" s="46"/>
      <c r="E600" s="46"/>
      <c r="F600" s="46"/>
      <c r="G600" s="46"/>
      <c r="H600" s="46"/>
      <c r="I600" s="46"/>
    </row>
    <row r="601" spans="1:9" ht="15.75" customHeight="1" x14ac:dyDescent="0.3">
      <c r="A601" s="1"/>
      <c r="B601" s="46"/>
      <c r="C601" s="46"/>
      <c r="D601" s="46"/>
      <c r="E601" s="46"/>
      <c r="F601" s="46"/>
      <c r="G601" s="46"/>
      <c r="H601" s="46"/>
      <c r="I601" s="46"/>
    </row>
    <row r="602" spans="1:9" ht="15.75" customHeight="1" x14ac:dyDescent="0.3">
      <c r="A602" s="1"/>
      <c r="B602" s="46"/>
      <c r="C602" s="46"/>
      <c r="D602" s="46"/>
      <c r="E602" s="46"/>
      <c r="F602" s="46"/>
      <c r="G602" s="46"/>
      <c r="H602" s="46"/>
      <c r="I602" s="46"/>
    </row>
    <row r="603" spans="1:9" ht="15.75" customHeight="1" x14ac:dyDescent="0.3">
      <c r="A603" s="1"/>
      <c r="B603" s="46"/>
      <c r="C603" s="46"/>
      <c r="D603" s="46"/>
      <c r="E603" s="46"/>
      <c r="F603" s="46"/>
      <c r="G603" s="46"/>
      <c r="H603" s="46"/>
      <c r="I603" s="46"/>
    </row>
    <row r="604" spans="1:9" ht="15.75" customHeight="1" x14ac:dyDescent="0.3">
      <c r="A604" s="1"/>
      <c r="B604" s="46"/>
      <c r="C604" s="46"/>
      <c r="D604" s="46"/>
      <c r="E604" s="46"/>
      <c r="F604" s="46"/>
      <c r="G604" s="46"/>
      <c r="H604" s="46"/>
      <c r="I604" s="46"/>
    </row>
    <row r="605" spans="1:9" ht="15.75" customHeight="1" x14ac:dyDescent="0.3">
      <c r="A605" s="1"/>
      <c r="B605" s="46"/>
      <c r="C605" s="46"/>
      <c r="D605" s="46"/>
      <c r="E605" s="46"/>
      <c r="F605" s="46"/>
      <c r="G605" s="46"/>
      <c r="H605" s="46"/>
      <c r="I605" s="46"/>
    </row>
    <row r="606" spans="1:9" ht="15.75" customHeight="1" x14ac:dyDescent="0.3">
      <c r="A606" s="1"/>
      <c r="B606" s="46"/>
      <c r="C606" s="46"/>
      <c r="D606" s="46"/>
      <c r="E606" s="46"/>
      <c r="F606" s="46"/>
      <c r="G606" s="46"/>
      <c r="H606" s="46"/>
      <c r="I606" s="46"/>
    </row>
    <row r="607" spans="1:9" ht="15.75" customHeight="1" x14ac:dyDescent="0.3">
      <c r="A607" s="1"/>
      <c r="B607" s="46"/>
      <c r="C607" s="46"/>
      <c r="D607" s="46"/>
      <c r="E607" s="46"/>
      <c r="F607" s="46"/>
      <c r="G607" s="46"/>
      <c r="H607" s="46"/>
      <c r="I607" s="46"/>
    </row>
    <row r="608" spans="1:9" ht="15.75" customHeight="1" x14ac:dyDescent="0.3">
      <c r="A608" s="1"/>
      <c r="B608" s="46"/>
      <c r="C608" s="46"/>
      <c r="D608" s="46"/>
      <c r="E608" s="46"/>
      <c r="F608" s="46"/>
      <c r="G608" s="46"/>
      <c r="H608" s="46"/>
      <c r="I608" s="46"/>
    </row>
    <row r="609" spans="1:9" ht="15.75" customHeight="1" x14ac:dyDescent="0.3">
      <c r="A609" s="1"/>
      <c r="B609" s="46"/>
      <c r="C609" s="46"/>
      <c r="D609" s="46"/>
      <c r="E609" s="46"/>
      <c r="F609" s="46"/>
      <c r="G609" s="46"/>
      <c r="H609" s="46"/>
      <c r="I609" s="46"/>
    </row>
    <row r="610" spans="1:9" ht="15.75" customHeight="1" x14ac:dyDescent="0.3">
      <c r="A610" s="1"/>
      <c r="B610" s="46"/>
      <c r="C610" s="46"/>
      <c r="D610" s="46"/>
      <c r="E610" s="46"/>
      <c r="F610" s="46"/>
      <c r="G610" s="46"/>
      <c r="H610" s="46"/>
      <c r="I610" s="46"/>
    </row>
    <row r="611" spans="1:9" ht="15.75" customHeight="1" x14ac:dyDescent="0.3">
      <c r="A611" s="1"/>
      <c r="B611" s="46"/>
      <c r="C611" s="46"/>
      <c r="D611" s="46"/>
      <c r="E611" s="46"/>
      <c r="F611" s="46"/>
      <c r="G611" s="46"/>
      <c r="H611" s="46"/>
      <c r="I611" s="46"/>
    </row>
    <row r="612" spans="1:9" ht="15.75" customHeight="1" x14ac:dyDescent="0.3">
      <c r="A612" s="1"/>
      <c r="B612" s="46"/>
      <c r="C612" s="46"/>
      <c r="D612" s="46"/>
      <c r="E612" s="46"/>
      <c r="F612" s="46"/>
      <c r="G612" s="46"/>
      <c r="H612" s="46"/>
      <c r="I612" s="46"/>
    </row>
    <row r="613" spans="1:9" ht="15.75" customHeight="1" x14ac:dyDescent="0.3">
      <c r="A613" s="1"/>
      <c r="B613" s="46"/>
      <c r="C613" s="46"/>
      <c r="D613" s="46"/>
      <c r="E613" s="46"/>
      <c r="F613" s="46"/>
      <c r="G613" s="46"/>
      <c r="H613" s="46"/>
      <c r="I613" s="46"/>
    </row>
    <row r="614" spans="1:9" ht="15.75" customHeight="1" x14ac:dyDescent="0.3">
      <c r="A614" s="1"/>
      <c r="B614" s="46"/>
      <c r="C614" s="46"/>
      <c r="D614" s="46"/>
      <c r="E614" s="46"/>
      <c r="F614" s="46"/>
      <c r="G614" s="46"/>
      <c r="H614" s="46"/>
      <c r="I614" s="46"/>
    </row>
    <row r="615" spans="1:9" ht="15.75" customHeight="1" x14ac:dyDescent="0.3">
      <c r="A615" s="1"/>
      <c r="B615" s="46"/>
      <c r="C615" s="46"/>
      <c r="D615" s="46"/>
      <c r="E615" s="46"/>
      <c r="F615" s="46"/>
      <c r="G615" s="46"/>
      <c r="H615" s="46"/>
      <c r="I615" s="46"/>
    </row>
    <row r="616" spans="1:9" ht="15.75" customHeight="1" x14ac:dyDescent="0.3">
      <c r="A616" s="1"/>
      <c r="B616" s="46"/>
      <c r="C616" s="46"/>
      <c r="D616" s="46"/>
      <c r="E616" s="46"/>
      <c r="F616" s="46"/>
      <c r="G616" s="46"/>
      <c r="H616" s="46"/>
      <c r="I616" s="46"/>
    </row>
    <row r="617" spans="1:9" ht="15.75" customHeight="1" x14ac:dyDescent="0.3">
      <c r="A617" s="1"/>
      <c r="B617" s="46"/>
      <c r="C617" s="46"/>
      <c r="D617" s="46"/>
      <c r="E617" s="46"/>
      <c r="F617" s="46"/>
      <c r="G617" s="46"/>
      <c r="H617" s="46"/>
      <c r="I617" s="46"/>
    </row>
    <row r="618" spans="1:9" ht="15.75" customHeight="1" x14ac:dyDescent="0.3">
      <c r="A618" s="1"/>
      <c r="B618" s="46"/>
      <c r="C618" s="46"/>
      <c r="D618" s="46"/>
      <c r="E618" s="46"/>
      <c r="F618" s="46"/>
      <c r="G618" s="46"/>
      <c r="H618" s="46"/>
      <c r="I618" s="46"/>
    </row>
    <row r="619" spans="1:9" ht="15.75" customHeight="1" x14ac:dyDescent="0.3">
      <c r="A619" s="1"/>
      <c r="B619" s="46"/>
      <c r="C619" s="46"/>
      <c r="D619" s="46"/>
      <c r="E619" s="46"/>
      <c r="F619" s="46"/>
      <c r="G619" s="46"/>
      <c r="H619" s="46"/>
      <c r="I619" s="46"/>
    </row>
    <row r="620" spans="1:9" ht="15.75" customHeight="1" x14ac:dyDescent="0.3">
      <c r="A620" s="1"/>
      <c r="B620" s="46"/>
      <c r="C620" s="46"/>
      <c r="D620" s="46"/>
      <c r="E620" s="46"/>
      <c r="F620" s="46"/>
      <c r="G620" s="46"/>
      <c r="H620" s="46"/>
      <c r="I620" s="46"/>
    </row>
    <row r="621" spans="1:9" ht="15.75" customHeight="1" x14ac:dyDescent="0.3">
      <c r="A621" s="1"/>
      <c r="B621" s="46"/>
      <c r="C621" s="46"/>
      <c r="D621" s="46"/>
      <c r="E621" s="46"/>
      <c r="F621" s="46"/>
      <c r="G621" s="46"/>
      <c r="H621" s="46"/>
      <c r="I621" s="46"/>
    </row>
    <row r="622" spans="1:9" ht="15.75" customHeight="1" x14ac:dyDescent="0.3">
      <c r="A622" s="1"/>
      <c r="B622" s="46"/>
      <c r="C622" s="46"/>
      <c r="D622" s="46"/>
      <c r="E622" s="46"/>
      <c r="F622" s="46"/>
      <c r="G622" s="46"/>
      <c r="H622" s="46"/>
      <c r="I622" s="46"/>
    </row>
    <row r="623" spans="1:9" ht="15.75" customHeight="1" x14ac:dyDescent="0.3">
      <c r="A623" s="1"/>
      <c r="B623" s="46"/>
      <c r="C623" s="46"/>
      <c r="D623" s="46"/>
      <c r="E623" s="46"/>
      <c r="F623" s="46"/>
      <c r="G623" s="46"/>
      <c r="H623" s="46"/>
      <c r="I623" s="46"/>
    </row>
    <row r="624" spans="1:9" ht="15.75" customHeight="1" x14ac:dyDescent="0.3">
      <c r="A624" s="1"/>
      <c r="B624" s="46"/>
      <c r="C624" s="46"/>
      <c r="D624" s="46"/>
      <c r="E624" s="46"/>
      <c r="F624" s="46"/>
      <c r="G624" s="46"/>
      <c r="H624" s="46"/>
      <c r="I624" s="46"/>
    </row>
    <row r="625" spans="1:9" ht="15.75" customHeight="1" x14ac:dyDescent="0.3">
      <c r="A625" s="1"/>
      <c r="B625" s="46"/>
      <c r="C625" s="46"/>
      <c r="D625" s="46"/>
      <c r="E625" s="46"/>
      <c r="F625" s="46"/>
      <c r="G625" s="46"/>
      <c r="H625" s="46"/>
      <c r="I625" s="46"/>
    </row>
    <row r="626" spans="1:9" ht="15.75" customHeight="1" x14ac:dyDescent="0.3">
      <c r="A626" s="1"/>
      <c r="B626" s="46"/>
      <c r="C626" s="46"/>
      <c r="D626" s="46"/>
      <c r="E626" s="46"/>
      <c r="F626" s="46"/>
      <c r="G626" s="46"/>
      <c r="H626" s="46"/>
      <c r="I626" s="46"/>
    </row>
    <row r="627" spans="1:9" ht="15.75" customHeight="1" x14ac:dyDescent="0.3">
      <c r="A627" s="1"/>
      <c r="B627" s="46"/>
      <c r="C627" s="46"/>
      <c r="D627" s="46"/>
      <c r="E627" s="46"/>
      <c r="F627" s="46"/>
      <c r="G627" s="46"/>
      <c r="H627" s="46"/>
      <c r="I627" s="46"/>
    </row>
    <row r="628" spans="1:9" ht="15.75" customHeight="1" x14ac:dyDescent="0.3">
      <c r="A628" s="1"/>
      <c r="B628" s="46"/>
      <c r="C628" s="46"/>
      <c r="D628" s="46"/>
      <c r="E628" s="46"/>
      <c r="F628" s="46"/>
      <c r="G628" s="46"/>
      <c r="H628" s="46"/>
      <c r="I628" s="46"/>
    </row>
    <row r="629" spans="1:9" ht="15.75" customHeight="1" x14ac:dyDescent="0.3">
      <c r="A629" s="1"/>
      <c r="B629" s="46"/>
      <c r="C629" s="46"/>
      <c r="D629" s="46"/>
      <c r="E629" s="46"/>
      <c r="F629" s="46"/>
      <c r="G629" s="46"/>
      <c r="H629" s="46"/>
      <c r="I629" s="46"/>
    </row>
    <row r="630" spans="1:9" ht="15.75" customHeight="1" x14ac:dyDescent="0.3">
      <c r="A630" s="1"/>
      <c r="B630" s="46"/>
      <c r="C630" s="46"/>
      <c r="D630" s="46"/>
      <c r="E630" s="46"/>
      <c r="F630" s="46"/>
      <c r="G630" s="46"/>
      <c r="H630" s="46"/>
      <c r="I630" s="46"/>
    </row>
    <row r="631" spans="1:9" ht="15.75" customHeight="1" x14ac:dyDescent="0.3">
      <c r="A631" s="1"/>
      <c r="B631" s="46"/>
      <c r="C631" s="46"/>
      <c r="D631" s="46"/>
      <c r="E631" s="46"/>
      <c r="F631" s="46"/>
      <c r="G631" s="46"/>
      <c r="H631" s="46"/>
      <c r="I631" s="46"/>
    </row>
    <row r="632" spans="1:9" ht="15.75" customHeight="1" x14ac:dyDescent="0.3">
      <c r="A632" s="1"/>
      <c r="B632" s="46"/>
      <c r="C632" s="46"/>
      <c r="D632" s="46"/>
      <c r="E632" s="46"/>
      <c r="F632" s="46"/>
      <c r="G632" s="46"/>
      <c r="H632" s="46"/>
      <c r="I632" s="46"/>
    </row>
    <row r="633" spans="1:9" ht="15.75" customHeight="1" x14ac:dyDescent="0.3">
      <c r="A633" s="1"/>
      <c r="B633" s="46"/>
      <c r="C633" s="46"/>
      <c r="D633" s="46"/>
      <c r="E633" s="46"/>
      <c r="F633" s="46"/>
      <c r="G633" s="46"/>
      <c r="H633" s="46"/>
      <c r="I633" s="46"/>
    </row>
    <row r="634" spans="1:9" ht="15.75" customHeight="1" x14ac:dyDescent="0.3">
      <c r="A634" s="1"/>
      <c r="B634" s="46"/>
      <c r="C634" s="46"/>
      <c r="D634" s="46"/>
      <c r="E634" s="46"/>
      <c r="F634" s="46"/>
      <c r="G634" s="46"/>
      <c r="H634" s="46"/>
      <c r="I634" s="46"/>
    </row>
    <row r="635" spans="1:9" ht="15.75" customHeight="1" x14ac:dyDescent="0.3">
      <c r="A635" s="1"/>
      <c r="B635" s="46"/>
      <c r="C635" s="46"/>
      <c r="D635" s="46"/>
      <c r="E635" s="46"/>
      <c r="F635" s="46"/>
      <c r="G635" s="46"/>
      <c r="H635" s="46"/>
      <c r="I635" s="46"/>
    </row>
    <row r="636" spans="1:9" ht="15.75" customHeight="1" x14ac:dyDescent="0.3">
      <c r="A636" s="1"/>
      <c r="B636" s="46"/>
      <c r="C636" s="46"/>
      <c r="D636" s="46"/>
      <c r="E636" s="46"/>
      <c r="F636" s="46"/>
      <c r="G636" s="46"/>
      <c r="H636" s="46"/>
      <c r="I636" s="46"/>
    </row>
    <row r="637" spans="1:9" ht="15.75" customHeight="1" x14ac:dyDescent="0.3">
      <c r="A637" s="1"/>
      <c r="B637" s="46"/>
      <c r="C637" s="46"/>
      <c r="D637" s="46"/>
      <c r="E637" s="46"/>
      <c r="F637" s="46"/>
      <c r="G637" s="46"/>
      <c r="H637" s="46"/>
      <c r="I637" s="46"/>
    </row>
    <row r="638" spans="1:9" ht="15.75" customHeight="1" x14ac:dyDescent="0.3">
      <c r="A638" s="1"/>
      <c r="B638" s="46"/>
      <c r="C638" s="46"/>
      <c r="D638" s="46"/>
      <c r="E638" s="46"/>
      <c r="F638" s="46"/>
      <c r="G638" s="46"/>
      <c r="H638" s="46"/>
      <c r="I638" s="46"/>
    </row>
    <row r="639" spans="1:9" ht="15.75" customHeight="1" x14ac:dyDescent="0.3">
      <c r="A639" s="1"/>
      <c r="B639" s="46"/>
      <c r="C639" s="46"/>
      <c r="D639" s="46"/>
      <c r="E639" s="46"/>
      <c r="F639" s="46"/>
      <c r="G639" s="46"/>
      <c r="H639" s="46"/>
      <c r="I639" s="46"/>
    </row>
    <row r="640" spans="1:9" ht="15.75" customHeight="1" x14ac:dyDescent="0.3">
      <c r="A640" s="1"/>
      <c r="B640" s="46"/>
      <c r="C640" s="46"/>
      <c r="D640" s="46"/>
      <c r="E640" s="46"/>
      <c r="F640" s="46"/>
      <c r="G640" s="46"/>
      <c r="H640" s="46"/>
      <c r="I640" s="46"/>
    </row>
    <row r="641" spans="1:9" ht="15.75" customHeight="1" x14ac:dyDescent="0.3">
      <c r="A641" s="1"/>
      <c r="B641" s="46"/>
      <c r="C641" s="46"/>
      <c r="D641" s="46"/>
      <c r="E641" s="46"/>
      <c r="F641" s="46"/>
      <c r="G641" s="46"/>
      <c r="H641" s="46"/>
      <c r="I641" s="46"/>
    </row>
    <row r="642" spans="1:9" ht="15.75" customHeight="1" x14ac:dyDescent="0.3">
      <c r="A642" s="1"/>
      <c r="B642" s="46"/>
      <c r="C642" s="46"/>
      <c r="D642" s="46"/>
      <c r="E642" s="46"/>
      <c r="F642" s="46"/>
      <c r="G642" s="46"/>
      <c r="H642" s="46"/>
      <c r="I642" s="46"/>
    </row>
    <row r="643" spans="1:9" ht="15.75" customHeight="1" x14ac:dyDescent="0.3">
      <c r="A643" s="1"/>
      <c r="B643" s="46"/>
      <c r="C643" s="46"/>
      <c r="D643" s="46"/>
      <c r="E643" s="46"/>
      <c r="F643" s="46"/>
      <c r="G643" s="46"/>
      <c r="H643" s="46"/>
      <c r="I643" s="46"/>
    </row>
    <row r="644" spans="1:9" ht="15.75" customHeight="1" x14ac:dyDescent="0.3">
      <c r="A644" s="1"/>
      <c r="B644" s="46"/>
      <c r="C644" s="46"/>
      <c r="D644" s="46"/>
      <c r="E644" s="46"/>
      <c r="F644" s="46"/>
      <c r="G644" s="46"/>
      <c r="H644" s="46"/>
      <c r="I644" s="46"/>
    </row>
    <row r="645" spans="1:9" ht="15.75" customHeight="1" x14ac:dyDescent="0.3">
      <c r="A645" s="1"/>
      <c r="B645" s="46"/>
      <c r="C645" s="46"/>
      <c r="D645" s="46"/>
      <c r="E645" s="46"/>
      <c r="F645" s="46"/>
      <c r="G645" s="46"/>
      <c r="H645" s="46"/>
      <c r="I645" s="46"/>
    </row>
    <row r="646" spans="1:9" ht="15.75" customHeight="1" x14ac:dyDescent="0.3">
      <c r="A646" s="1"/>
      <c r="B646" s="46"/>
      <c r="C646" s="46"/>
      <c r="D646" s="46"/>
      <c r="E646" s="46"/>
      <c r="F646" s="46"/>
      <c r="G646" s="46"/>
      <c r="H646" s="46"/>
      <c r="I646" s="46"/>
    </row>
    <row r="647" spans="1:9" ht="15.75" customHeight="1" x14ac:dyDescent="0.3">
      <c r="A647" s="1"/>
      <c r="B647" s="46"/>
      <c r="C647" s="46"/>
      <c r="D647" s="46"/>
      <c r="E647" s="46"/>
      <c r="F647" s="46"/>
      <c r="G647" s="46"/>
      <c r="H647" s="46"/>
      <c r="I647" s="46"/>
    </row>
    <row r="648" spans="1:9" ht="15.75" customHeight="1" x14ac:dyDescent="0.3">
      <c r="A648" s="1"/>
      <c r="B648" s="46"/>
      <c r="C648" s="46"/>
      <c r="D648" s="46"/>
      <c r="E648" s="46"/>
      <c r="F648" s="46"/>
      <c r="G648" s="46"/>
      <c r="H648" s="46"/>
      <c r="I648" s="46"/>
    </row>
    <row r="649" spans="1:9" ht="15.75" customHeight="1" x14ac:dyDescent="0.3">
      <c r="A649" s="1"/>
      <c r="B649" s="46"/>
      <c r="C649" s="46"/>
      <c r="D649" s="46"/>
      <c r="E649" s="46"/>
      <c r="F649" s="46"/>
      <c r="G649" s="46"/>
      <c r="H649" s="46"/>
      <c r="I649" s="46"/>
    </row>
    <row r="650" spans="1:9" ht="15.75" customHeight="1" x14ac:dyDescent="0.3">
      <c r="A650" s="1"/>
      <c r="B650" s="46"/>
      <c r="C650" s="46"/>
      <c r="D650" s="46"/>
      <c r="E650" s="46"/>
      <c r="F650" s="46"/>
      <c r="G650" s="46"/>
      <c r="H650" s="46"/>
      <c r="I650" s="46"/>
    </row>
    <row r="651" spans="1:9" ht="15.75" customHeight="1" x14ac:dyDescent="0.3">
      <c r="A651" s="1"/>
      <c r="B651" s="46"/>
      <c r="C651" s="46"/>
      <c r="D651" s="46"/>
      <c r="E651" s="46"/>
      <c r="F651" s="46"/>
      <c r="G651" s="46"/>
      <c r="H651" s="46"/>
      <c r="I651" s="46"/>
    </row>
    <row r="652" spans="1:9" ht="15.75" customHeight="1" x14ac:dyDescent="0.3">
      <c r="A652" s="1"/>
      <c r="B652" s="46"/>
      <c r="C652" s="46"/>
      <c r="D652" s="46"/>
      <c r="E652" s="46"/>
      <c r="F652" s="46"/>
      <c r="G652" s="46"/>
      <c r="H652" s="46"/>
      <c r="I652" s="46"/>
    </row>
    <row r="653" spans="1:9" ht="15.75" customHeight="1" x14ac:dyDescent="0.3">
      <c r="A653" s="1"/>
      <c r="B653" s="46"/>
      <c r="C653" s="46"/>
      <c r="D653" s="46"/>
      <c r="E653" s="46"/>
      <c r="F653" s="46"/>
      <c r="G653" s="46"/>
      <c r="H653" s="46"/>
      <c r="I653" s="46"/>
    </row>
    <row r="654" spans="1:9" ht="15.75" customHeight="1" x14ac:dyDescent="0.3">
      <c r="A654" s="1"/>
      <c r="B654" s="46"/>
      <c r="C654" s="46"/>
      <c r="D654" s="46"/>
      <c r="E654" s="46"/>
      <c r="F654" s="46"/>
      <c r="G654" s="46"/>
      <c r="H654" s="46"/>
      <c r="I654" s="46"/>
    </row>
    <row r="655" spans="1:9" ht="15.75" customHeight="1" x14ac:dyDescent="0.3">
      <c r="A655" s="1"/>
      <c r="B655" s="46"/>
      <c r="C655" s="46"/>
      <c r="D655" s="46"/>
      <c r="E655" s="46"/>
      <c r="F655" s="46"/>
      <c r="G655" s="46"/>
      <c r="H655" s="46"/>
      <c r="I655" s="46"/>
    </row>
    <row r="656" spans="1:9" ht="15.75" customHeight="1" x14ac:dyDescent="0.3">
      <c r="A656" s="1"/>
      <c r="B656" s="46"/>
      <c r="C656" s="46"/>
      <c r="D656" s="46"/>
      <c r="E656" s="46"/>
      <c r="F656" s="46"/>
      <c r="G656" s="46"/>
      <c r="H656" s="46"/>
      <c r="I656" s="46"/>
    </row>
    <row r="657" spans="1:9" ht="15.75" customHeight="1" x14ac:dyDescent="0.3">
      <c r="A657" s="1"/>
      <c r="B657" s="46"/>
      <c r="C657" s="46"/>
      <c r="D657" s="46"/>
      <c r="E657" s="46"/>
      <c r="F657" s="46"/>
      <c r="G657" s="46"/>
      <c r="H657" s="46"/>
      <c r="I657" s="46"/>
    </row>
    <row r="658" spans="1:9" ht="15.75" customHeight="1" x14ac:dyDescent="0.3">
      <c r="A658" s="1"/>
      <c r="B658" s="46"/>
      <c r="C658" s="46"/>
      <c r="D658" s="46"/>
      <c r="E658" s="46"/>
      <c r="F658" s="46"/>
      <c r="G658" s="46"/>
      <c r="H658" s="46"/>
      <c r="I658" s="46"/>
    </row>
    <row r="659" spans="1:9" ht="15.75" customHeight="1" x14ac:dyDescent="0.3">
      <c r="A659" s="1"/>
      <c r="B659" s="46"/>
      <c r="C659" s="46"/>
      <c r="D659" s="46"/>
      <c r="E659" s="46"/>
      <c r="F659" s="46"/>
      <c r="G659" s="46"/>
      <c r="H659" s="46"/>
      <c r="I659" s="46"/>
    </row>
    <row r="660" spans="1:9" ht="15.75" customHeight="1" x14ac:dyDescent="0.3">
      <c r="A660" s="1"/>
      <c r="B660" s="46"/>
      <c r="C660" s="46"/>
      <c r="D660" s="46"/>
      <c r="E660" s="46"/>
      <c r="F660" s="46"/>
      <c r="G660" s="46"/>
      <c r="H660" s="46"/>
      <c r="I660" s="46"/>
    </row>
    <row r="661" spans="1:9" ht="15.75" customHeight="1" x14ac:dyDescent="0.3">
      <c r="A661" s="1"/>
      <c r="B661" s="46"/>
      <c r="C661" s="46"/>
      <c r="D661" s="46"/>
      <c r="E661" s="46"/>
      <c r="F661" s="46"/>
      <c r="G661" s="46"/>
      <c r="H661" s="46"/>
      <c r="I661" s="46"/>
    </row>
    <row r="662" spans="1:9" ht="15.75" customHeight="1" x14ac:dyDescent="0.3">
      <c r="A662" s="1"/>
      <c r="B662" s="46"/>
      <c r="C662" s="46"/>
      <c r="D662" s="46"/>
      <c r="E662" s="46"/>
      <c r="F662" s="46"/>
      <c r="G662" s="46"/>
      <c r="H662" s="46"/>
      <c r="I662" s="46"/>
    </row>
    <row r="663" spans="1:9" ht="15.75" customHeight="1" x14ac:dyDescent="0.3">
      <c r="A663" s="1"/>
      <c r="B663" s="46"/>
      <c r="C663" s="46"/>
      <c r="D663" s="46"/>
      <c r="E663" s="46"/>
      <c r="F663" s="46"/>
      <c r="G663" s="46"/>
      <c r="H663" s="46"/>
      <c r="I663" s="46"/>
    </row>
    <row r="664" spans="1:9" ht="15.75" customHeight="1" x14ac:dyDescent="0.3">
      <c r="A664" s="1"/>
      <c r="B664" s="46"/>
      <c r="C664" s="46"/>
      <c r="D664" s="46"/>
      <c r="E664" s="46"/>
      <c r="F664" s="46"/>
      <c r="G664" s="46"/>
      <c r="H664" s="46"/>
      <c r="I664" s="46"/>
    </row>
    <row r="665" spans="1:9" ht="15.75" customHeight="1" x14ac:dyDescent="0.3">
      <c r="A665" s="1"/>
      <c r="B665" s="46"/>
      <c r="C665" s="46"/>
      <c r="D665" s="46"/>
      <c r="E665" s="46"/>
      <c r="F665" s="46"/>
      <c r="G665" s="46"/>
      <c r="H665" s="46"/>
      <c r="I665" s="46"/>
    </row>
    <row r="666" spans="1:9" ht="15.75" customHeight="1" x14ac:dyDescent="0.3">
      <c r="A666" s="1"/>
      <c r="B666" s="46"/>
      <c r="C666" s="46"/>
      <c r="D666" s="46"/>
      <c r="E666" s="46"/>
      <c r="F666" s="46"/>
      <c r="G666" s="46"/>
      <c r="H666" s="46"/>
      <c r="I666" s="46"/>
    </row>
    <row r="667" spans="1:9" ht="15.75" customHeight="1" x14ac:dyDescent="0.3">
      <c r="A667" s="1"/>
      <c r="B667" s="46"/>
      <c r="C667" s="46"/>
      <c r="D667" s="46"/>
      <c r="E667" s="46"/>
      <c r="F667" s="46"/>
      <c r="G667" s="46"/>
      <c r="H667" s="46"/>
      <c r="I667" s="46"/>
    </row>
    <row r="668" spans="1:9" ht="15.75" customHeight="1" x14ac:dyDescent="0.3">
      <c r="A668" s="1"/>
      <c r="B668" s="46"/>
      <c r="C668" s="46"/>
      <c r="D668" s="46"/>
      <c r="E668" s="46"/>
      <c r="F668" s="46"/>
      <c r="G668" s="46"/>
      <c r="H668" s="46"/>
      <c r="I668" s="46"/>
    </row>
    <row r="669" spans="1:9" ht="15.75" customHeight="1" x14ac:dyDescent="0.3">
      <c r="A669" s="1"/>
      <c r="B669" s="46"/>
      <c r="C669" s="46"/>
      <c r="D669" s="46"/>
      <c r="E669" s="46"/>
      <c r="F669" s="46"/>
      <c r="G669" s="46"/>
      <c r="H669" s="46"/>
      <c r="I669" s="46"/>
    </row>
    <row r="670" spans="1:9" ht="15.75" customHeight="1" x14ac:dyDescent="0.3">
      <c r="A670" s="1"/>
      <c r="B670" s="46"/>
      <c r="C670" s="46"/>
      <c r="D670" s="46"/>
      <c r="E670" s="46"/>
      <c r="F670" s="46"/>
      <c r="G670" s="46"/>
      <c r="H670" s="46"/>
      <c r="I670" s="46"/>
    </row>
    <row r="671" spans="1:9" ht="15.75" customHeight="1" x14ac:dyDescent="0.3">
      <c r="A671" s="1"/>
      <c r="B671" s="46"/>
      <c r="C671" s="46"/>
      <c r="D671" s="46"/>
      <c r="E671" s="46"/>
      <c r="F671" s="46"/>
      <c r="G671" s="46"/>
      <c r="H671" s="46"/>
      <c r="I671" s="46"/>
    </row>
    <row r="672" spans="1:9" ht="15.75" customHeight="1" x14ac:dyDescent="0.3">
      <c r="A672" s="1"/>
      <c r="B672" s="46"/>
      <c r="C672" s="46"/>
      <c r="D672" s="46"/>
      <c r="E672" s="46"/>
      <c r="F672" s="46"/>
      <c r="G672" s="46"/>
      <c r="H672" s="46"/>
      <c r="I672" s="46"/>
    </row>
    <row r="673" spans="1:9" ht="15.75" customHeight="1" x14ac:dyDescent="0.3">
      <c r="A673" s="1"/>
      <c r="B673" s="46"/>
      <c r="C673" s="46"/>
      <c r="D673" s="46"/>
      <c r="E673" s="46"/>
      <c r="F673" s="46"/>
      <c r="G673" s="46"/>
      <c r="H673" s="46"/>
      <c r="I673" s="46"/>
    </row>
    <row r="674" spans="1:9" ht="15.75" customHeight="1" x14ac:dyDescent="0.3">
      <c r="A674" s="1"/>
      <c r="B674" s="46"/>
      <c r="C674" s="46"/>
      <c r="D674" s="46"/>
      <c r="E674" s="46"/>
      <c r="F674" s="46"/>
      <c r="G674" s="46"/>
      <c r="H674" s="46"/>
      <c r="I674" s="46"/>
    </row>
    <row r="675" spans="1:9" ht="15.75" customHeight="1" x14ac:dyDescent="0.3">
      <c r="A675" s="1"/>
      <c r="B675" s="46"/>
      <c r="C675" s="46"/>
      <c r="D675" s="46"/>
      <c r="E675" s="46"/>
      <c r="F675" s="46"/>
      <c r="G675" s="46"/>
      <c r="H675" s="46"/>
      <c r="I675" s="46"/>
    </row>
    <row r="676" spans="1:9" ht="15.75" customHeight="1" x14ac:dyDescent="0.3">
      <c r="A676" s="1"/>
      <c r="B676" s="46"/>
      <c r="C676" s="46"/>
      <c r="D676" s="46"/>
      <c r="E676" s="46"/>
      <c r="F676" s="46"/>
      <c r="G676" s="46"/>
      <c r="H676" s="46"/>
      <c r="I676" s="46"/>
    </row>
    <row r="677" spans="1:9" ht="15.75" customHeight="1" x14ac:dyDescent="0.3">
      <c r="A677" s="1"/>
      <c r="B677" s="46"/>
      <c r="C677" s="46"/>
      <c r="D677" s="46"/>
      <c r="E677" s="46"/>
      <c r="F677" s="46"/>
      <c r="G677" s="46"/>
      <c r="H677" s="46"/>
      <c r="I677" s="46"/>
    </row>
    <row r="678" spans="1:9" ht="15.75" customHeight="1" x14ac:dyDescent="0.3">
      <c r="A678" s="1"/>
      <c r="B678" s="46"/>
      <c r="C678" s="46"/>
      <c r="D678" s="46"/>
      <c r="E678" s="46"/>
      <c r="F678" s="46"/>
      <c r="G678" s="46"/>
      <c r="H678" s="46"/>
      <c r="I678" s="46"/>
    </row>
    <row r="679" spans="1:9" ht="15.75" customHeight="1" x14ac:dyDescent="0.3">
      <c r="A679" s="1"/>
      <c r="B679" s="46"/>
      <c r="C679" s="46"/>
      <c r="D679" s="46"/>
      <c r="E679" s="46"/>
      <c r="F679" s="46"/>
      <c r="G679" s="46"/>
      <c r="H679" s="46"/>
      <c r="I679" s="46"/>
    </row>
    <row r="680" spans="1:9" ht="15.75" customHeight="1" x14ac:dyDescent="0.3">
      <c r="A680" s="1"/>
      <c r="B680" s="46"/>
      <c r="C680" s="46"/>
      <c r="D680" s="46"/>
      <c r="E680" s="46"/>
      <c r="F680" s="46"/>
      <c r="G680" s="46"/>
      <c r="H680" s="46"/>
      <c r="I680" s="46"/>
    </row>
    <row r="681" spans="1:9" ht="15.75" customHeight="1" x14ac:dyDescent="0.3">
      <c r="A681" s="1"/>
      <c r="B681" s="46"/>
      <c r="C681" s="46"/>
      <c r="D681" s="46"/>
      <c r="E681" s="46"/>
      <c r="F681" s="46"/>
      <c r="G681" s="46"/>
      <c r="H681" s="46"/>
      <c r="I681" s="46"/>
    </row>
    <row r="682" spans="1:9" ht="15.75" customHeight="1" x14ac:dyDescent="0.3">
      <c r="A682" s="1"/>
      <c r="B682" s="46"/>
      <c r="C682" s="46"/>
      <c r="D682" s="46"/>
      <c r="E682" s="46"/>
      <c r="F682" s="46"/>
      <c r="G682" s="46"/>
      <c r="H682" s="46"/>
      <c r="I682" s="46"/>
    </row>
    <row r="683" spans="1:9" ht="15.75" customHeight="1" x14ac:dyDescent="0.3">
      <c r="A683" s="1"/>
      <c r="B683" s="46"/>
      <c r="C683" s="46"/>
      <c r="D683" s="46"/>
      <c r="E683" s="46"/>
      <c r="F683" s="46"/>
      <c r="G683" s="46"/>
      <c r="H683" s="46"/>
      <c r="I683" s="46"/>
    </row>
    <row r="684" spans="1:9" ht="15.75" customHeight="1" x14ac:dyDescent="0.3">
      <c r="A684" s="1"/>
      <c r="B684" s="46"/>
      <c r="C684" s="46"/>
      <c r="D684" s="46"/>
      <c r="E684" s="46"/>
      <c r="F684" s="46"/>
      <c r="G684" s="46"/>
      <c r="H684" s="46"/>
      <c r="I684" s="46"/>
    </row>
    <row r="685" spans="1:9" ht="15.75" customHeight="1" x14ac:dyDescent="0.3">
      <c r="A685" s="1"/>
      <c r="B685" s="46"/>
      <c r="C685" s="46"/>
      <c r="D685" s="46"/>
      <c r="E685" s="46"/>
      <c r="F685" s="46"/>
      <c r="G685" s="46"/>
      <c r="H685" s="46"/>
      <c r="I685" s="46"/>
    </row>
    <row r="686" spans="1:9" ht="15.75" customHeight="1" x14ac:dyDescent="0.3">
      <c r="A686" s="1"/>
      <c r="B686" s="46"/>
      <c r="C686" s="46"/>
      <c r="D686" s="46"/>
      <c r="E686" s="46"/>
      <c r="F686" s="46"/>
      <c r="G686" s="46"/>
      <c r="H686" s="46"/>
      <c r="I686" s="46"/>
    </row>
    <row r="687" spans="1:9" ht="15.75" customHeight="1" x14ac:dyDescent="0.3">
      <c r="A687" s="1"/>
      <c r="B687" s="46"/>
      <c r="C687" s="46"/>
      <c r="D687" s="46"/>
      <c r="E687" s="46"/>
      <c r="F687" s="46"/>
      <c r="G687" s="46"/>
      <c r="H687" s="46"/>
      <c r="I687" s="46"/>
    </row>
    <row r="688" spans="1:9" ht="15.75" customHeight="1" x14ac:dyDescent="0.3">
      <c r="A688" s="1"/>
      <c r="B688" s="46"/>
      <c r="C688" s="46"/>
      <c r="D688" s="46"/>
      <c r="E688" s="46"/>
      <c r="F688" s="46"/>
      <c r="G688" s="46"/>
      <c r="H688" s="46"/>
      <c r="I688" s="46"/>
    </row>
    <row r="689" spans="1:9" ht="15.75" customHeight="1" x14ac:dyDescent="0.3">
      <c r="A689" s="1"/>
      <c r="B689" s="46"/>
      <c r="C689" s="46"/>
      <c r="D689" s="46"/>
      <c r="E689" s="46"/>
      <c r="F689" s="46"/>
      <c r="G689" s="46"/>
      <c r="H689" s="46"/>
      <c r="I689" s="46"/>
    </row>
    <row r="690" spans="1:9" ht="15.75" customHeight="1" x14ac:dyDescent="0.3">
      <c r="A690" s="1"/>
      <c r="B690" s="46"/>
      <c r="C690" s="46"/>
      <c r="D690" s="46"/>
      <c r="E690" s="46"/>
      <c r="F690" s="46"/>
      <c r="G690" s="46"/>
      <c r="H690" s="46"/>
      <c r="I690" s="46"/>
    </row>
    <row r="691" spans="1:9" ht="15.75" customHeight="1" x14ac:dyDescent="0.3">
      <c r="A691" s="1"/>
      <c r="B691" s="46"/>
      <c r="C691" s="46"/>
      <c r="D691" s="46"/>
      <c r="E691" s="46"/>
      <c r="F691" s="46"/>
      <c r="G691" s="46"/>
      <c r="H691" s="46"/>
      <c r="I691" s="46"/>
    </row>
    <row r="692" spans="1:9" ht="15.75" customHeight="1" x14ac:dyDescent="0.3">
      <c r="A692" s="1"/>
      <c r="B692" s="46"/>
      <c r="C692" s="46"/>
      <c r="D692" s="46"/>
      <c r="E692" s="46"/>
      <c r="F692" s="46"/>
      <c r="G692" s="46"/>
      <c r="H692" s="46"/>
      <c r="I692" s="46"/>
    </row>
    <row r="693" spans="1:9" ht="15.75" customHeight="1" x14ac:dyDescent="0.3">
      <c r="A693" s="1"/>
      <c r="B693" s="46"/>
      <c r="C693" s="46"/>
      <c r="D693" s="46"/>
      <c r="E693" s="46"/>
      <c r="F693" s="46"/>
      <c r="G693" s="46"/>
      <c r="H693" s="46"/>
      <c r="I693" s="46"/>
    </row>
    <row r="694" spans="1:9" ht="15.75" customHeight="1" x14ac:dyDescent="0.3">
      <c r="A694" s="1"/>
      <c r="B694" s="46"/>
      <c r="C694" s="46"/>
      <c r="D694" s="46"/>
      <c r="E694" s="46"/>
      <c r="F694" s="46"/>
      <c r="G694" s="46"/>
      <c r="H694" s="46"/>
      <c r="I694" s="46"/>
    </row>
    <row r="695" spans="1:9" ht="15.75" customHeight="1" x14ac:dyDescent="0.3">
      <c r="A695" s="1"/>
      <c r="B695" s="46"/>
      <c r="C695" s="46"/>
      <c r="D695" s="46"/>
      <c r="E695" s="46"/>
      <c r="F695" s="46"/>
      <c r="G695" s="46"/>
      <c r="H695" s="46"/>
      <c r="I695" s="46"/>
    </row>
    <row r="696" spans="1:9" ht="15.75" customHeight="1" x14ac:dyDescent="0.3">
      <c r="A696" s="1"/>
      <c r="B696" s="46"/>
      <c r="C696" s="46"/>
      <c r="D696" s="46"/>
      <c r="E696" s="46"/>
      <c r="F696" s="46"/>
      <c r="G696" s="46"/>
      <c r="H696" s="46"/>
      <c r="I696" s="46"/>
    </row>
    <row r="697" spans="1:9" ht="15.75" customHeight="1" x14ac:dyDescent="0.3">
      <c r="A697" s="1"/>
      <c r="B697" s="46"/>
      <c r="C697" s="46"/>
      <c r="D697" s="46"/>
      <c r="E697" s="46"/>
      <c r="F697" s="46"/>
      <c r="G697" s="46"/>
      <c r="H697" s="46"/>
      <c r="I697" s="46"/>
    </row>
    <row r="698" spans="1:9" ht="15.75" customHeight="1" x14ac:dyDescent="0.3">
      <c r="A698" s="1"/>
      <c r="B698" s="46"/>
      <c r="C698" s="46"/>
      <c r="D698" s="46"/>
      <c r="E698" s="46"/>
      <c r="F698" s="46"/>
      <c r="G698" s="46"/>
      <c r="H698" s="46"/>
      <c r="I698" s="46"/>
    </row>
    <row r="699" spans="1:9" ht="15.75" customHeight="1" x14ac:dyDescent="0.3">
      <c r="A699" s="1"/>
      <c r="B699" s="46"/>
      <c r="C699" s="46"/>
      <c r="D699" s="46"/>
      <c r="E699" s="46"/>
      <c r="F699" s="46"/>
      <c r="G699" s="46"/>
      <c r="H699" s="46"/>
      <c r="I699" s="46"/>
    </row>
    <row r="700" spans="1:9" ht="15.75" customHeight="1" x14ac:dyDescent="0.3">
      <c r="A700" s="1"/>
      <c r="B700" s="46"/>
      <c r="C700" s="46"/>
      <c r="D700" s="46"/>
      <c r="E700" s="46"/>
      <c r="F700" s="46"/>
      <c r="G700" s="46"/>
      <c r="H700" s="46"/>
      <c r="I700" s="46"/>
    </row>
    <row r="701" spans="1:9" ht="15.75" customHeight="1" x14ac:dyDescent="0.3">
      <c r="A701" s="1"/>
      <c r="B701" s="46"/>
      <c r="C701" s="46"/>
      <c r="D701" s="46"/>
      <c r="E701" s="46"/>
      <c r="F701" s="46"/>
      <c r="G701" s="46"/>
      <c r="H701" s="46"/>
      <c r="I701" s="46"/>
    </row>
    <row r="702" spans="1:9" ht="15.75" customHeight="1" x14ac:dyDescent="0.3">
      <c r="A702" s="1"/>
      <c r="B702" s="46"/>
      <c r="C702" s="46"/>
      <c r="D702" s="46"/>
      <c r="E702" s="46"/>
      <c r="F702" s="46"/>
      <c r="G702" s="46"/>
      <c r="H702" s="46"/>
      <c r="I702" s="46"/>
    </row>
    <row r="703" spans="1:9" ht="15.75" customHeight="1" x14ac:dyDescent="0.3">
      <c r="A703" s="1"/>
      <c r="B703" s="46"/>
      <c r="C703" s="46"/>
      <c r="D703" s="46"/>
      <c r="E703" s="46"/>
      <c r="F703" s="46"/>
      <c r="G703" s="46"/>
      <c r="H703" s="46"/>
      <c r="I703" s="46"/>
    </row>
    <row r="704" spans="1:9" ht="15.75" customHeight="1" x14ac:dyDescent="0.3">
      <c r="A704" s="1"/>
      <c r="B704" s="46"/>
      <c r="C704" s="46"/>
      <c r="D704" s="46"/>
      <c r="E704" s="46"/>
      <c r="F704" s="46"/>
      <c r="G704" s="46"/>
      <c r="H704" s="46"/>
      <c r="I704" s="46"/>
    </row>
    <row r="705" spans="1:9" ht="15.75" customHeight="1" x14ac:dyDescent="0.3">
      <c r="A705" s="1"/>
      <c r="B705" s="46"/>
      <c r="C705" s="46"/>
      <c r="D705" s="46"/>
      <c r="E705" s="46"/>
      <c r="F705" s="46"/>
      <c r="G705" s="46"/>
      <c r="H705" s="46"/>
      <c r="I705" s="46"/>
    </row>
    <row r="706" spans="1:9" ht="15.75" customHeight="1" x14ac:dyDescent="0.3">
      <c r="A706" s="1"/>
      <c r="B706" s="46"/>
      <c r="C706" s="46"/>
      <c r="D706" s="46"/>
      <c r="E706" s="46"/>
      <c r="F706" s="46"/>
      <c r="G706" s="46"/>
      <c r="H706" s="46"/>
      <c r="I706" s="46"/>
    </row>
    <row r="707" spans="1:9" ht="15.75" customHeight="1" x14ac:dyDescent="0.3">
      <c r="A707" s="1"/>
      <c r="B707" s="46"/>
      <c r="C707" s="46"/>
      <c r="D707" s="46"/>
      <c r="E707" s="46"/>
      <c r="F707" s="46"/>
      <c r="G707" s="46"/>
      <c r="H707" s="46"/>
      <c r="I707" s="46"/>
    </row>
    <row r="708" spans="1:9" ht="15.75" customHeight="1" x14ac:dyDescent="0.3">
      <c r="A708" s="1"/>
      <c r="B708" s="46"/>
      <c r="C708" s="46"/>
      <c r="D708" s="46"/>
      <c r="E708" s="46"/>
      <c r="F708" s="46"/>
      <c r="G708" s="46"/>
      <c r="H708" s="46"/>
      <c r="I708" s="46"/>
    </row>
    <row r="709" spans="1:9" ht="15.75" customHeight="1" x14ac:dyDescent="0.3">
      <c r="A709" s="1"/>
      <c r="B709" s="46"/>
      <c r="C709" s="46"/>
      <c r="D709" s="46"/>
      <c r="E709" s="46"/>
      <c r="F709" s="46"/>
      <c r="G709" s="46"/>
      <c r="H709" s="46"/>
      <c r="I709" s="46"/>
    </row>
    <row r="710" spans="1:9" ht="15.75" customHeight="1" x14ac:dyDescent="0.3">
      <c r="A710" s="1"/>
      <c r="B710" s="46"/>
      <c r="C710" s="46"/>
      <c r="D710" s="46"/>
      <c r="E710" s="46"/>
      <c r="F710" s="46"/>
      <c r="G710" s="46"/>
      <c r="H710" s="46"/>
      <c r="I710" s="46"/>
    </row>
    <row r="711" spans="1:9" ht="15.75" customHeight="1" x14ac:dyDescent="0.3">
      <c r="A711" s="1"/>
      <c r="B711" s="46"/>
      <c r="C711" s="46"/>
      <c r="D711" s="46"/>
      <c r="E711" s="46"/>
      <c r="F711" s="46"/>
      <c r="G711" s="46"/>
      <c r="H711" s="46"/>
      <c r="I711" s="46"/>
    </row>
    <row r="712" spans="1:9" ht="15.75" customHeight="1" x14ac:dyDescent="0.3">
      <c r="A712" s="1"/>
      <c r="B712" s="46"/>
      <c r="C712" s="46"/>
      <c r="D712" s="46"/>
      <c r="E712" s="46"/>
      <c r="F712" s="46"/>
      <c r="G712" s="46"/>
      <c r="H712" s="46"/>
      <c r="I712" s="46"/>
    </row>
    <row r="713" spans="1:9" ht="15.75" customHeight="1" x14ac:dyDescent="0.3">
      <c r="A713" s="1"/>
      <c r="B713" s="46"/>
      <c r="C713" s="46"/>
      <c r="D713" s="46"/>
      <c r="E713" s="46"/>
      <c r="F713" s="46"/>
      <c r="G713" s="46"/>
      <c r="H713" s="46"/>
      <c r="I713" s="46"/>
    </row>
    <row r="714" spans="1:9" ht="15.75" customHeight="1" x14ac:dyDescent="0.3">
      <c r="A714" s="1"/>
      <c r="B714" s="46"/>
      <c r="C714" s="46"/>
      <c r="D714" s="46"/>
      <c r="E714" s="46"/>
      <c r="F714" s="46"/>
      <c r="G714" s="46"/>
      <c r="H714" s="46"/>
      <c r="I714" s="46"/>
    </row>
    <row r="715" spans="1:9" ht="15.75" customHeight="1" x14ac:dyDescent="0.3">
      <c r="A715" s="1"/>
      <c r="B715" s="46"/>
      <c r="C715" s="46"/>
      <c r="D715" s="46"/>
      <c r="E715" s="46"/>
      <c r="F715" s="46"/>
      <c r="G715" s="46"/>
      <c r="H715" s="46"/>
      <c r="I715" s="46"/>
    </row>
    <row r="716" spans="1:9" ht="15.75" customHeight="1" x14ac:dyDescent="0.3">
      <c r="A716" s="1"/>
      <c r="B716" s="46"/>
      <c r="C716" s="46"/>
      <c r="D716" s="46"/>
      <c r="E716" s="46"/>
      <c r="F716" s="46"/>
      <c r="G716" s="46"/>
      <c r="H716" s="46"/>
      <c r="I716" s="46"/>
    </row>
    <row r="717" spans="1:9" ht="15.75" customHeight="1" x14ac:dyDescent="0.3">
      <c r="A717" s="1"/>
      <c r="B717" s="46"/>
      <c r="C717" s="46"/>
      <c r="D717" s="46"/>
      <c r="E717" s="46"/>
      <c r="F717" s="46"/>
      <c r="G717" s="46"/>
      <c r="H717" s="46"/>
      <c r="I717" s="46"/>
    </row>
    <row r="718" spans="1:9" ht="15.75" customHeight="1" x14ac:dyDescent="0.3">
      <c r="A718" s="1"/>
      <c r="B718" s="46"/>
      <c r="C718" s="46"/>
      <c r="D718" s="46"/>
      <c r="E718" s="46"/>
      <c r="F718" s="46"/>
      <c r="G718" s="46"/>
      <c r="H718" s="46"/>
      <c r="I718" s="46"/>
    </row>
    <row r="719" spans="1:9" ht="15.75" customHeight="1" x14ac:dyDescent="0.3">
      <c r="A719" s="1"/>
      <c r="B719" s="46"/>
      <c r="C719" s="46"/>
      <c r="D719" s="46"/>
      <c r="E719" s="46"/>
      <c r="F719" s="46"/>
      <c r="G719" s="46"/>
      <c r="H719" s="46"/>
      <c r="I719" s="46"/>
    </row>
    <row r="720" spans="1:9" ht="15.75" customHeight="1" x14ac:dyDescent="0.3">
      <c r="A720" s="1"/>
      <c r="B720" s="46"/>
      <c r="C720" s="46"/>
      <c r="D720" s="46"/>
      <c r="E720" s="46"/>
      <c r="F720" s="46"/>
      <c r="G720" s="46"/>
      <c r="H720" s="46"/>
      <c r="I720" s="46"/>
    </row>
    <row r="721" spans="1:9" ht="15.75" customHeight="1" x14ac:dyDescent="0.3">
      <c r="A721" s="1"/>
      <c r="B721" s="46"/>
      <c r="C721" s="46"/>
      <c r="D721" s="46"/>
      <c r="E721" s="46"/>
      <c r="F721" s="46"/>
      <c r="G721" s="46"/>
      <c r="H721" s="46"/>
      <c r="I721" s="46"/>
    </row>
    <row r="722" spans="1:9" ht="15.75" customHeight="1" x14ac:dyDescent="0.3">
      <c r="A722" s="1"/>
      <c r="B722" s="46"/>
      <c r="C722" s="46"/>
      <c r="D722" s="46"/>
      <c r="E722" s="46"/>
      <c r="F722" s="46"/>
      <c r="G722" s="46"/>
      <c r="H722" s="46"/>
      <c r="I722" s="46"/>
    </row>
    <row r="723" spans="1:9" ht="15.75" customHeight="1" x14ac:dyDescent="0.3">
      <c r="A723" s="1"/>
      <c r="B723" s="46"/>
      <c r="C723" s="46"/>
      <c r="D723" s="46"/>
      <c r="E723" s="46"/>
      <c r="F723" s="46"/>
      <c r="G723" s="46"/>
      <c r="H723" s="46"/>
      <c r="I723" s="46"/>
    </row>
    <row r="724" spans="1:9" ht="15.75" customHeight="1" x14ac:dyDescent="0.3">
      <c r="A724" s="1"/>
      <c r="B724" s="46"/>
      <c r="C724" s="46"/>
      <c r="D724" s="46"/>
      <c r="E724" s="46"/>
      <c r="F724" s="46"/>
      <c r="G724" s="46"/>
      <c r="H724" s="46"/>
      <c r="I724" s="46"/>
    </row>
    <row r="725" spans="1:9" ht="15.75" customHeight="1" x14ac:dyDescent="0.3">
      <c r="A725" s="1"/>
      <c r="B725" s="46"/>
      <c r="C725" s="46"/>
      <c r="D725" s="46"/>
      <c r="E725" s="46"/>
      <c r="F725" s="46"/>
      <c r="G725" s="46"/>
      <c r="H725" s="46"/>
      <c r="I725" s="46"/>
    </row>
    <row r="726" spans="1:9" ht="15.75" customHeight="1" x14ac:dyDescent="0.3">
      <c r="A726" s="1"/>
      <c r="B726" s="46"/>
      <c r="C726" s="46"/>
      <c r="D726" s="46"/>
      <c r="E726" s="46"/>
      <c r="F726" s="46"/>
      <c r="G726" s="46"/>
      <c r="H726" s="46"/>
      <c r="I726" s="46"/>
    </row>
    <row r="727" spans="1:9" ht="15.75" customHeight="1" x14ac:dyDescent="0.3">
      <c r="A727" s="1"/>
      <c r="B727" s="46"/>
      <c r="C727" s="46"/>
      <c r="D727" s="46"/>
      <c r="E727" s="46"/>
      <c r="F727" s="46"/>
      <c r="G727" s="46"/>
      <c r="H727" s="46"/>
      <c r="I727" s="46"/>
    </row>
    <row r="728" spans="1:9" ht="15.75" customHeight="1" x14ac:dyDescent="0.3">
      <c r="A728" s="1"/>
      <c r="B728" s="46"/>
      <c r="C728" s="46"/>
      <c r="D728" s="46"/>
      <c r="E728" s="46"/>
      <c r="F728" s="46"/>
      <c r="G728" s="46"/>
      <c r="H728" s="46"/>
      <c r="I728" s="46"/>
    </row>
    <row r="729" spans="1:9" ht="15.75" customHeight="1" x14ac:dyDescent="0.3">
      <c r="A729" s="1"/>
      <c r="B729" s="46"/>
      <c r="C729" s="46"/>
      <c r="D729" s="46"/>
      <c r="E729" s="46"/>
      <c r="F729" s="46"/>
      <c r="G729" s="46"/>
      <c r="H729" s="46"/>
      <c r="I729" s="46"/>
    </row>
    <row r="730" spans="1:9" ht="15.75" customHeight="1" x14ac:dyDescent="0.3">
      <c r="A730" s="1"/>
      <c r="B730" s="46"/>
      <c r="C730" s="46"/>
      <c r="D730" s="46"/>
      <c r="E730" s="46"/>
      <c r="F730" s="46"/>
      <c r="G730" s="46"/>
      <c r="H730" s="46"/>
      <c r="I730" s="46"/>
    </row>
    <row r="731" spans="1:9" ht="15.75" customHeight="1" x14ac:dyDescent="0.3">
      <c r="A731" s="1"/>
      <c r="B731" s="46"/>
      <c r="C731" s="46"/>
      <c r="D731" s="46"/>
      <c r="E731" s="46"/>
      <c r="F731" s="46"/>
      <c r="G731" s="46"/>
      <c r="H731" s="46"/>
      <c r="I731" s="46"/>
    </row>
    <row r="732" spans="1:9" ht="15.75" customHeight="1" x14ac:dyDescent="0.3">
      <c r="A732" s="1"/>
      <c r="B732" s="46"/>
      <c r="C732" s="46"/>
      <c r="D732" s="46"/>
      <c r="E732" s="46"/>
      <c r="F732" s="46"/>
      <c r="G732" s="46"/>
      <c r="H732" s="46"/>
      <c r="I732" s="46"/>
    </row>
    <row r="733" spans="1:9" ht="15.75" customHeight="1" x14ac:dyDescent="0.3">
      <c r="A733" s="1"/>
      <c r="B733" s="46"/>
      <c r="C733" s="46"/>
      <c r="D733" s="46"/>
      <c r="E733" s="46"/>
      <c r="F733" s="46"/>
      <c r="G733" s="46"/>
      <c r="H733" s="46"/>
      <c r="I733" s="46"/>
    </row>
    <row r="734" spans="1:9" ht="15.75" customHeight="1" x14ac:dyDescent="0.3">
      <c r="A734" s="1"/>
      <c r="B734" s="46"/>
      <c r="C734" s="46"/>
      <c r="D734" s="46"/>
      <c r="E734" s="46"/>
      <c r="F734" s="46"/>
      <c r="G734" s="46"/>
      <c r="H734" s="46"/>
      <c r="I734" s="46"/>
    </row>
    <row r="735" spans="1:9" ht="15.75" customHeight="1" x14ac:dyDescent="0.3">
      <c r="A735" s="1"/>
      <c r="B735" s="46"/>
      <c r="C735" s="46"/>
      <c r="D735" s="46"/>
      <c r="E735" s="46"/>
      <c r="F735" s="46"/>
      <c r="G735" s="46"/>
      <c r="H735" s="46"/>
      <c r="I735" s="46"/>
    </row>
    <row r="736" spans="1:9" ht="15.75" customHeight="1" x14ac:dyDescent="0.3">
      <c r="A736" s="1"/>
      <c r="B736" s="46"/>
      <c r="C736" s="46"/>
      <c r="D736" s="46"/>
      <c r="E736" s="46"/>
      <c r="F736" s="46"/>
      <c r="G736" s="46"/>
      <c r="H736" s="46"/>
      <c r="I736" s="46"/>
    </row>
    <row r="737" spans="1:9" ht="15.75" customHeight="1" x14ac:dyDescent="0.3">
      <c r="A737" s="1"/>
      <c r="B737" s="46"/>
      <c r="C737" s="46"/>
      <c r="D737" s="46"/>
      <c r="E737" s="46"/>
      <c r="F737" s="46"/>
      <c r="G737" s="46"/>
      <c r="H737" s="46"/>
      <c r="I737" s="46"/>
    </row>
    <row r="738" spans="1:9" ht="15.75" customHeight="1" x14ac:dyDescent="0.3">
      <c r="A738" s="1"/>
      <c r="B738" s="46"/>
      <c r="C738" s="46"/>
      <c r="D738" s="46"/>
      <c r="E738" s="46"/>
      <c r="F738" s="46"/>
      <c r="G738" s="46"/>
      <c r="H738" s="46"/>
      <c r="I738" s="46"/>
    </row>
    <row r="739" spans="1:9" ht="15.75" customHeight="1" x14ac:dyDescent="0.3">
      <c r="A739" s="1"/>
      <c r="B739" s="46"/>
      <c r="C739" s="46"/>
      <c r="D739" s="46"/>
      <c r="E739" s="46"/>
      <c r="F739" s="46"/>
      <c r="G739" s="46"/>
      <c r="H739" s="46"/>
      <c r="I739" s="46"/>
    </row>
    <row r="740" spans="1:9" ht="15.75" customHeight="1" x14ac:dyDescent="0.3">
      <c r="A740" s="1"/>
      <c r="B740" s="46"/>
      <c r="C740" s="46"/>
      <c r="D740" s="46"/>
      <c r="E740" s="46"/>
      <c r="F740" s="46"/>
      <c r="G740" s="46"/>
      <c r="H740" s="46"/>
      <c r="I740" s="46"/>
    </row>
    <row r="741" spans="1:9" ht="15.75" customHeight="1" x14ac:dyDescent="0.3">
      <c r="A741" s="1"/>
      <c r="B741" s="46"/>
      <c r="C741" s="46"/>
      <c r="D741" s="46"/>
      <c r="E741" s="46"/>
      <c r="F741" s="46"/>
      <c r="G741" s="46"/>
      <c r="H741" s="46"/>
      <c r="I741" s="46"/>
    </row>
    <row r="742" spans="1:9" ht="15.75" customHeight="1" x14ac:dyDescent="0.3">
      <c r="A742" s="1"/>
      <c r="B742" s="46"/>
      <c r="C742" s="46"/>
      <c r="D742" s="46"/>
      <c r="E742" s="46"/>
      <c r="F742" s="46"/>
      <c r="G742" s="46"/>
      <c r="H742" s="46"/>
      <c r="I742" s="46"/>
    </row>
    <row r="743" spans="1:9" ht="15.75" customHeight="1" x14ac:dyDescent="0.3">
      <c r="A743" s="1"/>
      <c r="B743" s="46"/>
      <c r="C743" s="46"/>
      <c r="D743" s="46"/>
      <c r="E743" s="46"/>
      <c r="F743" s="46"/>
      <c r="G743" s="46"/>
      <c r="H743" s="46"/>
      <c r="I743" s="46"/>
    </row>
    <row r="744" spans="1:9" ht="15.75" customHeight="1" x14ac:dyDescent="0.3">
      <c r="A744" s="1"/>
      <c r="B744" s="46"/>
      <c r="C744" s="46"/>
      <c r="D744" s="46"/>
      <c r="E744" s="46"/>
      <c r="F744" s="46"/>
      <c r="G744" s="46"/>
      <c r="H744" s="46"/>
      <c r="I744" s="46"/>
    </row>
    <row r="745" spans="1:9" ht="15.75" customHeight="1" x14ac:dyDescent="0.3">
      <c r="A745" s="1"/>
      <c r="B745" s="46"/>
      <c r="C745" s="46"/>
      <c r="D745" s="46"/>
      <c r="E745" s="46"/>
      <c r="F745" s="46"/>
      <c r="G745" s="46"/>
      <c r="H745" s="46"/>
      <c r="I745" s="46"/>
    </row>
    <row r="746" spans="1:9" ht="15.75" customHeight="1" x14ac:dyDescent="0.3">
      <c r="A746" s="1"/>
      <c r="B746" s="46"/>
      <c r="C746" s="46"/>
      <c r="D746" s="46"/>
      <c r="E746" s="46"/>
      <c r="F746" s="46"/>
      <c r="G746" s="46"/>
      <c r="H746" s="46"/>
      <c r="I746" s="46"/>
    </row>
    <row r="747" spans="1:9" ht="15.75" customHeight="1" x14ac:dyDescent="0.3">
      <c r="A747" s="1"/>
      <c r="B747" s="46"/>
      <c r="C747" s="46"/>
      <c r="D747" s="46"/>
      <c r="E747" s="46"/>
      <c r="F747" s="46"/>
      <c r="G747" s="46"/>
      <c r="H747" s="46"/>
      <c r="I747" s="46"/>
    </row>
    <row r="748" spans="1:9" ht="15.75" customHeight="1" x14ac:dyDescent="0.3">
      <c r="A748" s="1"/>
      <c r="B748" s="46"/>
      <c r="C748" s="46"/>
      <c r="D748" s="46"/>
      <c r="E748" s="46"/>
      <c r="F748" s="46"/>
      <c r="G748" s="46"/>
      <c r="H748" s="46"/>
      <c r="I748" s="46"/>
    </row>
    <row r="749" spans="1:9" ht="15.75" customHeight="1" x14ac:dyDescent="0.3">
      <c r="A749" s="1"/>
      <c r="B749" s="46"/>
      <c r="C749" s="46"/>
      <c r="D749" s="46"/>
      <c r="E749" s="46"/>
      <c r="F749" s="46"/>
      <c r="G749" s="46"/>
      <c r="H749" s="46"/>
      <c r="I749" s="46"/>
    </row>
    <row r="750" spans="1:9" ht="15.75" customHeight="1" x14ac:dyDescent="0.3">
      <c r="A750" s="1"/>
      <c r="B750" s="46"/>
      <c r="C750" s="46"/>
      <c r="D750" s="46"/>
      <c r="E750" s="46"/>
      <c r="F750" s="46"/>
      <c r="G750" s="46"/>
      <c r="H750" s="46"/>
      <c r="I750" s="46"/>
    </row>
    <row r="751" spans="1:9" ht="15.75" customHeight="1" x14ac:dyDescent="0.3">
      <c r="A751" s="1"/>
      <c r="B751" s="46"/>
      <c r="C751" s="46"/>
      <c r="D751" s="46"/>
      <c r="E751" s="46"/>
      <c r="F751" s="46"/>
      <c r="G751" s="46"/>
      <c r="H751" s="46"/>
      <c r="I751" s="46"/>
    </row>
    <row r="752" spans="1:9" ht="15.75" customHeight="1" x14ac:dyDescent="0.3">
      <c r="A752" s="1"/>
      <c r="B752" s="46"/>
      <c r="C752" s="46"/>
      <c r="D752" s="46"/>
      <c r="E752" s="46"/>
      <c r="F752" s="46"/>
      <c r="G752" s="46"/>
      <c r="H752" s="46"/>
      <c r="I752" s="46"/>
    </row>
    <row r="753" spans="1:9" ht="15.75" customHeight="1" x14ac:dyDescent="0.3">
      <c r="A753" s="1"/>
      <c r="B753" s="46"/>
      <c r="C753" s="46"/>
      <c r="D753" s="46"/>
      <c r="E753" s="46"/>
      <c r="F753" s="46"/>
      <c r="G753" s="46"/>
      <c r="H753" s="46"/>
      <c r="I753" s="46"/>
    </row>
    <row r="754" spans="1:9" ht="15.75" customHeight="1" x14ac:dyDescent="0.3">
      <c r="A754" s="1"/>
      <c r="B754" s="46"/>
      <c r="C754" s="46"/>
      <c r="D754" s="46"/>
      <c r="E754" s="46"/>
      <c r="F754" s="46"/>
      <c r="G754" s="46"/>
      <c r="H754" s="46"/>
      <c r="I754" s="46"/>
    </row>
    <row r="755" spans="1:9" ht="15.75" customHeight="1" x14ac:dyDescent="0.3">
      <c r="A755" s="1"/>
      <c r="B755" s="46"/>
      <c r="C755" s="46"/>
      <c r="D755" s="46"/>
      <c r="E755" s="46"/>
      <c r="F755" s="46"/>
      <c r="G755" s="46"/>
      <c r="H755" s="46"/>
      <c r="I755" s="46"/>
    </row>
    <row r="756" spans="1:9" ht="15.75" customHeight="1" x14ac:dyDescent="0.3">
      <c r="A756" s="1"/>
      <c r="B756" s="46"/>
      <c r="C756" s="46"/>
      <c r="D756" s="46"/>
      <c r="E756" s="46"/>
      <c r="F756" s="46"/>
      <c r="G756" s="46"/>
      <c r="H756" s="46"/>
      <c r="I756" s="46"/>
    </row>
    <row r="757" spans="1:9" ht="15.75" customHeight="1" x14ac:dyDescent="0.3">
      <c r="A757" s="1"/>
      <c r="B757" s="46"/>
      <c r="C757" s="46"/>
      <c r="D757" s="46"/>
      <c r="E757" s="46"/>
      <c r="F757" s="46"/>
      <c r="G757" s="46"/>
      <c r="H757" s="46"/>
      <c r="I757" s="46"/>
    </row>
    <row r="758" spans="1:9" ht="15.75" customHeight="1" x14ac:dyDescent="0.3">
      <c r="A758" s="1"/>
      <c r="B758" s="46"/>
      <c r="C758" s="46"/>
      <c r="D758" s="46"/>
      <c r="E758" s="46"/>
      <c r="F758" s="46"/>
      <c r="G758" s="46"/>
      <c r="H758" s="46"/>
      <c r="I758" s="46"/>
    </row>
    <row r="759" spans="1:9" ht="15.75" customHeight="1" x14ac:dyDescent="0.3">
      <c r="A759" s="1"/>
      <c r="B759" s="46"/>
      <c r="C759" s="46"/>
      <c r="D759" s="46"/>
      <c r="E759" s="46"/>
      <c r="F759" s="46"/>
      <c r="G759" s="46"/>
      <c r="H759" s="46"/>
      <c r="I759" s="46"/>
    </row>
    <row r="760" spans="1:9" ht="15.75" customHeight="1" x14ac:dyDescent="0.3">
      <c r="A760" s="1"/>
      <c r="B760" s="46"/>
      <c r="C760" s="46"/>
      <c r="D760" s="46"/>
      <c r="E760" s="46"/>
      <c r="F760" s="46"/>
      <c r="G760" s="46"/>
      <c r="H760" s="46"/>
      <c r="I760" s="46"/>
    </row>
    <row r="761" spans="1:9" ht="15.75" customHeight="1" x14ac:dyDescent="0.3">
      <c r="A761" s="1"/>
      <c r="B761" s="46"/>
      <c r="C761" s="46"/>
      <c r="D761" s="46"/>
      <c r="E761" s="46"/>
      <c r="F761" s="46"/>
      <c r="G761" s="46"/>
      <c r="H761" s="46"/>
      <c r="I761" s="46"/>
    </row>
    <row r="762" spans="1:9" ht="15.75" customHeight="1" x14ac:dyDescent="0.3">
      <c r="A762" s="1"/>
      <c r="B762" s="46"/>
      <c r="C762" s="46"/>
      <c r="D762" s="46"/>
      <c r="E762" s="46"/>
      <c r="F762" s="46"/>
      <c r="G762" s="46"/>
      <c r="H762" s="46"/>
      <c r="I762" s="46"/>
    </row>
    <row r="763" spans="1:9" ht="15.75" customHeight="1" x14ac:dyDescent="0.3">
      <c r="A763" s="1"/>
      <c r="B763" s="46"/>
      <c r="C763" s="46"/>
      <c r="D763" s="46"/>
      <c r="E763" s="46"/>
      <c r="F763" s="46"/>
      <c r="G763" s="46"/>
      <c r="H763" s="46"/>
      <c r="I763" s="46"/>
    </row>
    <row r="764" spans="1:9" ht="15.75" customHeight="1" x14ac:dyDescent="0.3">
      <c r="A764" s="1"/>
      <c r="B764" s="46"/>
      <c r="C764" s="46"/>
      <c r="D764" s="46"/>
      <c r="E764" s="46"/>
      <c r="F764" s="46"/>
      <c r="G764" s="46"/>
      <c r="H764" s="46"/>
      <c r="I764" s="46"/>
    </row>
    <row r="765" spans="1:9" ht="15.75" customHeight="1" x14ac:dyDescent="0.3">
      <c r="A765" s="1"/>
      <c r="B765" s="46"/>
      <c r="C765" s="46"/>
      <c r="D765" s="46"/>
      <c r="E765" s="46"/>
      <c r="F765" s="46"/>
      <c r="G765" s="46"/>
      <c r="H765" s="46"/>
      <c r="I765" s="46"/>
    </row>
    <row r="766" spans="1:9" ht="15.75" customHeight="1" x14ac:dyDescent="0.3">
      <c r="A766" s="1"/>
      <c r="B766" s="46"/>
      <c r="C766" s="46"/>
      <c r="D766" s="46"/>
      <c r="E766" s="46"/>
      <c r="F766" s="46"/>
      <c r="G766" s="46"/>
      <c r="H766" s="46"/>
      <c r="I766" s="46"/>
    </row>
    <row r="767" spans="1:9" ht="15.75" customHeight="1" x14ac:dyDescent="0.3">
      <c r="A767" s="1"/>
      <c r="B767" s="46"/>
      <c r="C767" s="46"/>
      <c r="D767" s="46"/>
      <c r="E767" s="46"/>
      <c r="F767" s="46"/>
      <c r="G767" s="46"/>
      <c r="H767" s="46"/>
      <c r="I767" s="46"/>
    </row>
    <row r="768" spans="1:9" ht="15.75" customHeight="1" x14ac:dyDescent="0.3">
      <c r="A768" s="1"/>
      <c r="B768" s="46"/>
      <c r="C768" s="46"/>
      <c r="D768" s="46"/>
      <c r="E768" s="46"/>
      <c r="F768" s="46"/>
      <c r="G768" s="46"/>
      <c r="H768" s="46"/>
      <c r="I768" s="46"/>
    </row>
    <row r="769" spans="1:9" ht="15.75" customHeight="1" x14ac:dyDescent="0.3">
      <c r="A769" s="1"/>
      <c r="B769" s="46"/>
      <c r="C769" s="46"/>
      <c r="D769" s="46"/>
      <c r="E769" s="46"/>
      <c r="F769" s="46"/>
      <c r="G769" s="46"/>
      <c r="H769" s="46"/>
      <c r="I769" s="46"/>
    </row>
    <row r="770" spans="1:9" ht="15.75" customHeight="1" x14ac:dyDescent="0.3">
      <c r="A770" s="1"/>
      <c r="B770" s="46"/>
      <c r="C770" s="46"/>
      <c r="D770" s="46"/>
      <c r="E770" s="46"/>
      <c r="F770" s="46"/>
      <c r="G770" s="46"/>
      <c r="H770" s="46"/>
      <c r="I770" s="46"/>
    </row>
    <row r="771" spans="1:9" ht="15.75" customHeight="1" x14ac:dyDescent="0.3">
      <c r="A771" s="1"/>
      <c r="B771" s="46"/>
      <c r="C771" s="46"/>
      <c r="D771" s="46"/>
      <c r="E771" s="46"/>
      <c r="F771" s="46"/>
      <c r="G771" s="46"/>
      <c r="H771" s="46"/>
      <c r="I771" s="46"/>
    </row>
    <row r="772" spans="1:9" ht="15.75" customHeight="1" x14ac:dyDescent="0.3">
      <c r="A772" s="1"/>
      <c r="B772" s="46"/>
      <c r="C772" s="46"/>
      <c r="D772" s="46"/>
      <c r="E772" s="46"/>
      <c r="F772" s="46"/>
      <c r="G772" s="46"/>
      <c r="H772" s="46"/>
      <c r="I772" s="46"/>
    </row>
    <row r="773" spans="1:9" ht="15.75" customHeight="1" x14ac:dyDescent="0.3">
      <c r="A773" s="1"/>
      <c r="B773" s="46"/>
      <c r="C773" s="46"/>
      <c r="D773" s="46"/>
      <c r="E773" s="46"/>
      <c r="F773" s="46"/>
      <c r="G773" s="46"/>
      <c r="H773" s="46"/>
      <c r="I773" s="46"/>
    </row>
    <row r="774" spans="1:9" ht="15.75" customHeight="1" x14ac:dyDescent="0.3">
      <c r="A774" s="1"/>
      <c r="B774" s="46"/>
      <c r="C774" s="46"/>
      <c r="D774" s="46"/>
      <c r="E774" s="46"/>
      <c r="F774" s="46"/>
      <c r="G774" s="46"/>
      <c r="H774" s="46"/>
      <c r="I774" s="46"/>
    </row>
    <row r="775" spans="1:9" ht="15.75" customHeight="1" x14ac:dyDescent="0.3">
      <c r="A775" s="1"/>
      <c r="B775" s="46"/>
      <c r="C775" s="46"/>
      <c r="D775" s="46"/>
      <c r="E775" s="46"/>
      <c r="F775" s="46"/>
      <c r="G775" s="46"/>
      <c r="H775" s="46"/>
      <c r="I775" s="46"/>
    </row>
    <row r="776" spans="1:9" ht="15.75" customHeight="1" x14ac:dyDescent="0.3">
      <c r="A776" s="1"/>
      <c r="B776" s="46"/>
      <c r="C776" s="46"/>
      <c r="D776" s="46"/>
      <c r="E776" s="46"/>
      <c r="F776" s="46"/>
      <c r="G776" s="46"/>
      <c r="H776" s="46"/>
      <c r="I776" s="46"/>
    </row>
    <row r="777" spans="1:9" ht="15.75" customHeight="1" x14ac:dyDescent="0.3">
      <c r="A777" s="1"/>
      <c r="B777" s="46"/>
      <c r="C777" s="46"/>
      <c r="D777" s="46"/>
      <c r="E777" s="46"/>
      <c r="F777" s="46"/>
      <c r="G777" s="46"/>
      <c r="H777" s="46"/>
      <c r="I777" s="46"/>
    </row>
    <row r="778" spans="1:9" ht="15.75" customHeight="1" x14ac:dyDescent="0.3">
      <c r="A778" s="1"/>
      <c r="B778" s="46"/>
      <c r="C778" s="46"/>
      <c r="D778" s="46"/>
      <c r="E778" s="46"/>
      <c r="F778" s="46"/>
      <c r="G778" s="46"/>
      <c r="H778" s="46"/>
      <c r="I778" s="46"/>
    </row>
    <row r="779" spans="1:9" ht="15.75" customHeight="1" x14ac:dyDescent="0.3">
      <c r="A779" s="1"/>
      <c r="B779" s="46"/>
      <c r="C779" s="46"/>
      <c r="D779" s="46"/>
      <c r="E779" s="46"/>
      <c r="F779" s="46"/>
      <c r="G779" s="46"/>
      <c r="H779" s="46"/>
      <c r="I779" s="46"/>
    </row>
    <row r="780" spans="1:9" ht="15.75" customHeight="1" x14ac:dyDescent="0.3">
      <c r="A780" s="1"/>
      <c r="B780" s="46"/>
      <c r="C780" s="46"/>
      <c r="D780" s="46"/>
      <c r="E780" s="46"/>
      <c r="F780" s="46"/>
      <c r="G780" s="46"/>
      <c r="H780" s="46"/>
      <c r="I780" s="46"/>
    </row>
    <row r="781" spans="1:9" ht="15.75" customHeight="1" x14ac:dyDescent="0.3">
      <c r="A781" s="1"/>
      <c r="B781" s="46"/>
      <c r="C781" s="46"/>
      <c r="D781" s="46"/>
      <c r="E781" s="46"/>
      <c r="F781" s="46"/>
      <c r="G781" s="46"/>
      <c r="H781" s="46"/>
      <c r="I781" s="46"/>
    </row>
    <row r="782" spans="1:9" ht="15.75" customHeight="1" x14ac:dyDescent="0.3">
      <c r="A782" s="1"/>
      <c r="B782" s="46"/>
      <c r="C782" s="46"/>
      <c r="D782" s="46"/>
      <c r="E782" s="46"/>
      <c r="F782" s="46"/>
      <c r="G782" s="46"/>
      <c r="H782" s="46"/>
      <c r="I782" s="46"/>
    </row>
    <row r="783" spans="1:9" ht="15.75" customHeight="1" x14ac:dyDescent="0.3">
      <c r="A783" s="1"/>
      <c r="B783" s="46"/>
      <c r="C783" s="46"/>
      <c r="D783" s="46"/>
      <c r="E783" s="46"/>
      <c r="F783" s="46"/>
      <c r="G783" s="46"/>
      <c r="H783" s="46"/>
      <c r="I783" s="46"/>
    </row>
    <row r="784" spans="1:9" ht="15.75" customHeight="1" x14ac:dyDescent="0.3">
      <c r="A784" s="1"/>
      <c r="B784" s="46"/>
      <c r="C784" s="46"/>
      <c r="D784" s="46"/>
      <c r="E784" s="46"/>
      <c r="F784" s="46"/>
      <c r="G784" s="46"/>
      <c r="H784" s="46"/>
      <c r="I784" s="46"/>
    </row>
    <row r="785" spans="1:9" ht="15.75" customHeight="1" x14ac:dyDescent="0.3">
      <c r="A785" s="1"/>
      <c r="B785" s="46"/>
      <c r="C785" s="46"/>
      <c r="D785" s="46"/>
      <c r="E785" s="46"/>
      <c r="F785" s="46"/>
      <c r="G785" s="46"/>
      <c r="H785" s="46"/>
      <c r="I785" s="46"/>
    </row>
    <row r="786" spans="1:9" ht="15.75" customHeight="1" x14ac:dyDescent="0.3">
      <c r="A786" s="1"/>
      <c r="B786" s="46"/>
      <c r="C786" s="46"/>
      <c r="D786" s="46"/>
      <c r="E786" s="46"/>
      <c r="F786" s="46"/>
      <c r="G786" s="46"/>
      <c r="H786" s="46"/>
      <c r="I786" s="46"/>
    </row>
    <row r="787" spans="1:9" ht="15.75" customHeight="1" x14ac:dyDescent="0.3">
      <c r="A787" s="1"/>
      <c r="B787" s="46"/>
      <c r="C787" s="46"/>
      <c r="D787" s="46"/>
      <c r="E787" s="46"/>
      <c r="F787" s="46"/>
      <c r="G787" s="46"/>
      <c r="H787" s="46"/>
      <c r="I787" s="46"/>
    </row>
    <row r="788" spans="1:9" ht="15.75" customHeight="1" x14ac:dyDescent="0.3">
      <c r="A788" s="1"/>
      <c r="B788" s="46"/>
      <c r="C788" s="46"/>
      <c r="D788" s="46"/>
      <c r="E788" s="46"/>
      <c r="F788" s="46"/>
      <c r="G788" s="46"/>
      <c r="H788" s="46"/>
      <c r="I788" s="46"/>
    </row>
    <row r="789" spans="1:9" ht="15.75" customHeight="1" x14ac:dyDescent="0.3">
      <c r="A789" s="1"/>
      <c r="B789" s="46"/>
      <c r="C789" s="46"/>
      <c r="D789" s="46"/>
      <c r="E789" s="46"/>
      <c r="F789" s="46"/>
      <c r="G789" s="46"/>
      <c r="H789" s="46"/>
      <c r="I789" s="46"/>
    </row>
    <row r="790" spans="1:9" ht="15.75" customHeight="1" x14ac:dyDescent="0.3">
      <c r="A790" s="1"/>
      <c r="B790" s="46"/>
      <c r="C790" s="46"/>
      <c r="D790" s="46"/>
      <c r="E790" s="46"/>
      <c r="F790" s="46"/>
      <c r="G790" s="46"/>
      <c r="H790" s="46"/>
      <c r="I790" s="46"/>
    </row>
    <row r="791" spans="1:9" ht="15.75" customHeight="1" x14ac:dyDescent="0.3">
      <c r="A791" s="1"/>
      <c r="B791" s="46"/>
      <c r="C791" s="46"/>
      <c r="D791" s="46"/>
      <c r="E791" s="46"/>
      <c r="F791" s="46"/>
      <c r="G791" s="46"/>
      <c r="H791" s="46"/>
      <c r="I791" s="46"/>
    </row>
    <row r="792" spans="1:9" ht="15.75" customHeight="1" x14ac:dyDescent="0.3">
      <c r="A792" s="1"/>
      <c r="B792" s="46"/>
      <c r="C792" s="46"/>
      <c r="D792" s="46"/>
      <c r="E792" s="46"/>
      <c r="F792" s="46"/>
      <c r="G792" s="46"/>
      <c r="H792" s="46"/>
      <c r="I792" s="46"/>
    </row>
    <row r="793" spans="1:9" ht="15.75" customHeight="1" x14ac:dyDescent="0.3">
      <c r="A793" s="1"/>
      <c r="B793" s="46"/>
      <c r="C793" s="46"/>
      <c r="D793" s="46"/>
      <c r="E793" s="46"/>
      <c r="F793" s="46"/>
      <c r="G793" s="46"/>
      <c r="H793" s="46"/>
      <c r="I793" s="46"/>
    </row>
    <row r="794" spans="1:9" ht="15.75" customHeight="1" x14ac:dyDescent="0.3">
      <c r="A794" s="1"/>
      <c r="B794" s="46"/>
      <c r="C794" s="46"/>
      <c r="D794" s="46"/>
      <c r="E794" s="46"/>
      <c r="F794" s="46"/>
      <c r="G794" s="46"/>
      <c r="H794" s="46"/>
      <c r="I794" s="46"/>
    </row>
    <row r="795" spans="1:9" ht="15.75" customHeight="1" x14ac:dyDescent="0.3">
      <c r="A795" s="1"/>
      <c r="B795" s="46"/>
      <c r="C795" s="46"/>
      <c r="D795" s="46"/>
      <c r="E795" s="46"/>
      <c r="F795" s="46"/>
      <c r="G795" s="46"/>
      <c r="H795" s="46"/>
      <c r="I795" s="46"/>
    </row>
    <row r="796" spans="1:9" ht="15.75" customHeight="1" x14ac:dyDescent="0.3">
      <c r="A796" s="1"/>
      <c r="B796" s="46"/>
      <c r="C796" s="46"/>
      <c r="D796" s="46"/>
      <c r="E796" s="46"/>
      <c r="F796" s="46"/>
      <c r="G796" s="46"/>
      <c r="H796" s="46"/>
      <c r="I796" s="46"/>
    </row>
    <row r="797" spans="1:9" ht="15.75" customHeight="1" x14ac:dyDescent="0.3">
      <c r="A797" s="1"/>
      <c r="B797" s="46"/>
      <c r="C797" s="46"/>
      <c r="D797" s="46"/>
      <c r="E797" s="46"/>
      <c r="F797" s="46"/>
      <c r="G797" s="46"/>
      <c r="H797" s="46"/>
      <c r="I797" s="46"/>
    </row>
    <row r="798" spans="1:9" ht="15.75" customHeight="1" x14ac:dyDescent="0.3">
      <c r="A798" s="1"/>
      <c r="B798" s="46"/>
      <c r="C798" s="46"/>
      <c r="D798" s="46"/>
      <c r="E798" s="46"/>
      <c r="F798" s="46"/>
      <c r="G798" s="46"/>
      <c r="H798" s="46"/>
      <c r="I798" s="46"/>
    </row>
    <row r="799" spans="1:9" ht="15.75" customHeight="1" x14ac:dyDescent="0.3">
      <c r="A799" s="1"/>
      <c r="B799" s="46"/>
      <c r="C799" s="46"/>
      <c r="D799" s="46"/>
      <c r="E799" s="46"/>
      <c r="F799" s="46"/>
      <c r="G799" s="46"/>
      <c r="H799" s="46"/>
      <c r="I799" s="46"/>
    </row>
    <row r="800" spans="1:9" ht="15.75" customHeight="1" x14ac:dyDescent="0.3">
      <c r="A800" s="1"/>
      <c r="B800" s="46"/>
      <c r="C800" s="46"/>
      <c r="D800" s="46"/>
      <c r="E800" s="46"/>
      <c r="F800" s="46"/>
      <c r="G800" s="46"/>
      <c r="H800" s="46"/>
      <c r="I800" s="46"/>
    </row>
    <row r="801" spans="1:9" ht="15.75" customHeight="1" x14ac:dyDescent="0.3">
      <c r="A801" s="1"/>
      <c r="B801" s="46"/>
      <c r="C801" s="46"/>
      <c r="D801" s="46"/>
      <c r="E801" s="46"/>
      <c r="F801" s="46"/>
      <c r="G801" s="46"/>
      <c r="H801" s="46"/>
      <c r="I801" s="46"/>
    </row>
    <row r="802" spans="1:9" ht="15.75" customHeight="1" x14ac:dyDescent="0.3">
      <c r="A802" s="1"/>
      <c r="B802" s="46"/>
      <c r="C802" s="46"/>
      <c r="D802" s="46"/>
      <c r="E802" s="46"/>
      <c r="F802" s="46"/>
      <c r="G802" s="46"/>
      <c r="H802" s="46"/>
      <c r="I802" s="46"/>
    </row>
    <row r="803" spans="1:9" ht="15.75" customHeight="1" x14ac:dyDescent="0.3">
      <c r="A803" s="1"/>
      <c r="B803" s="46"/>
      <c r="C803" s="46"/>
      <c r="D803" s="46"/>
      <c r="E803" s="46"/>
      <c r="F803" s="46"/>
      <c r="G803" s="46"/>
      <c r="H803" s="46"/>
      <c r="I803" s="46"/>
    </row>
    <row r="804" spans="1:9" ht="15.75" customHeight="1" x14ac:dyDescent="0.3">
      <c r="A804" s="1"/>
      <c r="B804" s="46"/>
      <c r="C804" s="46"/>
      <c r="D804" s="46"/>
      <c r="E804" s="46"/>
      <c r="F804" s="46"/>
      <c r="G804" s="46"/>
      <c r="H804" s="46"/>
      <c r="I804" s="46"/>
    </row>
    <row r="805" spans="1:9" ht="15.75" customHeight="1" x14ac:dyDescent="0.3">
      <c r="A805" s="1"/>
      <c r="B805" s="46"/>
      <c r="C805" s="46"/>
      <c r="D805" s="46"/>
      <c r="E805" s="46"/>
      <c r="F805" s="46"/>
      <c r="G805" s="46"/>
      <c r="H805" s="46"/>
      <c r="I805" s="46"/>
    </row>
    <row r="806" spans="1:9" ht="15.75" customHeight="1" x14ac:dyDescent="0.3">
      <c r="A806" s="1"/>
      <c r="B806" s="46"/>
      <c r="C806" s="46"/>
      <c r="D806" s="46"/>
      <c r="E806" s="46"/>
      <c r="F806" s="46"/>
      <c r="G806" s="46"/>
      <c r="H806" s="46"/>
      <c r="I806" s="46"/>
    </row>
    <row r="807" spans="1:9" ht="15.75" customHeight="1" x14ac:dyDescent="0.3">
      <c r="A807" s="1"/>
      <c r="B807" s="46"/>
      <c r="C807" s="46"/>
      <c r="D807" s="46"/>
      <c r="E807" s="46"/>
      <c r="F807" s="46"/>
      <c r="G807" s="46"/>
      <c r="H807" s="46"/>
      <c r="I807" s="46"/>
    </row>
    <row r="808" spans="1:9" ht="15.75" customHeight="1" x14ac:dyDescent="0.3">
      <c r="A808" s="1"/>
      <c r="B808" s="46"/>
      <c r="C808" s="46"/>
      <c r="D808" s="46"/>
      <c r="E808" s="46"/>
      <c r="F808" s="46"/>
      <c r="G808" s="46"/>
      <c r="H808" s="46"/>
      <c r="I808" s="46"/>
    </row>
    <row r="809" spans="1:9" ht="15.75" customHeight="1" x14ac:dyDescent="0.3">
      <c r="A809" s="1"/>
      <c r="B809" s="46"/>
      <c r="C809" s="46"/>
      <c r="D809" s="46"/>
      <c r="E809" s="46"/>
      <c r="F809" s="46"/>
      <c r="G809" s="46"/>
      <c r="H809" s="46"/>
      <c r="I809" s="46"/>
    </row>
    <row r="810" spans="1:9" ht="15.75" customHeight="1" x14ac:dyDescent="0.3">
      <c r="A810" s="1"/>
      <c r="B810" s="46"/>
      <c r="C810" s="46"/>
      <c r="D810" s="46"/>
      <c r="E810" s="46"/>
      <c r="F810" s="46"/>
      <c r="G810" s="46"/>
      <c r="H810" s="46"/>
      <c r="I810" s="46"/>
    </row>
    <row r="811" spans="1:9" ht="15.75" customHeight="1" x14ac:dyDescent="0.3">
      <c r="A811" s="1"/>
      <c r="B811" s="46"/>
      <c r="C811" s="46"/>
      <c r="D811" s="46"/>
      <c r="E811" s="46"/>
      <c r="F811" s="46"/>
      <c r="G811" s="46"/>
      <c r="H811" s="46"/>
      <c r="I811" s="46"/>
    </row>
    <row r="812" spans="1:9" ht="15.75" customHeight="1" x14ac:dyDescent="0.3">
      <c r="A812" s="1"/>
      <c r="B812" s="46"/>
      <c r="C812" s="46"/>
      <c r="D812" s="46"/>
      <c r="E812" s="46"/>
      <c r="F812" s="46"/>
      <c r="G812" s="46"/>
      <c r="H812" s="46"/>
      <c r="I812" s="46"/>
    </row>
    <row r="813" spans="1:9" ht="15.75" customHeight="1" x14ac:dyDescent="0.3">
      <c r="A813" s="1"/>
      <c r="B813" s="46"/>
      <c r="C813" s="46"/>
      <c r="D813" s="46"/>
      <c r="E813" s="46"/>
      <c r="F813" s="46"/>
      <c r="G813" s="46"/>
      <c r="H813" s="46"/>
      <c r="I813" s="46"/>
    </row>
    <row r="814" spans="1:9" ht="15.75" customHeight="1" x14ac:dyDescent="0.3">
      <c r="A814" s="1"/>
      <c r="B814" s="46"/>
      <c r="C814" s="46"/>
      <c r="D814" s="46"/>
      <c r="E814" s="46"/>
      <c r="F814" s="46"/>
      <c r="G814" s="46"/>
      <c r="H814" s="46"/>
      <c r="I814" s="46"/>
    </row>
    <row r="815" spans="1:9" ht="15.75" customHeight="1" x14ac:dyDescent="0.3">
      <c r="A815" s="1"/>
      <c r="B815" s="46"/>
      <c r="C815" s="46"/>
      <c r="D815" s="46"/>
      <c r="E815" s="46"/>
      <c r="F815" s="46"/>
      <c r="G815" s="46"/>
      <c r="H815" s="46"/>
      <c r="I815" s="46"/>
    </row>
    <row r="816" spans="1:9" ht="15.75" customHeight="1" x14ac:dyDescent="0.3">
      <c r="A816" s="1"/>
      <c r="B816" s="46"/>
      <c r="C816" s="46"/>
      <c r="D816" s="46"/>
      <c r="E816" s="46"/>
      <c r="F816" s="46"/>
      <c r="G816" s="46"/>
      <c r="H816" s="46"/>
      <c r="I816" s="46"/>
    </row>
    <row r="817" spans="1:9" ht="15.75" customHeight="1" x14ac:dyDescent="0.3">
      <c r="A817" s="1"/>
      <c r="B817" s="46"/>
      <c r="C817" s="46"/>
      <c r="D817" s="46"/>
      <c r="E817" s="46"/>
      <c r="F817" s="46"/>
      <c r="G817" s="46"/>
      <c r="H817" s="46"/>
      <c r="I817" s="46"/>
    </row>
    <row r="818" spans="1:9" ht="15.75" customHeight="1" x14ac:dyDescent="0.3">
      <c r="A818" s="1"/>
      <c r="B818" s="46"/>
      <c r="C818" s="46"/>
      <c r="D818" s="46"/>
      <c r="E818" s="46"/>
      <c r="F818" s="46"/>
      <c r="G818" s="46"/>
      <c r="H818" s="46"/>
      <c r="I818" s="46"/>
    </row>
    <row r="819" spans="1:9" ht="15.75" customHeight="1" x14ac:dyDescent="0.3">
      <c r="A819" s="1"/>
      <c r="B819" s="46"/>
      <c r="C819" s="46"/>
      <c r="D819" s="46"/>
      <c r="E819" s="46"/>
      <c r="F819" s="46"/>
      <c r="G819" s="46"/>
      <c r="H819" s="46"/>
      <c r="I819" s="46"/>
    </row>
    <row r="820" spans="1:9" ht="15.75" customHeight="1" x14ac:dyDescent="0.3">
      <c r="A820" s="1"/>
      <c r="B820" s="46"/>
      <c r="C820" s="46"/>
      <c r="D820" s="46"/>
      <c r="E820" s="46"/>
      <c r="F820" s="46"/>
      <c r="G820" s="46"/>
      <c r="H820" s="46"/>
      <c r="I820" s="46"/>
    </row>
    <row r="821" spans="1:9" ht="15.75" customHeight="1" x14ac:dyDescent="0.3">
      <c r="A821" s="1"/>
      <c r="B821" s="46"/>
      <c r="C821" s="46"/>
      <c r="D821" s="46"/>
      <c r="E821" s="46"/>
      <c r="F821" s="46"/>
      <c r="G821" s="46"/>
      <c r="H821" s="46"/>
      <c r="I821" s="46"/>
    </row>
    <row r="822" spans="1:9" ht="15.75" customHeight="1" x14ac:dyDescent="0.3">
      <c r="A822" s="1"/>
      <c r="B822" s="46"/>
      <c r="C822" s="46"/>
      <c r="D822" s="46"/>
      <c r="E822" s="46"/>
      <c r="F822" s="46"/>
      <c r="G822" s="46"/>
      <c r="H822" s="46"/>
      <c r="I822" s="46"/>
    </row>
    <row r="823" spans="1:9" ht="15.75" customHeight="1" x14ac:dyDescent="0.3">
      <c r="A823" s="1"/>
      <c r="B823" s="46"/>
      <c r="C823" s="46"/>
      <c r="D823" s="46"/>
      <c r="E823" s="46"/>
      <c r="F823" s="46"/>
      <c r="G823" s="46"/>
      <c r="H823" s="46"/>
      <c r="I823" s="46"/>
    </row>
    <row r="824" spans="1:9" ht="15.75" customHeight="1" x14ac:dyDescent="0.3">
      <c r="A824" s="1"/>
      <c r="B824" s="46"/>
      <c r="C824" s="46"/>
      <c r="D824" s="46"/>
      <c r="E824" s="46"/>
      <c r="F824" s="46"/>
      <c r="G824" s="46"/>
      <c r="H824" s="46"/>
      <c r="I824" s="46"/>
    </row>
    <row r="825" spans="1:9" ht="15.75" customHeight="1" x14ac:dyDescent="0.3">
      <c r="A825" s="1"/>
      <c r="B825" s="46"/>
      <c r="C825" s="46"/>
      <c r="D825" s="46"/>
      <c r="E825" s="46"/>
      <c r="F825" s="46"/>
      <c r="G825" s="46"/>
      <c r="H825" s="46"/>
      <c r="I825" s="46"/>
    </row>
    <row r="826" spans="1:9" ht="15.75" customHeight="1" x14ac:dyDescent="0.3">
      <c r="A826" s="1"/>
      <c r="B826" s="46"/>
      <c r="C826" s="46"/>
      <c r="D826" s="46"/>
      <c r="E826" s="46"/>
      <c r="F826" s="46"/>
      <c r="G826" s="46"/>
      <c r="H826" s="46"/>
      <c r="I826" s="46"/>
    </row>
    <row r="827" spans="1:9" ht="15.75" customHeight="1" x14ac:dyDescent="0.3">
      <c r="A827" s="1"/>
      <c r="B827" s="46"/>
      <c r="C827" s="46"/>
      <c r="D827" s="46"/>
      <c r="E827" s="46"/>
      <c r="F827" s="46"/>
      <c r="G827" s="46"/>
      <c r="H827" s="46"/>
      <c r="I827" s="46"/>
    </row>
    <row r="828" spans="1:9" ht="15.75" customHeight="1" x14ac:dyDescent="0.3">
      <c r="A828" s="1"/>
      <c r="B828" s="46"/>
      <c r="C828" s="46"/>
      <c r="D828" s="46"/>
      <c r="E828" s="46"/>
      <c r="F828" s="46"/>
      <c r="G828" s="46"/>
      <c r="H828" s="46"/>
      <c r="I828" s="46"/>
    </row>
    <row r="829" spans="1:9" ht="15.75" customHeight="1" x14ac:dyDescent="0.3">
      <c r="A829" s="1"/>
      <c r="B829" s="46"/>
      <c r="C829" s="46"/>
      <c r="D829" s="46"/>
      <c r="E829" s="46"/>
      <c r="F829" s="46"/>
      <c r="G829" s="46"/>
      <c r="H829" s="46"/>
      <c r="I829" s="46"/>
    </row>
    <row r="830" spans="1:9" ht="15.75" customHeight="1" x14ac:dyDescent="0.3">
      <c r="A830" s="1"/>
      <c r="B830" s="46"/>
      <c r="C830" s="46"/>
      <c r="D830" s="46"/>
      <c r="E830" s="46"/>
      <c r="F830" s="46"/>
      <c r="G830" s="46"/>
      <c r="H830" s="46"/>
      <c r="I830" s="46"/>
    </row>
    <row r="831" spans="1:9" ht="15.75" customHeight="1" x14ac:dyDescent="0.3">
      <c r="A831" s="1"/>
      <c r="B831" s="46"/>
      <c r="C831" s="46"/>
      <c r="D831" s="46"/>
      <c r="E831" s="46"/>
      <c r="F831" s="46"/>
      <c r="G831" s="46"/>
      <c r="H831" s="46"/>
      <c r="I831" s="46"/>
    </row>
    <row r="832" spans="1:9" ht="15.75" customHeight="1" x14ac:dyDescent="0.3">
      <c r="A832" s="1"/>
      <c r="B832" s="46"/>
      <c r="C832" s="46"/>
      <c r="D832" s="46"/>
      <c r="E832" s="46"/>
      <c r="F832" s="46"/>
      <c r="G832" s="46"/>
      <c r="H832" s="46"/>
      <c r="I832" s="46"/>
    </row>
    <row r="833" spans="1:9" ht="15.75" customHeight="1" x14ac:dyDescent="0.3">
      <c r="A833" s="1"/>
      <c r="B833" s="46"/>
      <c r="C833" s="46"/>
      <c r="D833" s="46"/>
      <c r="E833" s="46"/>
      <c r="F833" s="46"/>
      <c r="G833" s="46"/>
      <c r="H833" s="46"/>
      <c r="I833" s="46"/>
    </row>
    <row r="834" spans="1:9" ht="15.75" customHeight="1" x14ac:dyDescent="0.3">
      <c r="A834" s="1"/>
      <c r="B834" s="46"/>
      <c r="C834" s="46"/>
      <c r="D834" s="46"/>
      <c r="E834" s="46"/>
      <c r="F834" s="46"/>
      <c r="G834" s="46"/>
      <c r="H834" s="46"/>
      <c r="I834" s="46"/>
    </row>
    <row r="835" spans="1:9" ht="15.75" customHeight="1" x14ac:dyDescent="0.3">
      <c r="A835" s="1"/>
      <c r="B835" s="46"/>
      <c r="C835" s="46"/>
      <c r="D835" s="46"/>
      <c r="E835" s="46"/>
      <c r="F835" s="46"/>
      <c r="G835" s="46"/>
      <c r="H835" s="46"/>
      <c r="I835" s="46"/>
    </row>
    <row r="836" spans="1:9" ht="15.75" customHeight="1" x14ac:dyDescent="0.3">
      <c r="A836" s="1"/>
      <c r="B836" s="46"/>
      <c r="C836" s="46"/>
      <c r="D836" s="46"/>
      <c r="E836" s="46"/>
      <c r="F836" s="46"/>
      <c r="G836" s="46"/>
      <c r="H836" s="46"/>
      <c r="I836" s="46"/>
    </row>
    <row r="837" spans="1:9" ht="15.75" customHeight="1" x14ac:dyDescent="0.3">
      <c r="A837" s="1"/>
      <c r="B837" s="46"/>
      <c r="C837" s="46"/>
      <c r="D837" s="46"/>
      <c r="E837" s="46"/>
      <c r="F837" s="46"/>
      <c r="G837" s="46"/>
      <c r="H837" s="46"/>
      <c r="I837" s="46"/>
    </row>
    <row r="838" spans="1:9" ht="15.75" customHeight="1" x14ac:dyDescent="0.3">
      <c r="A838" s="1"/>
      <c r="B838" s="46"/>
      <c r="C838" s="46"/>
      <c r="D838" s="46"/>
      <c r="E838" s="46"/>
      <c r="F838" s="46"/>
      <c r="G838" s="46"/>
      <c r="H838" s="46"/>
      <c r="I838" s="46"/>
    </row>
    <row r="839" spans="1:9" ht="15.75" customHeight="1" x14ac:dyDescent="0.3">
      <c r="A839" s="1"/>
      <c r="B839" s="46"/>
      <c r="C839" s="46"/>
      <c r="D839" s="46"/>
      <c r="E839" s="46"/>
      <c r="F839" s="46"/>
      <c r="G839" s="46"/>
      <c r="H839" s="46"/>
      <c r="I839" s="46"/>
    </row>
    <row r="840" spans="1:9" ht="15.75" customHeight="1" x14ac:dyDescent="0.3">
      <c r="A840" s="1"/>
      <c r="B840" s="46"/>
      <c r="C840" s="46"/>
      <c r="D840" s="46"/>
      <c r="E840" s="46"/>
      <c r="F840" s="46"/>
      <c r="G840" s="46"/>
      <c r="H840" s="46"/>
      <c r="I840" s="46"/>
    </row>
    <row r="841" spans="1:9" ht="15.75" customHeight="1" x14ac:dyDescent="0.3">
      <c r="A841" s="1"/>
      <c r="B841" s="46"/>
      <c r="C841" s="46"/>
      <c r="D841" s="46"/>
      <c r="E841" s="46"/>
      <c r="F841" s="46"/>
      <c r="G841" s="46"/>
      <c r="H841" s="46"/>
      <c r="I841" s="46"/>
    </row>
    <row r="842" spans="1:9" ht="15.75" customHeight="1" x14ac:dyDescent="0.3">
      <c r="A842" s="1"/>
      <c r="B842" s="46"/>
      <c r="C842" s="46"/>
      <c r="D842" s="46"/>
      <c r="E842" s="46"/>
      <c r="F842" s="46"/>
      <c r="G842" s="46"/>
      <c r="H842" s="46"/>
      <c r="I842" s="46"/>
    </row>
    <row r="843" spans="1:9" ht="15.75" customHeight="1" x14ac:dyDescent="0.3">
      <c r="A843" s="1"/>
      <c r="B843" s="46"/>
      <c r="C843" s="46"/>
      <c r="D843" s="46"/>
      <c r="E843" s="46"/>
      <c r="F843" s="46"/>
      <c r="G843" s="46"/>
      <c r="H843" s="46"/>
      <c r="I843" s="46"/>
    </row>
    <row r="844" spans="1:9" ht="15.75" customHeight="1" x14ac:dyDescent="0.3">
      <c r="A844" s="1"/>
      <c r="B844" s="46"/>
      <c r="C844" s="46"/>
      <c r="D844" s="46"/>
      <c r="E844" s="46"/>
      <c r="F844" s="46"/>
      <c r="G844" s="46"/>
      <c r="H844" s="46"/>
      <c r="I844" s="46"/>
    </row>
    <row r="845" spans="1:9" ht="15.75" customHeight="1" x14ac:dyDescent="0.3">
      <c r="A845" s="1"/>
      <c r="B845" s="46"/>
      <c r="C845" s="46"/>
      <c r="D845" s="46"/>
      <c r="E845" s="46"/>
      <c r="F845" s="46"/>
      <c r="G845" s="46"/>
      <c r="H845" s="46"/>
      <c r="I845" s="46"/>
    </row>
    <row r="846" spans="1:9" ht="15.75" customHeight="1" x14ac:dyDescent="0.3">
      <c r="A846" s="1"/>
      <c r="B846" s="46"/>
      <c r="C846" s="46"/>
      <c r="D846" s="46"/>
      <c r="E846" s="46"/>
      <c r="F846" s="46"/>
      <c r="G846" s="46"/>
      <c r="H846" s="46"/>
      <c r="I846" s="46"/>
    </row>
    <row r="847" spans="1:9" ht="15.75" customHeight="1" x14ac:dyDescent="0.3">
      <c r="A847" s="1"/>
      <c r="B847" s="46"/>
      <c r="C847" s="46"/>
      <c r="D847" s="46"/>
      <c r="E847" s="46"/>
      <c r="F847" s="46"/>
      <c r="G847" s="46"/>
      <c r="H847" s="46"/>
      <c r="I847" s="46"/>
    </row>
    <row r="848" spans="1:9" ht="15.75" customHeight="1" x14ac:dyDescent="0.3">
      <c r="A848" s="1"/>
      <c r="B848" s="46"/>
      <c r="C848" s="46"/>
      <c r="D848" s="46"/>
      <c r="E848" s="46"/>
      <c r="F848" s="46"/>
      <c r="G848" s="46"/>
      <c r="H848" s="46"/>
      <c r="I848" s="46"/>
    </row>
    <row r="849" spans="1:9" ht="15.75" customHeight="1" x14ac:dyDescent="0.3">
      <c r="A849" s="1"/>
      <c r="B849" s="46"/>
      <c r="C849" s="46"/>
      <c r="D849" s="46"/>
      <c r="E849" s="46"/>
      <c r="F849" s="46"/>
      <c r="G849" s="46"/>
      <c r="H849" s="46"/>
      <c r="I849" s="46"/>
    </row>
    <row r="850" spans="1:9" ht="15.75" customHeight="1" x14ac:dyDescent="0.3">
      <c r="A850" s="1"/>
      <c r="B850" s="46"/>
      <c r="C850" s="46"/>
      <c r="D850" s="46"/>
      <c r="E850" s="46"/>
      <c r="F850" s="46"/>
      <c r="G850" s="46"/>
      <c r="H850" s="46"/>
      <c r="I850" s="46"/>
    </row>
    <row r="851" spans="1:9" ht="15.75" customHeight="1" x14ac:dyDescent="0.3">
      <c r="A851" s="1"/>
      <c r="B851" s="46"/>
      <c r="C851" s="46"/>
      <c r="D851" s="46"/>
      <c r="E851" s="46"/>
      <c r="F851" s="46"/>
      <c r="G851" s="46"/>
      <c r="H851" s="46"/>
      <c r="I851" s="46"/>
    </row>
    <row r="852" spans="1:9" ht="15.75" customHeight="1" x14ac:dyDescent="0.3">
      <c r="A852" s="1"/>
      <c r="B852" s="46"/>
      <c r="C852" s="46"/>
      <c r="D852" s="46"/>
      <c r="E852" s="46"/>
      <c r="F852" s="46"/>
      <c r="G852" s="46"/>
      <c r="H852" s="46"/>
      <c r="I852" s="46"/>
    </row>
    <row r="853" spans="1:9" ht="15.75" customHeight="1" x14ac:dyDescent="0.3">
      <c r="A853" s="1"/>
      <c r="B853" s="46"/>
      <c r="C853" s="46"/>
      <c r="D853" s="46"/>
      <c r="E853" s="46"/>
      <c r="F853" s="46"/>
      <c r="G853" s="46"/>
      <c r="H853" s="46"/>
      <c r="I853" s="46"/>
    </row>
    <row r="854" spans="1:9" ht="15.75" customHeight="1" x14ac:dyDescent="0.3">
      <c r="A854" s="1"/>
      <c r="B854" s="46"/>
      <c r="C854" s="46"/>
      <c r="D854" s="46"/>
      <c r="E854" s="46"/>
      <c r="F854" s="46"/>
      <c r="G854" s="46"/>
      <c r="H854" s="46"/>
      <c r="I854" s="46"/>
    </row>
    <row r="855" spans="1:9" ht="15.75" customHeight="1" x14ac:dyDescent="0.3">
      <c r="A855" s="1"/>
      <c r="B855" s="46"/>
      <c r="C855" s="46"/>
      <c r="D855" s="46"/>
      <c r="E855" s="46"/>
      <c r="F855" s="46"/>
      <c r="G855" s="46"/>
      <c r="H855" s="46"/>
      <c r="I855" s="46"/>
    </row>
    <row r="856" spans="1:9" ht="15.75" customHeight="1" x14ac:dyDescent="0.3">
      <c r="A856" s="1"/>
      <c r="B856" s="46"/>
      <c r="C856" s="46"/>
      <c r="D856" s="46"/>
      <c r="E856" s="46"/>
      <c r="F856" s="46"/>
      <c r="G856" s="46"/>
      <c r="H856" s="46"/>
      <c r="I856" s="46"/>
    </row>
    <row r="857" spans="1:9" ht="15.75" customHeight="1" x14ac:dyDescent="0.3">
      <c r="A857" s="1"/>
      <c r="B857" s="46"/>
      <c r="C857" s="46"/>
      <c r="D857" s="46"/>
      <c r="E857" s="46"/>
      <c r="F857" s="46"/>
      <c r="G857" s="46"/>
      <c r="H857" s="46"/>
      <c r="I857" s="46"/>
    </row>
    <row r="858" spans="1:9" ht="15.75" customHeight="1" x14ac:dyDescent="0.3">
      <c r="A858" s="1"/>
      <c r="B858" s="46"/>
      <c r="C858" s="46"/>
      <c r="D858" s="46"/>
      <c r="E858" s="46"/>
      <c r="F858" s="46"/>
      <c r="G858" s="46"/>
      <c r="H858" s="46"/>
      <c r="I858" s="46"/>
    </row>
    <row r="859" spans="1:9" ht="15.75" customHeight="1" x14ac:dyDescent="0.3">
      <c r="A859" s="1"/>
      <c r="B859" s="46"/>
      <c r="C859" s="46"/>
      <c r="D859" s="46"/>
      <c r="E859" s="46"/>
      <c r="F859" s="46"/>
      <c r="G859" s="46"/>
      <c r="H859" s="46"/>
      <c r="I859" s="46"/>
    </row>
    <row r="860" spans="1:9" ht="15.75" customHeight="1" x14ac:dyDescent="0.3">
      <c r="A860" s="1"/>
      <c r="B860" s="46"/>
      <c r="C860" s="46"/>
      <c r="D860" s="46"/>
      <c r="E860" s="46"/>
      <c r="F860" s="46"/>
      <c r="G860" s="46"/>
      <c r="H860" s="46"/>
      <c r="I860" s="46"/>
    </row>
    <row r="861" spans="1:9" ht="15.75" customHeight="1" x14ac:dyDescent="0.3">
      <c r="A861" s="1"/>
      <c r="B861" s="46"/>
      <c r="C861" s="46"/>
      <c r="D861" s="46"/>
      <c r="E861" s="46"/>
      <c r="F861" s="46"/>
      <c r="G861" s="46"/>
      <c r="H861" s="46"/>
      <c r="I861" s="46"/>
    </row>
    <row r="862" spans="1:9" ht="15.75" customHeight="1" x14ac:dyDescent="0.3">
      <c r="A862" s="1"/>
      <c r="B862" s="46"/>
      <c r="C862" s="46"/>
      <c r="D862" s="46"/>
      <c r="E862" s="46"/>
      <c r="F862" s="46"/>
      <c r="G862" s="46"/>
      <c r="H862" s="46"/>
      <c r="I862" s="46"/>
    </row>
    <row r="863" spans="1:9" ht="15.75" customHeight="1" x14ac:dyDescent="0.3">
      <c r="A863" s="1"/>
      <c r="B863" s="46"/>
      <c r="C863" s="46"/>
      <c r="D863" s="46"/>
      <c r="E863" s="46"/>
      <c r="F863" s="46"/>
      <c r="G863" s="46"/>
      <c r="H863" s="46"/>
      <c r="I863" s="46"/>
    </row>
    <row r="864" spans="1:9" ht="15.75" customHeight="1" x14ac:dyDescent="0.3">
      <c r="A864" s="1"/>
      <c r="B864" s="46"/>
      <c r="C864" s="46"/>
      <c r="D864" s="46"/>
      <c r="E864" s="46"/>
      <c r="F864" s="46"/>
      <c r="G864" s="46"/>
      <c r="H864" s="46"/>
      <c r="I864" s="46"/>
    </row>
    <row r="865" spans="1:9" ht="15.75" customHeight="1" x14ac:dyDescent="0.3">
      <c r="A865" s="1"/>
      <c r="B865" s="46"/>
      <c r="C865" s="46"/>
      <c r="D865" s="46"/>
      <c r="E865" s="46"/>
      <c r="F865" s="46"/>
      <c r="G865" s="46"/>
      <c r="H865" s="46"/>
      <c r="I865" s="46"/>
    </row>
    <row r="866" spans="1:9" ht="15.75" customHeight="1" x14ac:dyDescent="0.3">
      <c r="A866" s="1"/>
      <c r="B866" s="46"/>
      <c r="C866" s="46"/>
      <c r="D866" s="46"/>
      <c r="E866" s="46"/>
      <c r="F866" s="46"/>
      <c r="G866" s="46"/>
      <c r="H866" s="46"/>
      <c r="I866" s="46"/>
    </row>
    <row r="867" spans="1:9" ht="15.75" customHeight="1" x14ac:dyDescent="0.3">
      <c r="A867" s="1"/>
      <c r="B867" s="46"/>
      <c r="C867" s="46"/>
      <c r="D867" s="46"/>
      <c r="E867" s="46"/>
      <c r="F867" s="46"/>
      <c r="G867" s="46"/>
      <c r="H867" s="46"/>
      <c r="I867" s="46"/>
    </row>
    <row r="868" spans="1:9" ht="15.75" customHeight="1" x14ac:dyDescent="0.3">
      <c r="A868" s="1"/>
      <c r="B868" s="46"/>
      <c r="C868" s="46"/>
      <c r="D868" s="46"/>
      <c r="E868" s="46"/>
      <c r="F868" s="46"/>
      <c r="G868" s="46"/>
      <c r="H868" s="46"/>
      <c r="I868" s="46"/>
    </row>
    <row r="869" spans="1:9" ht="15.75" customHeight="1" x14ac:dyDescent="0.3">
      <c r="A869" s="1"/>
      <c r="B869" s="46"/>
      <c r="C869" s="46"/>
      <c r="D869" s="46"/>
      <c r="E869" s="46"/>
      <c r="F869" s="46"/>
      <c r="G869" s="46"/>
      <c r="H869" s="46"/>
      <c r="I869" s="46"/>
    </row>
    <row r="870" spans="1:9" ht="15.75" customHeight="1" x14ac:dyDescent="0.3">
      <c r="A870" s="1"/>
      <c r="B870" s="46"/>
      <c r="C870" s="46"/>
      <c r="D870" s="46"/>
      <c r="E870" s="46"/>
      <c r="F870" s="46"/>
      <c r="G870" s="46"/>
      <c r="H870" s="46"/>
      <c r="I870" s="46"/>
    </row>
    <row r="871" spans="1:9" ht="15.75" customHeight="1" x14ac:dyDescent="0.3">
      <c r="A871" s="1"/>
      <c r="B871" s="46"/>
      <c r="C871" s="46"/>
      <c r="D871" s="46"/>
      <c r="E871" s="46"/>
      <c r="F871" s="46"/>
      <c r="G871" s="46"/>
      <c r="H871" s="46"/>
      <c r="I871" s="46"/>
    </row>
    <row r="872" spans="1:9" ht="15.75" customHeight="1" x14ac:dyDescent="0.3">
      <c r="A872" s="1"/>
      <c r="B872" s="46"/>
      <c r="C872" s="46"/>
      <c r="D872" s="46"/>
      <c r="E872" s="46"/>
      <c r="F872" s="46"/>
      <c r="G872" s="46"/>
      <c r="H872" s="46"/>
      <c r="I872" s="46"/>
    </row>
    <row r="873" spans="1:9" ht="15.75" customHeight="1" x14ac:dyDescent="0.3">
      <c r="A873" s="1"/>
      <c r="B873" s="46"/>
      <c r="C873" s="46"/>
      <c r="D873" s="46"/>
      <c r="E873" s="46"/>
      <c r="F873" s="46"/>
      <c r="G873" s="46"/>
      <c r="H873" s="46"/>
      <c r="I873" s="46"/>
    </row>
    <row r="874" spans="1:9" ht="15.75" customHeight="1" x14ac:dyDescent="0.3">
      <c r="A874" s="1"/>
      <c r="B874" s="46"/>
      <c r="C874" s="46"/>
      <c r="D874" s="46"/>
      <c r="E874" s="46"/>
      <c r="F874" s="46"/>
      <c r="G874" s="46"/>
      <c r="H874" s="46"/>
      <c r="I874" s="46"/>
    </row>
    <row r="875" spans="1:9" ht="15.75" customHeight="1" x14ac:dyDescent="0.3">
      <c r="A875" s="1"/>
      <c r="B875" s="46"/>
      <c r="C875" s="46"/>
      <c r="D875" s="46"/>
      <c r="E875" s="46"/>
      <c r="F875" s="46"/>
      <c r="G875" s="46"/>
      <c r="H875" s="46"/>
      <c r="I875" s="46"/>
    </row>
    <row r="876" spans="1:9" ht="15.75" customHeight="1" x14ac:dyDescent="0.3">
      <c r="A876" s="1"/>
      <c r="B876" s="46"/>
      <c r="C876" s="46"/>
      <c r="D876" s="46"/>
      <c r="E876" s="46"/>
      <c r="F876" s="46"/>
      <c r="G876" s="46"/>
      <c r="H876" s="46"/>
      <c r="I876" s="46"/>
    </row>
    <row r="877" spans="1:9" ht="15.75" customHeight="1" x14ac:dyDescent="0.3">
      <c r="A877" s="1"/>
      <c r="B877" s="46"/>
      <c r="C877" s="46"/>
      <c r="D877" s="46"/>
      <c r="E877" s="46"/>
      <c r="F877" s="46"/>
      <c r="G877" s="46"/>
      <c r="H877" s="46"/>
      <c r="I877" s="46"/>
    </row>
    <row r="878" spans="1:9" ht="15.75" customHeight="1" x14ac:dyDescent="0.3">
      <c r="A878" s="1"/>
      <c r="B878" s="46"/>
      <c r="C878" s="46"/>
      <c r="D878" s="46"/>
      <c r="E878" s="46"/>
      <c r="F878" s="46"/>
      <c r="G878" s="46"/>
      <c r="H878" s="46"/>
      <c r="I878" s="46"/>
    </row>
    <row r="879" spans="1:9" ht="15.75" customHeight="1" x14ac:dyDescent="0.3">
      <c r="A879" s="1"/>
      <c r="B879" s="46"/>
      <c r="C879" s="46"/>
      <c r="D879" s="46"/>
      <c r="E879" s="46"/>
      <c r="F879" s="46"/>
      <c r="G879" s="46"/>
      <c r="H879" s="46"/>
      <c r="I879" s="46"/>
    </row>
    <row r="880" spans="1:9" ht="15.75" customHeight="1" x14ac:dyDescent="0.3">
      <c r="A880" s="1"/>
      <c r="B880" s="46"/>
      <c r="C880" s="46"/>
      <c r="D880" s="46"/>
      <c r="E880" s="46"/>
      <c r="F880" s="46"/>
      <c r="G880" s="46"/>
      <c r="H880" s="46"/>
      <c r="I880" s="46"/>
    </row>
    <row r="881" spans="1:9" ht="15.75" customHeight="1" x14ac:dyDescent="0.3">
      <c r="A881" s="1"/>
      <c r="B881" s="46"/>
      <c r="C881" s="46"/>
      <c r="D881" s="46"/>
      <c r="E881" s="46"/>
      <c r="F881" s="46"/>
      <c r="G881" s="46"/>
      <c r="H881" s="46"/>
      <c r="I881" s="46"/>
    </row>
    <row r="882" spans="1:9" ht="15.75" customHeight="1" x14ac:dyDescent="0.3">
      <c r="A882" s="1"/>
      <c r="B882" s="46"/>
      <c r="C882" s="46"/>
      <c r="D882" s="46"/>
      <c r="E882" s="46"/>
      <c r="F882" s="46"/>
      <c r="G882" s="46"/>
      <c r="H882" s="46"/>
      <c r="I882" s="46"/>
    </row>
    <row r="883" spans="1:9" ht="15.75" customHeight="1" x14ac:dyDescent="0.3">
      <c r="A883" s="1"/>
      <c r="B883" s="46"/>
      <c r="C883" s="46"/>
      <c r="D883" s="46"/>
      <c r="E883" s="46"/>
      <c r="F883" s="46"/>
      <c r="G883" s="46"/>
      <c r="H883" s="46"/>
      <c r="I883" s="46"/>
    </row>
    <row r="884" spans="1:9" ht="15.75" customHeight="1" x14ac:dyDescent="0.3">
      <c r="A884" s="1"/>
      <c r="B884" s="46"/>
      <c r="C884" s="46"/>
      <c r="D884" s="46"/>
      <c r="E884" s="46"/>
      <c r="F884" s="46"/>
      <c r="G884" s="46"/>
      <c r="H884" s="46"/>
      <c r="I884" s="46"/>
    </row>
    <row r="885" spans="1:9" ht="15.75" customHeight="1" x14ac:dyDescent="0.3">
      <c r="A885" s="1"/>
      <c r="B885" s="46"/>
      <c r="C885" s="46"/>
      <c r="D885" s="46"/>
      <c r="E885" s="46"/>
      <c r="F885" s="46"/>
      <c r="G885" s="46"/>
      <c r="H885" s="46"/>
      <c r="I885" s="46"/>
    </row>
    <row r="886" spans="1:9" ht="15.75" customHeight="1" x14ac:dyDescent="0.3">
      <c r="A886" s="1"/>
      <c r="B886" s="46"/>
      <c r="C886" s="46"/>
      <c r="D886" s="46"/>
      <c r="E886" s="46"/>
      <c r="F886" s="46"/>
      <c r="G886" s="46"/>
      <c r="H886" s="46"/>
      <c r="I886" s="46"/>
    </row>
    <row r="887" spans="1:9" ht="15.75" customHeight="1" x14ac:dyDescent="0.3">
      <c r="A887" s="1"/>
      <c r="B887" s="46"/>
      <c r="C887" s="46"/>
      <c r="D887" s="46"/>
      <c r="E887" s="46"/>
      <c r="F887" s="46"/>
      <c r="G887" s="46"/>
      <c r="H887" s="46"/>
      <c r="I887" s="46"/>
    </row>
    <row r="888" spans="1:9" ht="15.75" customHeight="1" x14ac:dyDescent="0.3">
      <c r="A888" s="1"/>
      <c r="B888" s="46"/>
      <c r="C888" s="46"/>
      <c r="D888" s="46"/>
      <c r="E888" s="46"/>
      <c r="F888" s="46"/>
      <c r="G888" s="46"/>
      <c r="H888" s="46"/>
      <c r="I888" s="46"/>
    </row>
    <row r="889" spans="1:9" ht="15.75" customHeight="1" x14ac:dyDescent="0.3">
      <c r="A889" s="1"/>
      <c r="B889" s="46"/>
      <c r="C889" s="46"/>
      <c r="D889" s="46"/>
      <c r="E889" s="46"/>
      <c r="F889" s="46"/>
      <c r="G889" s="46"/>
      <c r="H889" s="46"/>
      <c r="I889" s="46"/>
    </row>
    <row r="890" spans="1:9" ht="15.75" customHeight="1" x14ac:dyDescent="0.3">
      <c r="A890" s="1"/>
      <c r="B890" s="46"/>
      <c r="C890" s="46"/>
      <c r="D890" s="46"/>
      <c r="E890" s="46"/>
      <c r="F890" s="46"/>
      <c r="G890" s="46"/>
      <c r="H890" s="46"/>
      <c r="I890" s="46"/>
    </row>
    <row r="891" spans="1:9" ht="15.75" customHeight="1" x14ac:dyDescent="0.3">
      <c r="A891" s="1"/>
      <c r="B891" s="46"/>
      <c r="C891" s="46"/>
      <c r="D891" s="46"/>
      <c r="E891" s="46"/>
      <c r="F891" s="46"/>
      <c r="G891" s="46"/>
      <c r="H891" s="46"/>
      <c r="I891" s="46"/>
    </row>
    <row r="892" spans="1:9" ht="15.75" customHeight="1" x14ac:dyDescent="0.3">
      <c r="A892" s="1"/>
      <c r="B892" s="46"/>
      <c r="C892" s="46"/>
      <c r="D892" s="46"/>
      <c r="E892" s="46"/>
      <c r="F892" s="46"/>
      <c r="G892" s="46"/>
      <c r="H892" s="46"/>
      <c r="I892" s="46"/>
    </row>
    <row r="893" spans="1:9" ht="15.75" customHeight="1" x14ac:dyDescent="0.3">
      <c r="A893" s="1"/>
      <c r="B893" s="46"/>
      <c r="C893" s="46"/>
      <c r="D893" s="46"/>
      <c r="E893" s="46"/>
      <c r="F893" s="46"/>
      <c r="G893" s="46"/>
      <c r="H893" s="46"/>
      <c r="I893" s="46"/>
    </row>
    <row r="894" spans="1:9" ht="15.75" customHeight="1" x14ac:dyDescent="0.3">
      <c r="A894" s="1"/>
      <c r="B894" s="46"/>
      <c r="C894" s="46"/>
      <c r="D894" s="46"/>
      <c r="E894" s="46"/>
      <c r="F894" s="46"/>
      <c r="G894" s="46"/>
      <c r="H894" s="46"/>
      <c r="I894" s="46"/>
    </row>
    <row r="895" spans="1:9" ht="15.75" customHeight="1" x14ac:dyDescent="0.3">
      <c r="A895" s="1"/>
      <c r="B895" s="46"/>
      <c r="C895" s="46"/>
      <c r="D895" s="46"/>
      <c r="E895" s="46"/>
      <c r="F895" s="46"/>
      <c r="G895" s="46"/>
      <c r="H895" s="46"/>
      <c r="I895" s="46"/>
    </row>
    <row r="896" spans="1:9" ht="15.75" customHeight="1" x14ac:dyDescent="0.3">
      <c r="A896" s="1"/>
      <c r="B896" s="46"/>
      <c r="C896" s="46"/>
      <c r="D896" s="46"/>
      <c r="E896" s="46"/>
      <c r="F896" s="46"/>
      <c r="G896" s="46"/>
      <c r="H896" s="46"/>
      <c r="I896" s="46"/>
    </row>
    <row r="897" spans="1:9" ht="15.75" customHeight="1" x14ac:dyDescent="0.3">
      <c r="A897" s="1"/>
      <c r="B897" s="46"/>
      <c r="C897" s="46"/>
      <c r="D897" s="46"/>
      <c r="E897" s="46"/>
      <c r="F897" s="46"/>
      <c r="G897" s="46"/>
      <c r="H897" s="46"/>
      <c r="I897" s="46"/>
    </row>
    <row r="898" spans="1:9" ht="15.75" customHeight="1" x14ac:dyDescent="0.3">
      <c r="A898" s="1"/>
      <c r="B898" s="46"/>
      <c r="C898" s="46"/>
      <c r="D898" s="46"/>
      <c r="E898" s="46"/>
      <c r="F898" s="46"/>
      <c r="G898" s="46"/>
      <c r="H898" s="46"/>
      <c r="I898" s="46"/>
    </row>
    <row r="899" spans="1:9" ht="15.75" customHeight="1" x14ac:dyDescent="0.3">
      <c r="A899" s="1"/>
      <c r="B899" s="46"/>
      <c r="C899" s="46"/>
      <c r="D899" s="46"/>
      <c r="E899" s="46"/>
      <c r="F899" s="46"/>
      <c r="G899" s="46"/>
      <c r="H899" s="46"/>
      <c r="I899" s="46"/>
    </row>
    <row r="900" spans="1:9" ht="15.75" customHeight="1" x14ac:dyDescent="0.3">
      <c r="A900" s="1"/>
      <c r="B900" s="46"/>
      <c r="C900" s="46"/>
      <c r="D900" s="46"/>
      <c r="E900" s="46"/>
      <c r="F900" s="46"/>
      <c r="G900" s="46"/>
      <c r="H900" s="46"/>
      <c r="I900" s="46"/>
    </row>
    <row r="901" spans="1:9" ht="15.75" customHeight="1" x14ac:dyDescent="0.3">
      <c r="A901" s="1"/>
      <c r="B901" s="46"/>
      <c r="C901" s="46"/>
      <c r="D901" s="46"/>
      <c r="E901" s="46"/>
      <c r="F901" s="46"/>
      <c r="G901" s="46"/>
      <c r="H901" s="46"/>
      <c r="I901" s="46"/>
    </row>
    <row r="902" spans="1:9" ht="15.75" customHeight="1" x14ac:dyDescent="0.3">
      <c r="A902" s="1"/>
      <c r="B902" s="46"/>
      <c r="C902" s="46"/>
      <c r="D902" s="46"/>
      <c r="E902" s="46"/>
      <c r="F902" s="46"/>
      <c r="G902" s="46"/>
      <c r="H902" s="46"/>
      <c r="I902" s="46"/>
    </row>
    <row r="903" spans="1:9" ht="15.75" customHeight="1" x14ac:dyDescent="0.3">
      <c r="A903" s="1"/>
      <c r="B903" s="46"/>
      <c r="C903" s="46"/>
      <c r="D903" s="46"/>
      <c r="E903" s="46"/>
      <c r="F903" s="46"/>
      <c r="G903" s="46"/>
      <c r="H903" s="46"/>
      <c r="I903" s="46"/>
    </row>
    <row r="904" spans="1:9" ht="15.75" customHeight="1" x14ac:dyDescent="0.3">
      <c r="A904" s="1"/>
      <c r="B904" s="46"/>
      <c r="C904" s="46"/>
      <c r="D904" s="46"/>
      <c r="E904" s="46"/>
      <c r="F904" s="46"/>
      <c r="G904" s="46"/>
      <c r="H904" s="46"/>
      <c r="I904" s="46"/>
    </row>
    <row r="905" spans="1:9" ht="15.75" customHeight="1" x14ac:dyDescent="0.3">
      <c r="A905" s="1"/>
      <c r="B905" s="46"/>
      <c r="C905" s="46"/>
      <c r="D905" s="46"/>
      <c r="E905" s="46"/>
      <c r="F905" s="46"/>
      <c r="G905" s="46"/>
      <c r="H905" s="46"/>
      <c r="I905" s="46"/>
    </row>
    <row r="906" spans="1:9" ht="15.75" customHeight="1" x14ac:dyDescent="0.3">
      <c r="A906" s="1"/>
      <c r="B906" s="46"/>
      <c r="C906" s="46"/>
      <c r="D906" s="46"/>
      <c r="E906" s="46"/>
      <c r="F906" s="46"/>
      <c r="G906" s="46"/>
      <c r="H906" s="46"/>
      <c r="I906" s="46"/>
    </row>
    <row r="907" spans="1:9" ht="15.75" customHeight="1" x14ac:dyDescent="0.3">
      <c r="A907" s="1"/>
      <c r="B907" s="46"/>
      <c r="C907" s="46"/>
      <c r="D907" s="46"/>
      <c r="E907" s="46"/>
      <c r="F907" s="46"/>
      <c r="G907" s="46"/>
      <c r="H907" s="46"/>
      <c r="I907" s="46"/>
    </row>
    <row r="908" spans="1:9" ht="15.75" customHeight="1" x14ac:dyDescent="0.3">
      <c r="A908" s="1"/>
      <c r="B908" s="46"/>
      <c r="C908" s="46"/>
      <c r="D908" s="46"/>
      <c r="E908" s="46"/>
      <c r="F908" s="46"/>
      <c r="G908" s="46"/>
      <c r="H908" s="46"/>
      <c r="I908" s="46"/>
    </row>
    <row r="909" spans="1:9" ht="15.75" customHeight="1" x14ac:dyDescent="0.3">
      <c r="A909" s="1"/>
      <c r="B909" s="46"/>
      <c r="C909" s="46"/>
      <c r="D909" s="46"/>
      <c r="E909" s="46"/>
      <c r="F909" s="46"/>
      <c r="G909" s="46"/>
      <c r="H909" s="46"/>
      <c r="I909" s="46"/>
    </row>
    <row r="910" spans="1:9" ht="15.75" customHeight="1" x14ac:dyDescent="0.3">
      <c r="A910" s="1"/>
      <c r="B910" s="46"/>
      <c r="C910" s="46"/>
      <c r="D910" s="46"/>
      <c r="E910" s="46"/>
      <c r="F910" s="46"/>
      <c r="G910" s="46"/>
      <c r="H910" s="46"/>
      <c r="I910" s="46"/>
    </row>
    <row r="911" spans="1:9" ht="15.75" customHeight="1" x14ac:dyDescent="0.3">
      <c r="A911" s="1"/>
      <c r="B911" s="46"/>
      <c r="C911" s="46"/>
      <c r="D911" s="46"/>
      <c r="E911" s="46"/>
      <c r="F911" s="46"/>
      <c r="G911" s="46"/>
      <c r="H911" s="46"/>
      <c r="I911" s="46"/>
    </row>
    <row r="912" spans="1:9" ht="15.75" customHeight="1" x14ac:dyDescent="0.3">
      <c r="A912" s="1"/>
      <c r="B912" s="46"/>
      <c r="C912" s="46"/>
      <c r="D912" s="46"/>
      <c r="E912" s="46"/>
      <c r="F912" s="46"/>
      <c r="G912" s="46"/>
      <c r="H912" s="46"/>
      <c r="I912" s="46"/>
    </row>
    <row r="913" spans="1:9" ht="15.75" customHeight="1" x14ac:dyDescent="0.3">
      <c r="A913" s="1"/>
      <c r="B913" s="46"/>
      <c r="C913" s="46"/>
      <c r="D913" s="46"/>
      <c r="E913" s="46"/>
      <c r="F913" s="46"/>
      <c r="G913" s="46"/>
      <c r="H913" s="46"/>
      <c r="I913" s="46"/>
    </row>
    <row r="914" spans="1:9" ht="15.75" customHeight="1" x14ac:dyDescent="0.3">
      <c r="A914" s="1"/>
      <c r="B914" s="46"/>
      <c r="C914" s="46"/>
      <c r="D914" s="46"/>
      <c r="E914" s="46"/>
      <c r="F914" s="46"/>
      <c r="G914" s="46"/>
      <c r="H914" s="46"/>
      <c r="I914" s="46"/>
    </row>
    <row r="915" spans="1:9" ht="15.75" customHeight="1" x14ac:dyDescent="0.3">
      <c r="A915" s="1"/>
      <c r="B915" s="46"/>
      <c r="C915" s="46"/>
      <c r="D915" s="46"/>
      <c r="E915" s="46"/>
      <c r="F915" s="46"/>
      <c r="G915" s="46"/>
      <c r="H915" s="46"/>
      <c r="I915" s="46"/>
    </row>
    <row r="916" spans="1:9" ht="15.75" customHeight="1" x14ac:dyDescent="0.3">
      <c r="A916" s="1"/>
      <c r="B916" s="46"/>
      <c r="C916" s="46"/>
      <c r="D916" s="46"/>
      <c r="E916" s="46"/>
      <c r="F916" s="46"/>
      <c r="G916" s="46"/>
      <c r="H916" s="46"/>
      <c r="I916" s="46"/>
    </row>
    <row r="917" spans="1:9" ht="15.75" customHeight="1" x14ac:dyDescent="0.3">
      <c r="A917" s="1"/>
      <c r="B917" s="46"/>
      <c r="C917" s="46"/>
      <c r="D917" s="46"/>
      <c r="E917" s="46"/>
      <c r="F917" s="46"/>
      <c r="G917" s="46"/>
      <c r="H917" s="46"/>
      <c r="I917" s="46"/>
    </row>
    <row r="918" spans="1:9" ht="15.75" customHeight="1" x14ac:dyDescent="0.3">
      <c r="A918" s="1"/>
      <c r="B918" s="46"/>
      <c r="C918" s="46"/>
      <c r="D918" s="46"/>
      <c r="E918" s="46"/>
      <c r="F918" s="46"/>
      <c r="G918" s="46"/>
      <c r="H918" s="46"/>
      <c r="I918" s="46"/>
    </row>
    <row r="919" spans="1:9" ht="15.75" customHeight="1" x14ac:dyDescent="0.3">
      <c r="A919" s="1"/>
      <c r="B919" s="46"/>
      <c r="C919" s="46"/>
      <c r="D919" s="46"/>
      <c r="E919" s="46"/>
      <c r="F919" s="46"/>
      <c r="G919" s="46"/>
      <c r="H919" s="46"/>
      <c r="I919" s="46"/>
    </row>
    <row r="920" spans="1:9" ht="15.75" customHeight="1" x14ac:dyDescent="0.3">
      <c r="A920" s="1"/>
      <c r="B920" s="46"/>
      <c r="C920" s="46"/>
      <c r="D920" s="46"/>
      <c r="E920" s="46"/>
      <c r="F920" s="46"/>
      <c r="G920" s="46"/>
      <c r="H920" s="46"/>
      <c r="I920" s="46"/>
    </row>
    <row r="921" spans="1:9" ht="15.75" customHeight="1" x14ac:dyDescent="0.3">
      <c r="A921" s="1"/>
      <c r="B921" s="46"/>
      <c r="C921" s="46"/>
      <c r="D921" s="46"/>
      <c r="E921" s="46"/>
      <c r="F921" s="46"/>
      <c r="G921" s="46"/>
      <c r="H921" s="46"/>
      <c r="I921" s="46"/>
    </row>
    <row r="922" spans="1:9" ht="15.75" customHeight="1" x14ac:dyDescent="0.3">
      <c r="A922" s="1"/>
      <c r="B922" s="46"/>
      <c r="C922" s="46"/>
      <c r="D922" s="46"/>
      <c r="E922" s="46"/>
      <c r="F922" s="46"/>
      <c r="G922" s="46"/>
      <c r="H922" s="46"/>
      <c r="I922" s="46"/>
    </row>
    <row r="923" spans="1:9" ht="15.75" customHeight="1" x14ac:dyDescent="0.3">
      <c r="A923" s="1"/>
      <c r="B923" s="46"/>
      <c r="C923" s="46"/>
      <c r="D923" s="46"/>
      <c r="E923" s="46"/>
      <c r="F923" s="46"/>
      <c r="G923" s="46"/>
      <c r="H923" s="46"/>
      <c r="I923" s="46"/>
    </row>
    <row r="924" spans="1:9" ht="15.75" customHeight="1" x14ac:dyDescent="0.3">
      <c r="A924" s="1"/>
      <c r="B924" s="46"/>
      <c r="C924" s="46"/>
      <c r="D924" s="46"/>
      <c r="E924" s="46"/>
      <c r="F924" s="46"/>
      <c r="G924" s="46"/>
      <c r="H924" s="46"/>
      <c r="I924" s="46"/>
    </row>
    <row r="925" spans="1:9" ht="15.75" customHeight="1" x14ac:dyDescent="0.3">
      <c r="A925" s="1"/>
      <c r="B925" s="46"/>
      <c r="C925" s="46"/>
      <c r="D925" s="46"/>
      <c r="E925" s="46"/>
      <c r="F925" s="46"/>
      <c r="G925" s="46"/>
      <c r="H925" s="46"/>
      <c r="I925" s="46"/>
    </row>
    <row r="926" spans="1:9" ht="15.75" customHeight="1" x14ac:dyDescent="0.3">
      <c r="A926" s="1"/>
      <c r="B926" s="46"/>
      <c r="C926" s="46"/>
      <c r="D926" s="46"/>
      <c r="E926" s="46"/>
      <c r="F926" s="46"/>
      <c r="G926" s="46"/>
      <c r="H926" s="46"/>
      <c r="I926" s="46"/>
    </row>
    <row r="927" spans="1:9" ht="15.75" customHeight="1" x14ac:dyDescent="0.3">
      <c r="A927" s="1"/>
      <c r="B927" s="46"/>
      <c r="C927" s="46"/>
      <c r="D927" s="46"/>
      <c r="E927" s="46"/>
      <c r="F927" s="46"/>
      <c r="G927" s="46"/>
      <c r="H927" s="46"/>
      <c r="I927" s="46"/>
    </row>
    <row r="928" spans="1:9" ht="15.75" customHeight="1" x14ac:dyDescent="0.3">
      <c r="A928" s="1"/>
      <c r="B928" s="46"/>
      <c r="C928" s="46"/>
      <c r="D928" s="46"/>
      <c r="E928" s="46"/>
      <c r="F928" s="46"/>
      <c r="G928" s="46"/>
      <c r="H928" s="46"/>
      <c r="I928" s="46"/>
    </row>
    <row r="929" spans="1:9" ht="15.75" customHeight="1" x14ac:dyDescent="0.3">
      <c r="A929" s="1"/>
      <c r="B929" s="46"/>
      <c r="C929" s="46"/>
      <c r="D929" s="46"/>
      <c r="E929" s="46"/>
      <c r="F929" s="46"/>
      <c r="G929" s="46"/>
      <c r="H929" s="46"/>
      <c r="I929" s="46"/>
    </row>
    <row r="930" spans="1:9" ht="15.75" customHeight="1" x14ac:dyDescent="0.3">
      <c r="A930" s="1"/>
      <c r="B930" s="46"/>
      <c r="C930" s="46"/>
      <c r="D930" s="46"/>
      <c r="E930" s="46"/>
      <c r="F930" s="46"/>
      <c r="G930" s="46"/>
      <c r="H930" s="46"/>
      <c r="I930" s="46"/>
    </row>
    <row r="931" spans="1:9" ht="15.75" customHeight="1" x14ac:dyDescent="0.3">
      <c r="A931" s="1"/>
      <c r="B931" s="46"/>
      <c r="C931" s="46"/>
      <c r="D931" s="46"/>
      <c r="E931" s="46"/>
      <c r="F931" s="46"/>
      <c r="G931" s="46"/>
      <c r="H931" s="46"/>
      <c r="I931" s="46"/>
    </row>
    <row r="932" spans="1:9" ht="15.75" customHeight="1" x14ac:dyDescent="0.3">
      <c r="A932" s="1"/>
      <c r="B932" s="46"/>
      <c r="C932" s="46"/>
      <c r="D932" s="46"/>
      <c r="E932" s="46"/>
      <c r="F932" s="46"/>
      <c r="G932" s="46"/>
      <c r="H932" s="46"/>
      <c r="I932" s="46"/>
    </row>
    <row r="933" spans="1:9" ht="15.75" customHeight="1" x14ac:dyDescent="0.3">
      <c r="A933" s="1"/>
      <c r="B933" s="46"/>
      <c r="C933" s="46"/>
      <c r="D933" s="46"/>
      <c r="E933" s="46"/>
      <c r="F933" s="46"/>
      <c r="G933" s="46"/>
      <c r="H933" s="46"/>
      <c r="I933" s="46"/>
    </row>
    <row r="934" spans="1:9" ht="15.75" customHeight="1" x14ac:dyDescent="0.3">
      <c r="A934" s="1"/>
      <c r="B934" s="46"/>
      <c r="C934" s="46"/>
      <c r="D934" s="46"/>
      <c r="E934" s="46"/>
      <c r="F934" s="46"/>
      <c r="G934" s="46"/>
      <c r="H934" s="46"/>
      <c r="I934" s="46"/>
    </row>
    <row r="935" spans="1:9" ht="15.75" customHeight="1" x14ac:dyDescent="0.3">
      <c r="A935" s="1"/>
      <c r="B935" s="46"/>
      <c r="C935" s="46"/>
      <c r="D935" s="46"/>
      <c r="E935" s="46"/>
      <c r="F935" s="46"/>
      <c r="G935" s="46"/>
      <c r="H935" s="46"/>
      <c r="I935" s="46"/>
    </row>
    <row r="936" spans="1:9" ht="15.75" customHeight="1" x14ac:dyDescent="0.3">
      <c r="A936" s="1"/>
      <c r="B936" s="46"/>
      <c r="C936" s="46"/>
      <c r="D936" s="46"/>
      <c r="E936" s="46"/>
      <c r="F936" s="46"/>
      <c r="G936" s="46"/>
      <c r="H936" s="46"/>
      <c r="I936" s="46"/>
    </row>
    <row r="937" spans="1:9" ht="15.75" customHeight="1" x14ac:dyDescent="0.3">
      <c r="A937" s="1"/>
      <c r="B937" s="46"/>
      <c r="C937" s="46"/>
      <c r="D937" s="46"/>
      <c r="E937" s="46"/>
      <c r="F937" s="46"/>
      <c r="G937" s="46"/>
      <c r="H937" s="46"/>
      <c r="I937" s="46"/>
    </row>
    <row r="938" spans="1:9" ht="15.75" customHeight="1" x14ac:dyDescent="0.3">
      <c r="A938" s="1"/>
      <c r="B938" s="46"/>
      <c r="C938" s="46"/>
      <c r="D938" s="46"/>
      <c r="E938" s="46"/>
      <c r="F938" s="46"/>
      <c r="G938" s="46"/>
      <c r="H938" s="46"/>
      <c r="I938" s="46"/>
    </row>
    <row r="939" spans="1:9" ht="15.75" customHeight="1" x14ac:dyDescent="0.3">
      <c r="A939" s="1"/>
      <c r="B939" s="46"/>
      <c r="C939" s="46"/>
      <c r="D939" s="46"/>
      <c r="E939" s="46"/>
      <c r="F939" s="46"/>
      <c r="G939" s="46"/>
      <c r="H939" s="46"/>
      <c r="I939" s="46"/>
    </row>
    <row r="940" spans="1:9" ht="15.75" customHeight="1" x14ac:dyDescent="0.3">
      <c r="A940" s="1"/>
      <c r="B940" s="46"/>
      <c r="C940" s="46"/>
      <c r="D940" s="46"/>
      <c r="E940" s="46"/>
      <c r="F940" s="46"/>
      <c r="G940" s="46"/>
      <c r="H940" s="46"/>
      <c r="I940" s="46"/>
    </row>
    <row r="941" spans="1:9" ht="15.75" customHeight="1" x14ac:dyDescent="0.3">
      <c r="A941" s="1"/>
      <c r="B941" s="46"/>
      <c r="C941" s="46"/>
      <c r="D941" s="46"/>
      <c r="E941" s="46"/>
      <c r="F941" s="46"/>
      <c r="G941" s="46"/>
      <c r="H941" s="46"/>
      <c r="I941" s="46"/>
    </row>
    <row r="942" spans="1:9" ht="15.75" customHeight="1" x14ac:dyDescent="0.3">
      <c r="A942" s="1"/>
      <c r="B942" s="46"/>
      <c r="C942" s="46"/>
      <c r="D942" s="46"/>
      <c r="E942" s="46"/>
      <c r="F942" s="46"/>
      <c r="G942" s="46"/>
      <c r="H942" s="46"/>
      <c r="I942" s="46"/>
    </row>
    <row r="943" spans="1:9" ht="15.75" customHeight="1" x14ac:dyDescent="0.3">
      <c r="A943" s="1"/>
      <c r="B943" s="46"/>
      <c r="C943" s="46"/>
      <c r="D943" s="46"/>
      <c r="E943" s="46"/>
      <c r="F943" s="46"/>
      <c r="G943" s="46"/>
      <c r="H943" s="46"/>
      <c r="I943" s="46"/>
    </row>
    <row r="944" spans="1:9" ht="15.75" customHeight="1" x14ac:dyDescent="0.3">
      <c r="A944" s="1"/>
      <c r="B944" s="46"/>
      <c r="C944" s="46"/>
      <c r="D944" s="46"/>
      <c r="E944" s="46"/>
      <c r="F944" s="46"/>
      <c r="G944" s="46"/>
      <c r="H944" s="46"/>
      <c r="I944" s="46"/>
    </row>
    <row r="945" spans="1:9" ht="15.75" customHeight="1" x14ac:dyDescent="0.3">
      <c r="A945" s="1"/>
      <c r="B945" s="46"/>
      <c r="C945" s="46"/>
      <c r="D945" s="46"/>
      <c r="E945" s="46"/>
      <c r="F945" s="46"/>
      <c r="G945" s="46"/>
      <c r="H945" s="46"/>
      <c r="I945" s="46"/>
    </row>
    <row r="946" spans="1:9" ht="15.75" customHeight="1" x14ac:dyDescent="0.3">
      <c r="A946" s="1"/>
      <c r="B946" s="46"/>
      <c r="C946" s="46"/>
      <c r="D946" s="46"/>
      <c r="E946" s="46"/>
      <c r="F946" s="46"/>
      <c r="G946" s="46"/>
      <c r="H946" s="46"/>
      <c r="I946" s="46"/>
    </row>
    <row r="947" spans="1:9" ht="15.75" customHeight="1" x14ac:dyDescent="0.3">
      <c r="A947" s="1"/>
      <c r="B947" s="46"/>
      <c r="C947" s="46"/>
      <c r="D947" s="46"/>
      <c r="E947" s="46"/>
      <c r="F947" s="46"/>
      <c r="G947" s="46"/>
      <c r="H947" s="46"/>
      <c r="I947" s="46"/>
    </row>
    <row r="948" spans="1:9" ht="15.75" customHeight="1" x14ac:dyDescent="0.3">
      <c r="A948" s="1"/>
      <c r="B948" s="46"/>
      <c r="C948" s="46"/>
      <c r="D948" s="46"/>
      <c r="E948" s="46"/>
      <c r="F948" s="46"/>
      <c r="G948" s="46"/>
      <c r="H948" s="46"/>
      <c r="I948" s="46"/>
    </row>
    <row r="949" spans="1:9" ht="15.75" customHeight="1" x14ac:dyDescent="0.3">
      <c r="A949" s="1"/>
      <c r="B949" s="46"/>
      <c r="C949" s="46"/>
      <c r="D949" s="46"/>
      <c r="E949" s="46"/>
      <c r="F949" s="46"/>
      <c r="G949" s="46"/>
      <c r="H949" s="46"/>
      <c r="I949" s="46"/>
    </row>
    <row r="950" spans="1:9" ht="15.75" customHeight="1" x14ac:dyDescent="0.3">
      <c r="A950" s="1"/>
      <c r="B950" s="46"/>
      <c r="C950" s="46"/>
      <c r="D950" s="46"/>
      <c r="E950" s="46"/>
      <c r="F950" s="46"/>
      <c r="G950" s="46"/>
      <c r="H950" s="46"/>
      <c r="I950" s="46"/>
    </row>
    <row r="951" spans="1:9" ht="15.75" customHeight="1" x14ac:dyDescent="0.3">
      <c r="A951" s="1"/>
      <c r="B951" s="46"/>
      <c r="C951" s="46"/>
      <c r="D951" s="46"/>
      <c r="E951" s="46"/>
      <c r="F951" s="46"/>
      <c r="G951" s="46"/>
      <c r="H951" s="46"/>
      <c r="I951" s="46"/>
    </row>
    <row r="952" spans="1:9" ht="15.75" customHeight="1" x14ac:dyDescent="0.3">
      <c r="A952" s="1"/>
      <c r="B952" s="46"/>
      <c r="C952" s="46"/>
      <c r="D952" s="46"/>
      <c r="E952" s="46"/>
      <c r="F952" s="46"/>
      <c r="G952" s="46"/>
      <c r="H952" s="46"/>
      <c r="I952" s="46"/>
    </row>
    <row r="953" spans="1:9" ht="15.75" customHeight="1" x14ac:dyDescent="0.3">
      <c r="A953" s="1"/>
      <c r="B953" s="46"/>
      <c r="C953" s="46"/>
      <c r="D953" s="46"/>
      <c r="E953" s="46"/>
      <c r="F953" s="46"/>
      <c r="G953" s="46"/>
      <c r="H953" s="46"/>
      <c r="I953" s="46"/>
    </row>
    <row r="954" spans="1:9" ht="15.75" customHeight="1" x14ac:dyDescent="0.3">
      <c r="A954" s="1"/>
      <c r="B954" s="46"/>
      <c r="C954" s="46"/>
      <c r="D954" s="46"/>
      <c r="E954" s="46"/>
      <c r="F954" s="46"/>
      <c r="G954" s="46"/>
      <c r="H954" s="46"/>
      <c r="I954" s="46"/>
    </row>
    <row r="955" spans="1:9" ht="15.75" customHeight="1" x14ac:dyDescent="0.3">
      <c r="A955" s="1"/>
      <c r="B955" s="46"/>
      <c r="C955" s="46"/>
      <c r="D955" s="46"/>
      <c r="E955" s="46"/>
      <c r="F955" s="46"/>
      <c r="G955" s="46"/>
      <c r="H955" s="46"/>
      <c r="I955" s="46"/>
    </row>
    <row r="956" spans="1:9" ht="15.75" customHeight="1" x14ac:dyDescent="0.3">
      <c r="A956" s="1"/>
      <c r="B956" s="46"/>
      <c r="C956" s="46"/>
      <c r="D956" s="46"/>
      <c r="E956" s="46"/>
      <c r="F956" s="46"/>
      <c r="G956" s="46"/>
      <c r="H956" s="46"/>
      <c r="I956" s="46"/>
    </row>
    <row r="957" spans="1:9" ht="15.75" customHeight="1" x14ac:dyDescent="0.3">
      <c r="A957" s="1"/>
      <c r="B957" s="46"/>
      <c r="C957" s="46"/>
      <c r="D957" s="46"/>
      <c r="E957" s="46"/>
      <c r="F957" s="46"/>
      <c r="G957" s="46"/>
      <c r="H957" s="46"/>
      <c r="I957" s="46"/>
    </row>
    <row r="958" spans="1:9" ht="15.75" customHeight="1" x14ac:dyDescent="0.3">
      <c r="A958" s="1"/>
      <c r="B958" s="46"/>
      <c r="C958" s="46"/>
      <c r="D958" s="46"/>
      <c r="E958" s="46"/>
      <c r="F958" s="46"/>
      <c r="G958" s="46"/>
      <c r="H958" s="46"/>
      <c r="I958" s="46"/>
    </row>
    <row r="959" spans="1:9" ht="15.75" customHeight="1" x14ac:dyDescent="0.3">
      <c r="A959" s="1"/>
      <c r="B959" s="46"/>
      <c r="C959" s="46"/>
      <c r="D959" s="46"/>
      <c r="E959" s="46"/>
      <c r="F959" s="46"/>
      <c r="G959" s="46"/>
      <c r="H959" s="46"/>
      <c r="I959" s="46"/>
    </row>
    <row r="960" spans="1:9" ht="15.75" customHeight="1" x14ac:dyDescent="0.3">
      <c r="A960" s="1"/>
      <c r="B960" s="46"/>
      <c r="C960" s="46"/>
      <c r="D960" s="46"/>
      <c r="E960" s="46"/>
      <c r="F960" s="46"/>
      <c r="G960" s="46"/>
      <c r="H960" s="46"/>
      <c r="I960" s="46"/>
    </row>
    <row r="961" spans="1:9" ht="15.75" customHeight="1" x14ac:dyDescent="0.3">
      <c r="A961" s="1"/>
      <c r="B961" s="46"/>
      <c r="C961" s="46"/>
      <c r="D961" s="46"/>
      <c r="E961" s="46"/>
      <c r="F961" s="46"/>
      <c r="G961" s="46"/>
      <c r="H961" s="46"/>
      <c r="I961" s="46"/>
    </row>
    <row r="962" spans="1:9" ht="15.75" customHeight="1" x14ac:dyDescent="0.3">
      <c r="A962" s="1"/>
      <c r="B962" s="46"/>
      <c r="C962" s="46"/>
      <c r="D962" s="46"/>
      <c r="E962" s="46"/>
      <c r="F962" s="46"/>
      <c r="G962" s="46"/>
      <c r="H962" s="46"/>
      <c r="I962" s="46"/>
    </row>
    <row r="963" spans="1:9" ht="15.75" customHeight="1" x14ac:dyDescent="0.3">
      <c r="A963" s="1"/>
      <c r="B963" s="46"/>
      <c r="C963" s="46"/>
      <c r="D963" s="46"/>
      <c r="E963" s="46"/>
      <c r="F963" s="46"/>
      <c r="G963" s="46"/>
      <c r="H963" s="46"/>
      <c r="I963" s="46"/>
    </row>
    <row r="964" spans="1:9" ht="15.75" customHeight="1" x14ac:dyDescent="0.3">
      <c r="A964" s="1"/>
      <c r="B964" s="46"/>
      <c r="C964" s="46"/>
      <c r="D964" s="46"/>
      <c r="E964" s="46"/>
      <c r="F964" s="46"/>
      <c r="G964" s="46"/>
      <c r="H964" s="46"/>
      <c r="I964" s="46"/>
    </row>
    <row r="965" spans="1:9" ht="15.75" customHeight="1" x14ac:dyDescent="0.3">
      <c r="A965" s="1"/>
    </row>
    <row r="966" spans="1:9" ht="15.75" customHeight="1" x14ac:dyDescent="0.3">
      <c r="A966" s="1"/>
    </row>
    <row r="967" spans="1:9" ht="15.75" customHeight="1" x14ac:dyDescent="0.3">
      <c r="A967" s="1"/>
    </row>
    <row r="968" spans="1:9" ht="15.75" customHeight="1" x14ac:dyDescent="0.3">
      <c r="A968" s="1"/>
    </row>
    <row r="969" spans="1:9" ht="15.75" customHeight="1" x14ac:dyDescent="0.3">
      <c r="A969" s="1"/>
    </row>
    <row r="970" spans="1:9" ht="15.75" customHeight="1" x14ac:dyDescent="0.3">
      <c r="A970" s="1"/>
    </row>
    <row r="971" spans="1:9" ht="15.75" customHeight="1" x14ac:dyDescent="0.3">
      <c r="A971" s="1"/>
    </row>
    <row r="972" spans="1:9" ht="15.75" customHeight="1" x14ac:dyDescent="0.3">
      <c r="A972" s="1"/>
    </row>
    <row r="973" spans="1:9" ht="15.75" customHeight="1" x14ac:dyDescent="0.3">
      <c r="A973" s="1"/>
    </row>
    <row r="974" spans="1:9" ht="15.75" customHeight="1" x14ac:dyDescent="0.3">
      <c r="A974" s="1"/>
    </row>
    <row r="975" spans="1:9" ht="15.75" customHeight="1" x14ac:dyDescent="0.3">
      <c r="A975" s="1"/>
    </row>
    <row r="976" spans="1:9" ht="15.75" customHeight="1" x14ac:dyDescent="0.3">
      <c r="A976" s="1"/>
    </row>
    <row r="977" spans="1:1" ht="15.75" customHeight="1" x14ac:dyDescent="0.3">
      <c r="A977" s="1"/>
    </row>
    <row r="978" spans="1:1" ht="15.75" customHeight="1" x14ac:dyDescent="0.3">
      <c r="A978" s="1"/>
    </row>
    <row r="979" spans="1:1" ht="15.75" customHeight="1" x14ac:dyDescent="0.3">
      <c r="A979" s="1"/>
    </row>
    <row r="980" spans="1:1" ht="15.75" customHeight="1" x14ac:dyDescent="0.3">
      <c r="A980" s="1"/>
    </row>
    <row r="981" spans="1:1" ht="15.75" customHeight="1" x14ac:dyDescent="0.3">
      <c r="A981" s="1"/>
    </row>
    <row r="982" spans="1:1" ht="15.75" customHeight="1" x14ac:dyDescent="0.3">
      <c r="A982" s="1"/>
    </row>
    <row r="983" spans="1:1" ht="15.75" customHeight="1" x14ac:dyDescent="0.3">
      <c r="A983" s="1"/>
    </row>
    <row r="984" spans="1:1" ht="15.75" customHeight="1" x14ac:dyDescent="0.3">
      <c r="A984" s="1"/>
    </row>
    <row r="985" spans="1:1" ht="15.75" customHeight="1" x14ac:dyDescent="0.3">
      <c r="A985" s="1"/>
    </row>
    <row r="986" spans="1:1" ht="15.75" customHeight="1" x14ac:dyDescent="0.3">
      <c r="A986" s="1"/>
    </row>
    <row r="987" spans="1:1" ht="15.75" customHeight="1" x14ac:dyDescent="0.3">
      <c r="A987" s="1"/>
    </row>
    <row r="988" spans="1:1" ht="15.75" customHeight="1" x14ac:dyDescent="0.3">
      <c r="A988" s="1"/>
    </row>
    <row r="989" spans="1:1" ht="15.75" customHeight="1" x14ac:dyDescent="0.3">
      <c r="A989" s="1"/>
    </row>
    <row r="990" spans="1:1" ht="15.75" customHeight="1" x14ac:dyDescent="0.3">
      <c r="A990" s="1"/>
    </row>
    <row r="991" spans="1:1" ht="15.75" customHeight="1" x14ac:dyDescent="0.3">
      <c r="A991" s="1"/>
    </row>
    <row r="992" spans="1:1" ht="15.75" customHeight="1" x14ac:dyDescent="0.3">
      <c r="A992" s="1"/>
    </row>
    <row r="993" spans="1:1" ht="15.75" customHeight="1" x14ac:dyDescent="0.3">
      <c r="A993" s="1"/>
    </row>
    <row r="994" spans="1:1" ht="15.75" customHeight="1" x14ac:dyDescent="0.3">
      <c r="A994" s="1"/>
    </row>
    <row r="995" spans="1:1" ht="15.75" customHeight="1" x14ac:dyDescent="0.3">
      <c r="A995" s="1"/>
    </row>
    <row r="996" spans="1:1" ht="15.75" customHeight="1" x14ac:dyDescent="0.3">
      <c r="A996" s="1"/>
    </row>
    <row r="997" spans="1:1" ht="15.75" customHeight="1" x14ac:dyDescent="0.3">
      <c r="A997" s="1"/>
    </row>
    <row r="998" spans="1:1" ht="15.75" customHeight="1" x14ac:dyDescent="0.3">
      <c r="A998" s="1"/>
    </row>
    <row r="999" spans="1:1" ht="15.75" customHeight="1" x14ac:dyDescent="0.3">
      <c r="A999" s="1"/>
    </row>
    <row r="1000" spans="1:1" ht="15.75" customHeight="1" x14ac:dyDescent="0.3">
      <c r="A1000" s="1"/>
    </row>
  </sheetData>
  <pageMargins left="1" right="1" top="0.25" bottom="0.25" header="0" footer="0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Z1000"/>
  <sheetViews>
    <sheetView zoomScale="60" zoomScaleNormal="60" workbookViewId="0">
      <pane xSplit="1" ySplit="5" topLeftCell="B18" activePane="bottomRight" state="frozen"/>
      <selection pane="topRight" activeCell="B1" sqref="B1"/>
      <selection pane="bottomLeft" activeCell="A6" sqref="A6"/>
      <selection pane="bottomRight" activeCell="H89" sqref="H89"/>
    </sheetView>
  </sheetViews>
  <sheetFormatPr defaultColWidth="14.44140625" defaultRowHeight="15" customHeight="1" outlineLevelRow="1" x14ac:dyDescent="0.3"/>
  <cols>
    <col min="1" max="1" width="26.44140625" customWidth="1"/>
    <col min="2" max="2" width="12.88671875" customWidth="1"/>
    <col min="3" max="4" width="8.88671875" customWidth="1"/>
    <col min="5" max="8" width="12.88671875" customWidth="1"/>
    <col min="9" max="9" width="8.88671875" customWidth="1"/>
    <col min="10" max="26" width="8.6640625" customWidth="1"/>
  </cols>
  <sheetData>
    <row r="1" spans="1:26" ht="14.4" x14ac:dyDescent="0.3">
      <c r="A1" s="1"/>
      <c r="B1" s="46"/>
      <c r="C1" s="46"/>
      <c r="D1" s="46"/>
      <c r="E1" s="46"/>
      <c r="F1" s="46"/>
      <c r="G1" s="46"/>
      <c r="H1" s="46"/>
      <c r="I1" s="46"/>
    </row>
    <row r="2" spans="1:26" ht="18" x14ac:dyDescent="0.35">
      <c r="A2" s="88" t="s">
        <v>48</v>
      </c>
      <c r="B2" s="86"/>
      <c r="C2" s="86"/>
      <c r="D2" s="86"/>
      <c r="E2" s="86"/>
      <c r="F2" s="86"/>
      <c r="G2" s="86"/>
      <c r="H2" s="86"/>
      <c r="I2" s="90"/>
    </row>
    <row r="3" spans="1:26" thickBot="1" x14ac:dyDescent="0.35">
      <c r="A3" s="1"/>
      <c r="B3" s="3" t="s">
        <v>0</v>
      </c>
      <c r="C3" s="46"/>
      <c r="D3" s="46"/>
      <c r="E3" s="46"/>
      <c r="F3" s="46"/>
      <c r="G3" s="46"/>
      <c r="H3" s="46"/>
      <c r="I3" s="46"/>
    </row>
    <row r="4" spans="1:26" ht="14.4" x14ac:dyDescent="0.3">
      <c r="A4" s="47"/>
      <c r="B4" s="54" t="s">
        <v>1</v>
      </c>
      <c r="C4" s="55" t="s">
        <v>2</v>
      </c>
      <c r="D4" s="56" t="s">
        <v>1</v>
      </c>
      <c r="E4" s="54" t="s">
        <v>8</v>
      </c>
      <c r="F4" s="57"/>
      <c r="G4" s="54" t="s">
        <v>50</v>
      </c>
      <c r="H4" s="57"/>
      <c r="I4" s="58" t="s">
        <v>5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4.4" x14ac:dyDescent="0.3">
      <c r="A5" s="48"/>
      <c r="B5" s="59" t="s">
        <v>6</v>
      </c>
      <c r="C5" s="60" t="s">
        <v>51</v>
      </c>
      <c r="D5" s="61" t="s">
        <v>32</v>
      </c>
      <c r="E5" s="59" t="s">
        <v>32</v>
      </c>
      <c r="F5" s="61" t="s">
        <v>51</v>
      </c>
      <c r="G5" s="59" t="s">
        <v>32</v>
      </c>
      <c r="H5" s="61" t="s">
        <v>51</v>
      </c>
      <c r="I5" s="62" t="s">
        <v>9</v>
      </c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4.4" x14ac:dyDescent="0.3">
      <c r="A6" s="49" t="s">
        <v>10</v>
      </c>
      <c r="B6" s="28"/>
      <c r="C6" s="29"/>
      <c r="D6" s="31"/>
      <c r="E6" s="28"/>
      <c r="F6" s="31"/>
      <c r="G6" s="28"/>
      <c r="H6" s="31"/>
      <c r="I6" s="32"/>
    </row>
    <row r="7" spans="1:26" ht="14.4" hidden="1" outlineLevel="1" x14ac:dyDescent="0.3">
      <c r="A7" s="50"/>
      <c r="B7" s="23">
        <f t="shared" ref="B7:B16" si="0">IF(C7&gt;0,RANK(C7,C$7:C$16,1),0)</f>
        <v>0</v>
      </c>
      <c r="C7" s="24">
        <f t="shared" ref="C7:C16" si="1">F7+H7+I7</f>
        <v>0</v>
      </c>
      <c r="D7" s="26">
        <f t="shared" ref="D7:D16" si="2">E7+G7</f>
        <v>0</v>
      </c>
      <c r="E7" s="23"/>
      <c r="F7" s="26">
        <f t="shared" ref="F7:F16" si="3">IF(E7&gt;0,RANK(E7,E$7:E$16,0),0)</f>
        <v>0</v>
      </c>
      <c r="G7" s="28"/>
      <c r="H7" s="26">
        <f t="shared" ref="H7:H16" si="4">IF(G7&gt;0,RANK(G7,G$7:G$16,0),0)</f>
        <v>0</v>
      </c>
      <c r="I7" s="27"/>
    </row>
    <row r="8" spans="1:26" ht="14.4" hidden="1" outlineLevel="1" x14ac:dyDescent="0.3">
      <c r="A8" s="50"/>
      <c r="B8" s="23">
        <f t="shared" si="0"/>
        <v>0</v>
      </c>
      <c r="C8" s="24">
        <f t="shared" si="1"/>
        <v>0</v>
      </c>
      <c r="D8" s="26">
        <f t="shared" si="2"/>
        <v>0</v>
      </c>
      <c r="E8" s="23"/>
      <c r="F8" s="26">
        <f t="shared" si="3"/>
        <v>0</v>
      </c>
      <c r="G8" s="28"/>
      <c r="H8" s="26">
        <f t="shared" si="4"/>
        <v>0</v>
      </c>
      <c r="I8" s="27"/>
    </row>
    <row r="9" spans="1:26" ht="14.4" hidden="1" outlineLevel="1" x14ac:dyDescent="0.3">
      <c r="A9" s="50"/>
      <c r="B9" s="23">
        <f t="shared" si="0"/>
        <v>0</v>
      </c>
      <c r="C9" s="24">
        <f t="shared" si="1"/>
        <v>0</v>
      </c>
      <c r="D9" s="26">
        <f t="shared" si="2"/>
        <v>0</v>
      </c>
      <c r="E9" s="23"/>
      <c r="F9" s="26">
        <f t="shared" si="3"/>
        <v>0</v>
      </c>
      <c r="G9" s="28"/>
      <c r="H9" s="26">
        <f t="shared" si="4"/>
        <v>0</v>
      </c>
      <c r="I9" s="27"/>
    </row>
    <row r="10" spans="1:26" ht="14.4" hidden="1" outlineLevel="1" x14ac:dyDescent="0.3">
      <c r="A10" s="50"/>
      <c r="B10" s="23">
        <f t="shared" si="0"/>
        <v>0</v>
      </c>
      <c r="C10" s="24">
        <f t="shared" si="1"/>
        <v>0</v>
      </c>
      <c r="D10" s="26">
        <f t="shared" si="2"/>
        <v>0</v>
      </c>
      <c r="E10" s="23"/>
      <c r="F10" s="26">
        <f t="shared" si="3"/>
        <v>0</v>
      </c>
      <c r="G10" s="28"/>
      <c r="H10" s="26">
        <f t="shared" si="4"/>
        <v>0</v>
      </c>
      <c r="I10" s="27"/>
    </row>
    <row r="11" spans="1:26" ht="14.4" hidden="1" outlineLevel="1" x14ac:dyDescent="0.3">
      <c r="A11" s="50"/>
      <c r="B11" s="23">
        <f t="shared" si="0"/>
        <v>0</v>
      </c>
      <c r="C11" s="24">
        <f t="shared" si="1"/>
        <v>0</v>
      </c>
      <c r="D11" s="26">
        <f t="shared" si="2"/>
        <v>0</v>
      </c>
      <c r="E11" s="23"/>
      <c r="F11" s="26">
        <f t="shared" si="3"/>
        <v>0</v>
      </c>
      <c r="G11" s="28"/>
      <c r="H11" s="26">
        <f t="shared" si="4"/>
        <v>0</v>
      </c>
      <c r="I11" s="27"/>
    </row>
    <row r="12" spans="1:26" ht="14.4" hidden="1" outlineLevel="1" x14ac:dyDescent="0.3">
      <c r="A12" s="50"/>
      <c r="B12" s="23">
        <f t="shared" si="0"/>
        <v>0</v>
      </c>
      <c r="C12" s="24">
        <f t="shared" si="1"/>
        <v>0</v>
      </c>
      <c r="D12" s="26">
        <f t="shared" si="2"/>
        <v>0</v>
      </c>
      <c r="E12" s="23"/>
      <c r="F12" s="26">
        <f t="shared" si="3"/>
        <v>0</v>
      </c>
      <c r="G12" s="28"/>
      <c r="H12" s="26">
        <f t="shared" si="4"/>
        <v>0</v>
      </c>
      <c r="I12" s="27"/>
    </row>
    <row r="13" spans="1:26" ht="14.4" hidden="1" outlineLevel="1" x14ac:dyDescent="0.3">
      <c r="A13" s="50"/>
      <c r="B13" s="23">
        <f t="shared" si="0"/>
        <v>0</v>
      </c>
      <c r="C13" s="24">
        <f t="shared" si="1"/>
        <v>0</v>
      </c>
      <c r="D13" s="26">
        <f t="shared" si="2"/>
        <v>0</v>
      </c>
      <c r="E13" s="23"/>
      <c r="F13" s="26">
        <f t="shared" si="3"/>
        <v>0</v>
      </c>
      <c r="G13" s="28"/>
      <c r="H13" s="26">
        <f t="shared" si="4"/>
        <v>0</v>
      </c>
      <c r="I13" s="27"/>
    </row>
    <row r="14" spans="1:26" ht="14.4" hidden="1" outlineLevel="1" x14ac:dyDescent="0.3">
      <c r="A14" s="50"/>
      <c r="B14" s="23">
        <f t="shared" si="0"/>
        <v>0</v>
      </c>
      <c r="C14" s="24">
        <f t="shared" si="1"/>
        <v>0</v>
      </c>
      <c r="D14" s="26">
        <f t="shared" si="2"/>
        <v>0</v>
      </c>
      <c r="E14" s="23"/>
      <c r="F14" s="26">
        <f t="shared" si="3"/>
        <v>0</v>
      </c>
      <c r="G14" s="28"/>
      <c r="H14" s="26">
        <f t="shared" si="4"/>
        <v>0</v>
      </c>
      <c r="I14" s="27"/>
    </row>
    <row r="15" spans="1:26" ht="14.4" hidden="1" outlineLevel="1" x14ac:dyDescent="0.3">
      <c r="A15" s="50"/>
      <c r="B15" s="23">
        <f t="shared" si="0"/>
        <v>0</v>
      </c>
      <c r="C15" s="24">
        <f t="shared" si="1"/>
        <v>0</v>
      </c>
      <c r="D15" s="26">
        <f t="shared" si="2"/>
        <v>0</v>
      </c>
      <c r="E15" s="23"/>
      <c r="F15" s="26">
        <f t="shared" si="3"/>
        <v>0</v>
      </c>
      <c r="G15" s="28"/>
      <c r="H15" s="26">
        <f t="shared" si="4"/>
        <v>0</v>
      </c>
      <c r="I15" s="27"/>
    </row>
    <row r="16" spans="1:26" ht="14.4" hidden="1" outlineLevel="1" x14ac:dyDescent="0.3">
      <c r="A16" s="50"/>
      <c r="B16" s="23">
        <f t="shared" si="0"/>
        <v>0</v>
      </c>
      <c r="C16" s="24">
        <f t="shared" si="1"/>
        <v>0</v>
      </c>
      <c r="D16" s="26">
        <f t="shared" si="2"/>
        <v>0</v>
      </c>
      <c r="E16" s="23"/>
      <c r="F16" s="26">
        <f t="shared" si="3"/>
        <v>0</v>
      </c>
      <c r="G16" s="28"/>
      <c r="H16" s="26">
        <f t="shared" si="4"/>
        <v>0</v>
      </c>
      <c r="I16" s="27"/>
    </row>
    <row r="17" spans="1:9" ht="14.4" collapsed="1" x14ac:dyDescent="0.3">
      <c r="A17" s="51"/>
      <c r="B17" s="28"/>
      <c r="C17" s="29"/>
      <c r="D17" s="31"/>
      <c r="E17" s="28"/>
      <c r="F17" s="31"/>
      <c r="G17" s="28"/>
      <c r="H17" s="31"/>
      <c r="I17" s="32"/>
    </row>
    <row r="18" spans="1:9" ht="14.4" x14ac:dyDescent="0.3">
      <c r="A18" s="49" t="s">
        <v>11</v>
      </c>
      <c r="B18" s="28"/>
      <c r="C18" s="29"/>
      <c r="D18" s="31"/>
      <c r="E18" s="28"/>
      <c r="F18" s="31"/>
      <c r="G18" s="28"/>
      <c r="H18" s="31"/>
      <c r="I18" s="32"/>
    </row>
    <row r="19" spans="1:9" ht="14.4" hidden="1" outlineLevel="1" x14ac:dyDescent="0.3">
      <c r="A19" s="50"/>
      <c r="B19" s="23">
        <f>IF(C19&gt;0,RANK(C19,C$19,1),0)</f>
        <v>0</v>
      </c>
      <c r="C19" s="24">
        <f t="shared" ref="C19:C28" si="5">F19+H19+I19</f>
        <v>0</v>
      </c>
      <c r="D19" s="26">
        <f t="shared" ref="D19:D28" si="6">E19+G19</f>
        <v>0</v>
      </c>
      <c r="E19" s="23"/>
      <c r="F19" s="26">
        <f t="shared" ref="F19:F28" si="7">IF(E19&gt;0,RANK(E19,E$19:E$28,0),0)</f>
        <v>0</v>
      </c>
      <c r="G19" s="28"/>
      <c r="H19" s="29"/>
      <c r="I19" s="27"/>
    </row>
    <row r="20" spans="1:9" ht="14.4" hidden="1" outlineLevel="1" x14ac:dyDescent="0.3">
      <c r="A20" s="50"/>
      <c r="B20" s="23">
        <f t="shared" ref="B20:B28" si="8">IF(C20&gt;0,RANK(C20,C$19:C$28,1),0)</f>
        <v>0</v>
      </c>
      <c r="C20" s="24">
        <f t="shared" si="5"/>
        <v>0</v>
      </c>
      <c r="D20" s="26">
        <f t="shared" si="6"/>
        <v>0</v>
      </c>
      <c r="E20" s="23"/>
      <c r="F20" s="26">
        <f t="shared" si="7"/>
        <v>0</v>
      </c>
      <c r="G20" s="28"/>
      <c r="H20" s="29"/>
      <c r="I20" s="27"/>
    </row>
    <row r="21" spans="1:9" ht="15.75" hidden="1" customHeight="1" outlineLevel="1" x14ac:dyDescent="0.3">
      <c r="A21" s="50"/>
      <c r="B21" s="23">
        <f t="shared" si="8"/>
        <v>0</v>
      </c>
      <c r="C21" s="24">
        <f t="shared" si="5"/>
        <v>0</v>
      </c>
      <c r="D21" s="26">
        <f t="shared" si="6"/>
        <v>0</v>
      </c>
      <c r="E21" s="23"/>
      <c r="F21" s="26">
        <f t="shared" si="7"/>
        <v>0</v>
      </c>
      <c r="G21" s="28"/>
      <c r="H21" s="29"/>
      <c r="I21" s="27"/>
    </row>
    <row r="22" spans="1:9" ht="15.75" hidden="1" customHeight="1" outlineLevel="1" x14ac:dyDescent="0.3">
      <c r="A22" s="50"/>
      <c r="B22" s="23">
        <f t="shared" si="8"/>
        <v>0</v>
      </c>
      <c r="C22" s="24">
        <f t="shared" si="5"/>
        <v>0</v>
      </c>
      <c r="D22" s="26">
        <f t="shared" si="6"/>
        <v>0</v>
      </c>
      <c r="E22" s="23"/>
      <c r="F22" s="26">
        <f t="shared" si="7"/>
        <v>0</v>
      </c>
      <c r="G22" s="28"/>
      <c r="H22" s="29"/>
      <c r="I22" s="27"/>
    </row>
    <row r="23" spans="1:9" ht="15.75" hidden="1" customHeight="1" outlineLevel="1" x14ac:dyDescent="0.3">
      <c r="A23" s="50"/>
      <c r="B23" s="23">
        <f t="shared" si="8"/>
        <v>0</v>
      </c>
      <c r="C23" s="24">
        <f t="shared" si="5"/>
        <v>0</v>
      </c>
      <c r="D23" s="26">
        <f t="shared" si="6"/>
        <v>0</v>
      </c>
      <c r="E23" s="23"/>
      <c r="F23" s="26">
        <f t="shared" si="7"/>
        <v>0</v>
      </c>
      <c r="G23" s="28"/>
      <c r="H23" s="29"/>
      <c r="I23" s="27"/>
    </row>
    <row r="24" spans="1:9" ht="15.75" hidden="1" customHeight="1" outlineLevel="1" x14ac:dyDescent="0.3">
      <c r="A24" s="50"/>
      <c r="B24" s="23">
        <f t="shared" si="8"/>
        <v>0</v>
      </c>
      <c r="C24" s="24">
        <f t="shared" si="5"/>
        <v>0</v>
      </c>
      <c r="D24" s="26">
        <f t="shared" si="6"/>
        <v>0</v>
      </c>
      <c r="E24" s="23"/>
      <c r="F24" s="26">
        <f t="shared" si="7"/>
        <v>0</v>
      </c>
      <c r="G24" s="28"/>
      <c r="H24" s="29"/>
      <c r="I24" s="27"/>
    </row>
    <row r="25" spans="1:9" ht="15.75" hidden="1" customHeight="1" outlineLevel="1" x14ac:dyDescent="0.3">
      <c r="A25" s="50"/>
      <c r="B25" s="23">
        <f t="shared" si="8"/>
        <v>0</v>
      </c>
      <c r="C25" s="24">
        <f t="shared" si="5"/>
        <v>0</v>
      </c>
      <c r="D25" s="26">
        <f t="shared" si="6"/>
        <v>0</v>
      </c>
      <c r="E25" s="23"/>
      <c r="F25" s="26">
        <f t="shared" si="7"/>
        <v>0</v>
      </c>
      <c r="G25" s="28"/>
      <c r="H25" s="29"/>
      <c r="I25" s="27"/>
    </row>
    <row r="26" spans="1:9" ht="15.75" hidden="1" customHeight="1" outlineLevel="1" x14ac:dyDescent="0.3">
      <c r="A26" s="50"/>
      <c r="B26" s="23">
        <f t="shared" si="8"/>
        <v>0</v>
      </c>
      <c r="C26" s="24">
        <f t="shared" si="5"/>
        <v>0</v>
      </c>
      <c r="D26" s="26">
        <f t="shared" si="6"/>
        <v>0</v>
      </c>
      <c r="E26" s="23"/>
      <c r="F26" s="26">
        <f t="shared" si="7"/>
        <v>0</v>
      </c>
      <c r="G26" s="28"/>
      <c r="H26" s="29"/>
      <c r="I26" s="27"/>
    </row>
    <row r="27" spans="1:9" ht="15.75" hidden="1" customHeight="1" outlineLevel="1" x14ac:dyDescent="0.3">
      <c r="A27" s="50"/>
      <c r="B27" s="23">
        <f t="shared" si="8"/>
        <v>0</v>
      </c>
      <c r="C27" s="24">
        <f t="shared" si="5"/>
        <v>0</v>
      </c>
      <c r="D27" s="26">
        <f t="shared" si="6"/>
        <v>0</v>
      </c>
      <c r="E27" s="23"/>
      <c r="F27" s="26">
        <f t="shared" si="7"/>
        <v>0</v>
      </c>
      <c r="G27" s="28"/>
      <c r="H27" s="29"/>
      <c r="I27" s="27"/>
    </row>
    <row r="28" spans="1:9" ht="15.75" hidden="1" customHeight="1" outlineLevel="1" x14ac:dyDescent="0.3">
      <c r="A28" s="50"/>
      <c r="B28" s="23">
        <f t="shared" si="8"/>
        <v>0</v>
      </c>
      <c r="C28" s="24">
        <f t="shared" si="5"/>
        <v>0</v>
      </c>
      <c r="D28" s="26">
        <f t="shared" si="6"/>
        <v>0</v>
      </c>
      <c r="E28" s="23"/>
      <c r="F28" s="26">
        <f t="shared" si="7"/>
        <v>0</v>
      </c>
      <c r="G28" s="28"/>
      <c r="H28" s="29"/>
      <c r="I28" s="27"/>
    </row>
    <row r="29" spans="1:9" ht="15.75" customHeight="1" collapsed="1" x14ac:dyDescent="0.3">
      <c r="A29" s="51"/>
      <c r="B29" s="28"/>
      <c r="C29" s="29"/>
      <c r="D29" s="31"/>
      <c r="E29" s="28"/>
      <c r="F29" s="31"/>
      <c r="G29" s="28"/>
      <c r="H29" s="29"/>
      <c r="I29" s="32"/>
    </row>
    <row r="30" spans="1:9" ht="15.75" customHeight="1" x14ac:dyDescent="0.3">
      <c r="A30" s="49" t="s">
        <v>14</v>
      </c>
      <c r="B30" s="28"/>
      <c r="C30" s="29"/>
      <c r="D30" s="31"/>
      <c r="E30" s="28"/>
      <c r="F30" s="31"/>
      <c r="G30" s="28"/>
      <c r="H30" s="29"/>
      <c r="I30" s="32"/>
    </row>
    <row r="31" spans="1:9" ht="15.75" hidden="1" customHeight="1" outlineLevel="1" x14ac:dyDescent="0.3">
      <c r="A31" s="50"/>
      <c r="B31" s="23">
        <f>IF(C31&gt;0,RANK(C31,C$31,1),0)</f>
        <v>0</v>
      </c>
      <c r="C31" s="24">
        <f>F31+H31+I31</f>
        <v>0</v>
      </c>
      <c r="D31" s="26">
        <f t="shared" ref="D31:D40" si="9">E31+G31</f>
        <v>0</v>
      </c>
      <c r="E31" s="23"/>
      <c r="F31" s="26">
        <f>IF(E31&gt;0,RANK(E31,E$31:E$40,0),0)</f>
        <v>0</v>
      </c>
      <c r="G31" s="28"/>
      <c r="H31" s="29"/>
      <c r="I31" s="27"/>
    </row>
    <row r="32" spans="1:9" ht="15.75" hidden="1" customHeight="1" outlineLevel="1" x14ac:dyDescent="0.3">
      <c r="A32" s="50"/>
      <c r="B32" s="23">
        <f>IF(C32&gt;0,RANK(C32,C$31:C$32,1),0)</f>
        <v>0</v>
      </c>
      <c r="C32" s="24">
        <f>F32+H32+I32</f>
        <v>0</v>
      </c>
      <c r="D32" s="26">
        <f t="shared" si="9"/>
        <v>0</v>
      </c>
      <c r="E32" s="23"/>
      <c r="F32" s="26">
        <f>IF(E32&gt;0,RANK(E32,E$31:E$40,0),0)</f>
        <v>0</v>
      </c>
      <c r="G32" s="28"/>
      <c r="H32" s="29"/>
      <c r="I32" s="27"/>
    </row>
    <row r="33" spans="1:9" ht="15.75" hidden="1" customHeight="1" outlineLevel="1" x14ac:dyDescent="0.3">
      <c r="A33" s="50"/>
      <c r="B33" s="23">
        <f>IF(C33&gt;0,RANK(C33,C$31:C$33,1),0)</f>
        <v>0</v>
      </c>
      <c r="C33" s="24">
        <f t="shared" ref="C33:C40" si="10">F33+H33+I33</f>
        <v>0</v>
      </c>
      <c r="D33" s="26">
        <f t="shared" si="9"/>
        <v>0</v>
      </c>
      <c r="E33" s="23"/>
      <c r="F33" s="26">
        <f t="shared" ref="F33:F40" si="11">IF(E33&gt;0,RANK(E33,E$31:E$40,0),0)</f>
        <v>0</v>
      </c>
      <c r="G33" s="28"/>
      <c r="H33" s="29"/>
      <c r="I33" s="27"/>
    </row>
    <row r="34" spans="1:9" ht="15.75" hidden="1" customHeight="1" outlineLevel="1" x14ac:dyDescent="0.3">
      <c r="A34" s="50"/>
      <c r="B34" s="23">
        <f>IF(C34&gt;0,RANK(C34,C$31:C$34,1),0)</f>
        <v>0</v>
      </c>
      <c r="C34" s="24">
        <f t="shared" si="10"/>
        <v>0</v>
      </c>
      <c r="D34" s="26">
        <f t="shared" si="9"/>
        <v>0</v>
      </c>
      <c r="E34" s="23"/>
      <c r="F34" s="26">
        <f t="shared" si="11"/>
        <v>0</v>
      </c>
      <c r="G34" s="28"/>
      <c r="H34" s="29"/>
      <c r="I34" s="27"/>
    </row>
    <row r="35" spans="1:9" ht="15.75" hidden="1" customHeight="1" outlineLevel="1" x14ac:dyDescent="0.3">
      <c r="A35" s="50"/>
      <c r="B35" s="23">
        <f t="shared" ref="B35:B40" si="12">IF(C35&gt;0,RANK(C35,C$31:C$40,1),0)</f>
        <v>0</v>
      </c>
      <c r="C35" s="24">
        <f t="shared" si="10"/>
        <v>0</v>
      </c>
      <c r="D35" s="26">
        <f t="shared" si="9"/>
        <v>0</v>
      </c>
      <c r="E35" s="23"/>
      <c r="F35" s="26">
        <f t="shared" si="11"/>
        <v>0</v>
      </c>
      <c r="G35" s="28"/>
      <c r="H35" s="29"/>
      <c r="I35" s="27"/>
    </row>
    <row r="36" spans="1:9" ht="15.75" hidden="1" customHeight="1" outlineLevel="1" x14ac:dyDescent="0.3">
      <c r="A36" s="50"/>
      <c r="B36" s="23">
        <f t="shared" si="12"/>
        <v>0</v>
      </c>
      <c r="C36" s="24">
        <f t="shared" si="10"/>
        <v>0</v>
      </c>
      <c r="D36" s="26">
        <f t="shared" si="9"/>
        <v>0</v>
      </c>
      <c r="E36" s="23"/>
      <c r="F36" s="26">
        <f t="shared" si="11"/>
        <v>0</v>
      </c>
      <c r="G36" s="28"/>
      <c r="H36" s="29"/>
      <c r="I36" s="27"/>
    </row>
    <row r="37" spans="1:9" ht="15.75" hidden="1" customHeight="1" outlineLevel="1" x14ac:dyDescent="0.3">
      <c r="A37" s="50"/>
      <c r="B37" s="23">
        <f t="shared" si="12"/>
        <v>0</v>
      </c>
      <c r="C37" s="24">
        <f t="shared" si="10"/>
        <v>0</v>
      </c>
      <c r="D37" s="26">
        <f t="shared" si="9"/>
        <v>0</v>
      </c>
      <c r="E37" s="23"/>
      <c r="F37" s="26">
        <f t="shared" si="11"/>
        <v>0</v>
      </c>
      <c r="G37" s="28"/>
      <c r="H37" s="29"/>
      <c r="I37" s="27"/>
    </row>
    <row r="38" spans="1:9" ht="15.75" hidden="1" customHeight="1" outlineLevel="1" x14ac:dyDescent="0.3">
      <c r="A38" s="50"/>
      <c r="B38" s="23">
        <f t="shared" si="12"/>
        <v>0</v>
      </c>
      <c r="C38" s="24">
        <f t="shared" si="10"/>
        <v>0</v>
      </c>
      <c r="D38" s="26">
        <f t="shared" si="9"/>
        <v>0</v>
      </c>
      <c r="E38" s="23"/>
      <c r="F38" s="26">
        <f t="shared" si="11"/>
        <v>0</v>
      </c>
      <c r="G38" s="28"/>
      <c r="H38" s="29"/>
      <c r="I38" s="27"/>
    </row>
    <row r="39" spans="1:9" ht="15.75" hidden="1" customHeight="1" outlineLevel="1" x14ac:dyDescent="0.3">
      <c r="A39" s="50"/>
      <c r="B39" s="23">
        <f t="shared" si="12"/>
        <v>0</v>
      </c>
      <c r="C39" s="24">
        <f t="shared" si="10"/>
        <v>0</v>
      </c>
      <c r="D39" s="26">
        <f t="shared" si="9"/>
        <v>0</v>
      </c>
      <c r="E39" s="23"/>
      <c r="F39" s="26">
        <f t="shared" si="11"/>
        <v>0</v>
      </c>
      <c r="G39" s="28"/>
      <c r="H39" s="29"/>
      <c r="I39" s="27"/>
    </row>
    <row r="40" spans="1:9" ht="15.75" hidden="1" customHeight="1" outlineLevel="1" x14ac:dyDescent="0.3">
      <c r="A40" s="50"/>
      <c r="B40" s="23">
        <f t="shared" si="12"/>
        <v>0</v>
      </c>
      <c r="C40" s="24">
        <f t="shared" si="10"/>
        <v>0</v>
      </c>
      <c r="D40" s="26">
        <f t="shared" si="9"/>
        <v>0</v>
      </c>
      <c r="E40" s="23"/>
      <c r="F40" s="26">
        <f t="shared" si="11"/>
        <v>0</v>
      </c>
      <c r="G40" s="28"/>
      <c r="H40" s="29"/>
      <c r="I40" s="27"/>
    </row>
    <row r="41" spans="1:9" ht="15.75" customHeight="1" collapsed="1" x14ac:dyDescent="0.3">
      <c r="A41" s="51"/>
      <c r="B41" s="28"/>
      <c r="C41" s="29"/>
      <c r="D41" s="31"/>
      <c r="E41" s="28"/>
      <c r="F41" s="31"/>
      <c r="G41" s="28"/>
      <c r="H41" s="29"/>
      <c r="I41" s="32"/>
    </row>
    <row r="42" spans="1:9" ht="15.75" customHeight="1" x14ac:dyDescent="0.3">
      <c r="A42" s="49" t="s">
        <v>15</v>
      </c>
      <c r="B42" s="28"/>
      <c r="C42" s="29"/>
      <c r="D42" s="31"/>
      <c r="E42" s="28"/>
      <c r="F42" s="31"/>
      <c r="G42" s="28"/>
      <c r="H42" s="29"/>
      <c r="I42" s="32"/>
    </row>
    <row r="43" spans="1:9" ht="15.75" hidden="1" customHeight="1" outlineLevel="1" x14ac:dyDescent="0.3">
      <c r="A43" s="50"/>
      <c r="B43" s="23">
        <f>IF(C43&gt;0,RANK(C43,C$43:C$44,1),0)</f>
        <v>0</v>
      </c>
      <c r="C43" s="24">
        <f t="shared" ref="C43:C52" si="13">F43+H43+I43</f>
        <v>0</v>
      </c>
      <c r="D43" s="26">
        <f t="shared" ref="D43:D52" si="14">E43+G43</f>
        <v>0</v>
      </c>
      <c r="E43" s="23"/>
      <c r="F43" s="26">
        <f>IF(E43&gt;0,RANK(E43,E$43:E$52,0),0)</f>
        <v>0</v>
      </c>
      <c r="G43" s="28"/>
      <c r="H43" s="29"/>
      <c r="I43" s="27"/>
    </row>
    <row r="44" spans="1:9" ht="15.75" hidden="1" customHeight="1" outlineLevel="1" x14ac:dyDescent="0.3">
      <c r="A44" s="50"/>
      <c r="B44" s="23">
        <f>IF(C44&gt;0,RANK(C44,C$43:C$44,1),0)</f>
        <v>0</v>
      </c>
      <c r="C44" s="24">
        <f t="shared" si="13"/>
        <v>0</v>
      </c>
      <c r="D44" s="26">
        <f t="shared" si="14"/>
        <v>0</v>
      </c>
      <c r="E44" s="23"/>
      <c r="F44" s="26">
        <f>IF(E44&gt;0,RANK(E44,E$43:E$52,0),0)</f>
        <v>0</v>
      </c>
      <c r="G44" s="28"/>
      <c r="H44" s="29"/>
      <c r="I44" s="27"/>
    </row>
    <row r="45" spans="1:9" ht="15.75" hidden="1" customHeight="1" outlineLevel="1" x14ac:dyDescent="0.3">
      <c r="A45" s="50"/>
      <c r="B45" s="23">
        <f>IF(C45&gt;0,RANK(C45,C$43:C$46,1),0)</f>
        <v>0</v>
      </c>
      <c r="C45" s="24">
        <f t="shared" si="13"/>
        <v>0</v>
      </c>
      <c r="D45" s="26">
        <f t="shared" si="14"/>
        <v>0</v>
      </c>
      <c r="E45" s="23"/>
      <c r="F45" s="26">
        <f>IF(E45&gt;0,RANK(E45,E$43:E$52,0),0)</f>
        <v>0</v>
      </c>
      <c r="G45" s="28"/>
      <c r="H45" s="29"/>
      <c r="I45" s="27"/>
    </row>
    <row r="46" spans="1:9" ht="15.75" hidden="1" customHeight="1" outlineLevel="1" x14ac:dyDescent="0.3">
      <c r="A46" s="50"/>
      <c r="B46" s="23">
        <f>IF(C46&gt;0,RANK(C46,C$43:C$46,1),0)</f>
        <v>0</v>
      </c>
      <c r="C46" s="24">
        <f t="shared" si="13"/>
        <v>0</v>
      </c>
      <c r="D46" s="26">
        <f t="shared" si="14"/>
        <v>0</v>
      </c>
      <c r="E46" s="23"/>
      <c r="F46" s="26">
        <f>IF(E46&gt;0,RANK(E46,E$43:E$52,0),0)</f>
        <v>0</v>
      </c>
      <c r="G46" s="28"/>
      <c r="H46" s="29"/>
      <c r="I46" s="27"/>
    </row>
    <row r="47" spans="1:9" ht="15.75" hidden="1" customHeight="1" outlineLevel="1" x14ac:dyDescent="0.3">
      <c r="A47" s="50"/>
      <c r="B47" s="23">
        <f t="shared" ref="B47:B52" si="15">IF(C47&gt;0,RANK(C47,C$43:C$52,1),0)</f>
        <v>0</v>
      </c>
      <c r="C47" s="24">
        <f t="shared" si="13"/>
        <v>0</v>
      </c>
      <c r="D47" s="26">
        <f t="shared" si="14"/>
        <v>0</v>
      </c>
      <c r="E47" s="23"/>
      <c r="F47" s="26">
        <f t="shared" ref="F47:F52" si="16">IF(E47&gt;0,RANK(E47,E$43:E$52,0),0)</f>
        <v>0</v>
      </c>
      <c r="G47" s="28"/>
      <c r="H47" s="29"/>
      <c r="I47" s="27"/>
    </row>
    <row r="48" spans="1:9" ht="15.75" hidden="1" customHeight="1" outlineLevel="1" x14ac:dyDescent="0.3">
      <c r="A48" s="50"/>
      <c r="B48" s="23">
        <f t="shared" si="15"/>
        <v>0</v>
      </c>
      <c r="C48" s="24">
        <f t="shared" si="13"/>
        <v>0</v>
      </c>
      <c r="D48" s="26">
        <f t="shared" si="14"/>
        <v>0</v>
      </c>
      <c r="E48" s="23"/>
      <c r="F48" s="26">
        <f t="shared" si="16"/>
        <v>0</v>
      </c>
      <c r="G48" s="28"/>
      <c r="H48" s="29"/>
      <c r="I48" s="27"/>
    </row>
    <row r="49" spans="1:9" ht="15.75" hidden="1" customHeight="1" outlineLevel="1" x14ac:dyDescent="0.3">
      <c r="A49" s="50"/>
      <c r="B49" s="23">
        <f t="shared" si="15"/>
        <v>0</v>
      </c>
      <c r="C49" s="24">
        <f t="shared" si="13"/>
        <v>0</v>
      </c>
      <c r="D49" s="26">
        <f t="shared" si="14"/>
        <v>0</v>
      </c>
      <c r="E49" s="23"/>
      <c r="F49" s="26">
        <f t="shared" si="16"/>
        <v>0</v>
      </c>
      <c r="G49" s="28"/>
      <c r="H49" s="29"/>
      <c r="I49" s="27"/>
    </row>
    <row r="50" spans="1:9" ht="15.75" hidden="1" customHeight="1" outlineLevel="1" x14ac:dyDescent="0.3">
      <c r="A50" s="50"/>
      <c r="B50" s="23">
        <f t="shared" si="15"/>
        <v>0</v>
      </c>
      <c r="C50" s="24">
        <f t="shared" si="13"/>
        <v>0</v>
      </c>
      <c r="D50" s="26">
        <f t="shared" si="14"/>
        <v>0</v>
      </c>
      <c r="E50" s="23"/>
      <c r="F50" s="26">
        <f t="shared" si="16"/>
        <v>0</v>
      </c>
      <c r="G50" s="28"/>
      <c r="H50" s="29"/>
      <c r="I50" s="27"/>
    </row>
    <row r="51" spans="1:9" ht="15.75" hidden="1" customHeight="1" outlineLevel="1" x14ac:dyDescent="0.3">
      <c r="A51" s="50"/>
      <c r="B51" s="23">
        <f t="shared" si="15"/>
        <v>0</v>
      </c>
      <c r="C51" s="24">
        <f t="shared" si="13"/>
        <v>0</v>
      </c>
      <c r="D51" s="26">
        <f t="shared" si="14"/>
        <v>0</v>
      </c>
      <c r="E51" s="23"/>
      <c r="F51" s="26">
        <f t="shared" si="16"/>
        <v>0</v>
      </c>
      <c r="G51" s="28"/>
      <c r="H51" s="29"/>
      <c r="I51" s="27"/>
    </row>
    <row r="52" spans="1:9" ht="15.75" hidden="1" customHeight="1" outlineLevel="1" x14ac:dyDescent="0.3">
      <c r="A52" s="50"/>
      <c r="B52" s="23">
        <f t="shared" si="15"/>
        <v>0</v>
      </c>
      <c r="C52" s="24">
        <f t="shared" si="13"/>
        <v>0</v>
      </c>
      <c r="D52" s="26">
        <f t="shared" si="14"/>
        <v>0</v>
      </c>
      <c r="E52" s="23"/>
      <c r="F52" s="26">
        <f t="shared" si="16"/>
        <v>0</v>
      </c>
      <c r="G52" s="28"/>
      <c r="H52" s="29"/>
      <c r="I52" s="27"/>
    </row>
    <row r="53" spans="1:9" ht="15.75" customHeight="1" collapsed="1" x14ac:dyDescent="0.3">
      <c r="A53" s="51"/>
      <c r="B53" s="28"/>
      <c r="C53" s="29"/>
      <c r="D53" s="31"/>
      <c r="E53" s="28"/>
      <c r="F53" s="31"/>
      <c r="G53" s="28"/>
      <c r="H53" s="31"/>
      <c r="I53" s="32"/>
    </row>
    <row r="54" spans="1:9" ht="15.75" customHeight="1" x14ac:dyDescent="0.3">
      <c r="A54" s="49" t="s">
        <v>16</v>
      </c>
      <c r="B54" s="28"/>
      <c r="C54" s="29"/>
      <c r="D54" s="31"/>
      <c r="E54" s="28"/>
      <c r="F54" s="31"/>
      <c r="G54" s="28"/>
      <c r="H54" s="31"/>
      <c r="I54" s="32"/>
    </row>
    <row r="55" spans="1:9" ht="15.75" hidden="1" customHeight="1" outlineLevel="1" x14ac:dyDescent="0.3">
      <c r="A55" s="50"/>
      <c r="B55" s="23">
        <f>IF(C55&gt;0,RANK(C55,C$55:C$55,1),0)</f>
        <v>0</v>
      </c>
      <c r="C55" s="24">
        <f t="shared" ref="C55:C64" si="17">F55+H55+I55</f>
        <v>0</v>
      </c>
      <c r="D55" s="26">
        <f t="shared" ref="D55:D64" si="18">E55+G55</f>
        <v>0</v>
      </c>
      <c r="E55" s="23"/>
      <c r="F55" s="26">
        <f t="shared" ref="F55:F64" si="19">IF(E55&gt;0,RANK(E55,E$55:E$64,0),0)</f>
        <v>0</v>
      </c>
      <c r="G55" s="28"/>
      <c r="H55" s="31"/>
      <c r="I55" s="27"/>
    </row>
    <row r="56" spans="1:9" ht="15.75" hidden="1" customHeight="1" outlineLevel="1" x14ac:dyDescent="0.3">
      <c r="A56" s="50"/>
      <c r="B56" s="23">
        <f t="shared" ref="B56:B64" si="20">IF(C56&gt;0,RANK(C56,C$55:C$64,1),0)</f>
        <v>0</v>
      </c>
      <c r="C56" s="24">
        <f t="shared" si="17"/>
        <v>0</v>
      </c>
      <c r="D56" s="26">
        <f t="shared" si="18"/>
        <v>0</v>
      </c>
      <c r="E56" s="23"/>
      <c r="F56" s="26">
        <f t="shared" si="19"/>
        <v>0</v>
      </c>
      <c r="G56" s="28"/>
      <c r="H56" s="31"/>
      <c r="I56" s="27"/>
    </row>
    <row r="57" spans="1:9" ht="15.75" hidden="1" customHeight="1" outlineLevel="1" x14ac:dyDescent="0.3">
      <c r="A57" s="50"/>
      <c r="B57" s="23">
        <f t="shared" si="20"/>
        <v>0</v>
      </c>
      <c r="C57" s="24">
        <f t="shared" si="17"/>
        <v>0</v>
      </c>
      <c r="D57" s="26">
        <f t="shared" si="18"/>
        <v>0</v>
      </c>
      <c r="E57" s="23"/>
      <c r="F57" s="26">
        <f t="shared" si="19"/>
        <v>0</v>
      </c>
      <c r="G57" s="28"/>
      <c r="H57" s="31"/>
      <c r="I57" s="27"/>
    </row>
    <row r="58" spans="1:9" ht="15.75" hidden="1" customHeight="1" outlineLevel="1" x14ac:dyDescent="0.3">
      <c r="A58" s="50"/>
      <c r="B58" s="23">
        <f t="shared" si="20"/>
        <v>0</v>
      </c>
      <c r="C58" s="24">
        <f t="shared" si="17"/>
        <v>0</v>
      </c>
      <c r="D58" s="26">
        <f t="shared" si="18"/>
        <v>0</v>
      </c>
      <c r="E58" s="23"/>
      <c r="F58" s="26">
        <f t="shared" si="19"/>
        <v>0</v>
      </c>
      <c r="G58" s="28"/>
      <c r="H58" s="31"/>
      <c r="I58" s="27"/>
    </row>
    <row r="59" spans="1:9" ht="15.75" hidden="1" customHeight="1" outlineLevel="1" x14ac:dyDescent="0.3">
      <c r="A59" s="50"/>
      <c r="B59" s="23">
        <f t="shared" si="20"/>
        <v>0</v>
      </c>
      <c r="C59" s="24">
        <f t="shared" si="17"/>
        <v>0</v>
      </c>
      <c r="D59" s="26">
        <f t="shared" si="18"/>
        <v>0</v>
      </c>
      <c r="E59" s="23"/>
      <c r="F59" s="26">
        <f t="shared" si="19"/>
        <v>0</v>
      </c>
      <c r="G59" s="28"/>
      <c r="H59" s="31"/>
      <c r="I59" s="27"/>
    </row>
    <row r="60" spans="1:9" ht="15.75" hidden="1" customHeight="1" outlineLevel="1" x14ac:dyDescent="0.3">
      <c r="A60" s="50"/>
      <c r="B60" s="23">
        <f t="shared" si="20"/>
        <v>0</v>
      </c>
      <c r="C60" s="24">
        <f t="shared" si="17"/>
        <v>0</v>
      </c>
      <c r="D60" s="26">
        <f t="shared" si="18"/>
        <v>0</v>
      </c>
      <c r="E60" s="23"/>
      <c r="F60" s="26">
        <f t="shared" si="19"/>
        <v>0</v>
      </c>
      <c r="G60" s="28"/>
      <c r="H60" s="31"/>
      <c r="I60" s="27"/>
    </row>
    <row r="61" spans="1:9" ht="15.75" hidden="1" customHeight="1" outlineLevel="1" x14ac:dyDescent="0.3">
      <c r="A61" s="50"/>
      <c r="B61" s="23">
        <f t="shared" si="20"/>
        <v>0</v>
      </c>
      <c r="C61" s="24">
        <f t="shared" si="17"/>
        <v>0</v>
      </c>
      <c r="D61" s="26">
        <f t="shared" si="18"/>
        <v>0</v>
      </c>
      <c r="E61" s="23"/>
      <c r="F61" s="26">
        <f t="shared" si="19"/>
        <v>0</v>
      </c>
      <c r="G61" s="28"/>
      <c r="H61" s="31"/>
      <c r="I61" s="27"/>
    </row>
    <row r="62" spans="1:9" ht="15.75" hidden="1" customHeight="1" outlineLevel="1" x14ac:dyDescent="0.3">
      <c r="A62" s="50"/>
      <c r="B62" s="23">
        <f t="shared" si="20"/>
        <v>0</v>
      </c>
      <c r="C62" s="24">
        <f t="shared" si="17"/>
        <v>0</v>
      </c>
      <c r="D62" s="26">
        <f t="shared" si="18"/>
        <v>0</v>
      </c>
      <c r="E62" s="23"/>
      <c r="F62" s="26">
        <f t="shared" si="19"/>
        <v>0</v>
      </c>
      <c r="G62" s="23"/>
      <c r="H62" s="26">
        <f>IF(G62&gt;0,RANK(G62,G$55:G$64,0),0)</f>
        <v>0</v>
      </c>
      <c r="I62" s="27"/>
    </row>
    <row r="63" spans="1:9" ht="15.75" hidden="1" customHeight="1" outlineLevel="1" x14ac:dyDescent="0.3">
      <c r="A63" s="50"/>
      <c r="B63" s="23">
        <f t="shared" si="20"/>
        <v>0</v>
      </c>
      <c r="C63" s="24">
        <f t="shared" si="17"/>
        <v>0</v>
      </c>
      <c r="D63" s="26">
        <f t="shared" si="18"/>
        <v>0</v>
      </c>
      <c r="E63" s="23"/>
      <c r="F63" s="26">
        <f t="shared" si="19"/>
        <v>0</v>
      </c>
      <c r="G63" s="23"/>
      <c r="H63" s="26">
        <f>IF(G63&gt;0,RANK(G63,G$55:G$64,0),0)</f>
        <v>0</v>
      </c>
      <c r="I63" s="27"/>
    </row>
    <row r="64" spans="1:9" ht="15.75" hidden="1" customHeight="1" outlineLevel="1" x14ac:dyDescent="0.3">
      <c r="A64" s="50"/>
      <c r="B64" s="23">
        <f t="shared" si="20"/>
        <v>0</v>
      </c>
      <c r="C64" s="24">
        <f t="shared" si="17"/>
        <v>0</v>
      </c>
      <c r="D64" s="26">
        <f t="shared" si="18"/>
        <v>0</v>
      </c>
      <c r="E64" s="23"/>
      <c r="F64" s="26">
        <f t="shared" si="19"/>
        <v>0</v>
      </c>
      <c r="G64" s="23"/>
      <c r="H64" s="26">
        <f>IF(G64&gt;0,RANK(G64,G$55:G$64,0),0)</f>
        <v>0</v>
      </c>
      <c r="I64" s="27"/>
    </row>
    <row r="65" spans="1:9" ht="15.75" customHeight="1" collapsed="1" x14ac:dyDescent="0.3">
      <c r="A65" s="51"/>
      <c r="B65" s="28"/>
      <c r="C65" s="29"/>
      <c r="D65" s="31"/>
      <c r="E65" s="28"/>
      <c r="F65" s="31"/>
      <c r="G65" s="28"/>
      <c r="H65" s="31"/>
      <c r="I65" s="32"/>
    </row>
    <row r="66" spans="1:9" ht="15.75" customHeight="1" x14ac:dyDescent="0.3">
      <c r="A66" s="49" t="s">
        <v>17</v>
      </c>
      <c r="B66" s="28"/>
      <c r="C66" s="29"/>
      <c r="D66" s="31"/>
      <c r="E66" s="28"/>
      <c r="F66" s="31"/>
      <c r="G66" s="28"/>
      <c r="H66" s="31"/>
      <c r="I66" s="32"/>
    </row>
    <row r="67" spans="1:9" ht="15.75" hidden="1" customHeight="1" outlineLevel="1" x14ac:dyDescent="0.3">
      <c r="A67" s="50"/>
      <c r="B67" s="23">
        <f t="shared" ref="B67:B76" si="21">IF(C67&gt;0,RANK(C67,C$67:C$76,1),0)</f>
        <v>0</v>
      </c>
      <c r="C67" s="24">
        <f t="shared" ref="C67:C76" si="22">F67+H67+I67</f>
        <v>0</v>
      </c>
      <c r="D67" s="26">
        <f t="shared" ref="D67:D76" si="23">E67+G67</f>
        <v>0</v>
      </c>
      <c r="E67" s="23"/>
      <c r="F67" s="26">
        <f t="shared" ref="F67:F76" si="24">IF(E67&gt;0,RANK(E67,E$67:E$76,0),0)</f>
        <v>0</v>
      </c>
      <c r="G67" s="28"/>
      <c r="H67" s="31"/>
      <c r="I67" s="27"/>
    </row>
    <row r="68" spans="1:9" ht="15.75" hidden="1" customHeight="1" outlineLevel="1" x14ac:dyDescent="0.3">
      <c r="A68" s="50"/>
      <c r="B68" s="23">
        <f t="shared" si="21"/>
        <v>0</v>
      </c>
      <c r="C68" s="24">
        <f t="shared" si="22"/>
        <v>0</v>
      </c>
      <c r="D68" s="26">
        <f t="shared" si="23"/>
        <v>0</v>
      </c>
      <c r="E68" s="23"/>
      <c r="F68" s="26">
        <f t="shared" si="24"/>
        <v>0</v>
      </c>
      <c r="G68" s="28"/>
      <c r="H68" s="31"/>
      <c r="I68" s="27"/>
    </row>
    <row r="69" spans="1:9" ht="15.75" hidden="1" customHeight="1" outlineLevel="1" x14ac:dyDescent="0.3">
      <c r="A69" s="50"/>
      <c r="B69" s="23">
        <f t="shared" si="21"/>
        <v>0</v>
      </c>
      <c r="C69" s="24">
        <f t="shared" si="22"/>
        <v>0</v>
      </c>
      <c r="D69" s="26">
        <f t="shared" si="23"/>
        <v>0</v>
      </c>
      <c r="E69" s="23"/>
      <c r="F69" s="26">
        <f t="shared" si="24"/>
        <v>0</v>
      </c>
      <c r="G69" s="28"/>
      <c r="H69" s="31"/>
      <c r="I69" s="27"/>
    </row>
    <row r="70" spans="1:9" ht="15.75" hidden="1" customHeight="1" outlineLevel="1" x14ac:dyDescent="0.3">
      <c r="A70" s="50"/>
      <c r="B70" s="23">
        <f t="shared" si="21"/>
        <v>0</v>
      </c>
      <c r="C70" s="24">
        <f t="shared" si="22"/>
        <v>0</v>
      </c>
      <c r="D70" s="26">
        <f t="shared" si="23"/>
        <v>0</v>
      </c>
      <c r="E70" s="23"/>
      <c r="F70" s="26">
        <f t="shared" si="24"/>
        <v>0</v>
      </c>
      <c r="G70" s="28"/>
      <c r="H70" s="31"/>
      <c r="I70" s="27"/>
    </row>
    <row r="71" spans="1:9" ht="15.75" hidden="1" customHeight="1" outlineLevel="1" x14ac:dyDescent="0.3">
      <c r="A71" s="50"/>
      <c r="B71" s="23">
        <f t="shared" si="21"/>
        <v>0</v>
      </c>
      <c r="C71" s="24">
        <f t="shared" si="22"/>
        <v>0</v>
      </c>
      <c r="D71" s="26">
        <f t="shared" si="23"/>
        <v>0</v>
      </c>
      <c r="E71" s="23"/>
      <c r="F71" s="26">
        <f t="shared" si="24"/>
        <v>0</v>
      </c>
      <c r="G71" s="28"/>
      <c r="H71" s="31"/>
      <c r="I71" s="27"/>
    </row>
    <row r="72" spans="1:9" ht="15.75" hidden="1" customHeight="1" outlineLevel="1" x14ac:dyDescent="0.3">
      <c r="A72" s="50"/>
      <c r="B72" s="23">
        <f t="shared" si="21"/>
        <v>0</v>
      </c>
      <c r="C72" s="24">
        <f t="shared" si="22"/>
        <v>0</v>
      </c>
      <c r="D72" s="26">
        <f t="shared" si="23"/>
        <v>0</v>
      </c>
      <c r="E72" s="23"/>
      <c r="F72" s="26">
        <f t="shared" si="24"/>
        <v>0</v>
      </c>
      <c r="G72" s="28"/>
      <c r="H72" s="31"/>
      <c r="I72" s="27"/>
    </row>
    <row r="73" spans="1:9" ht="15.75" hidden="1" customHeight="1" outlineLevel="1" x14ac:dyDescent="0.3">
      <c r="A73" s="50"/>
      <c r="B73" s="23">
        <f t="shared" si="21"/>
        <v>0</v>
      </c>
      <c r="C73" s="24">
        <f t="shared" si="22"/>
        <v>0</v>
      </c>
      <c r="D73" s="26">
        <f t="shared" si="23"/>
        <v>0</v>
      </c>
      <c r="E73" s="23"/>
      <c r="F73" s="26">
        <f t="shared" si="24"/>
        <v>0</v>
      </c>
      <c r="G73" s="28"/>
      <c r="H73" s="31"/>
      <c r="I73" s="27"/>
    </row>
    <row r="74" spans="1:9" ht="15.75" hidden="1" customHeight="1" outlineLevel="1" x14ac:dyDescent="0.3">
      <c r="A74" s="50"/>
      <c r="B74" s="23">
        <f t="shared" si="21"/>
        <v>0</v>
      </c>
      <c r="C74" s="24">
        <f t="shared" si="22"/>
        <v>0</v>
      </c>
      <c r="D74" s="26">
        <f t="shared" si="23"/>
        <v>0</v>
      </c>
      <c r="E74" s="23"/>
      <c r="F74" s="26">
        <f t="shared" si="24"/>
        <v>0</v>
      </c>
      <c r="G74" s="28"/>
      <c r="H74" s="31"/>
      <c r="I74" s="27"/>
    </row>
    <row r="75" spans="1:9" ht="15.75" hidden="1" customHeight="1" outlineLevel="1" x14ac:dyDescent="0.3">
      <c r="A75" s="50"/>
      <c r="B75" s="23">
        <f t="shared" si="21"/>
        <v>0</v>
      </c>
      <c r="C75" s="24">
        <f t="shared" si="22"/>
        <v>0</v>
      </c>
      <c r="D75" s="26">
        <f t="shared" si="23"/>
        <v>0</v>
      </c>
      <c r="E75" s="23"/>
      <c r="F75" s="26">
        <f t="shared" si="24"/>
        <v>0</v>
      </c>
      <c r="G75" s="28"/>
      <c r="H75" s="31"/>
      <c r="I75" s="27"/>
    </row>
    <row r="76" spans="1:9" ht="15.75" hidden="1" customHeight="1" outlineLevel="1" x14ac:dyDescent="0.3">
      <c r="A76" s="50"/>
      <c r="B76" s="23">
        <f t="shared" si="21"/>
        <v>0</v>
      </c>
      <c r="C76" s="24">
        <f t="shared" si="22"/>
        <v>0</v>
      </c>
      <c r="D76" s="26">
        <f t="shared" si="23"/>
        <v>0</v>
      </c>
      <c r="E76" s="23"/>
      <c r="F76" s="26">
        <f t="shared" si="24"/>
        <v>0</v>
      </c>
      <c r="G76" s="28"/>
      <c r="H76" s="31"/>
      <c r="I76" s="27"/>
    </row>
    <row r="77" spans="1:9" ht="15.75" customHeight="1" collapsed="1" x14ac:dyDescent="0.3">
      <c r="A77" s="51"/>
      <c r="B77" s="28"/>
      <c r="C77" s="29"/>
      <c r="D77" s="31"/>
      <c r="E77" s="28"/>
      <c r="F77" s="31"/>
      <c r="G77" s="28"/>
      <c r="H77" s="31"/>
      <c r="I77" s="32"/>
    </row>
    <row r="78" spans="1:9" ht="15.75" customHeight="1" x14ac:dyDescent="0.3">
      <c r="A78" s="49" t="s">
        <v>18</v>
      </c>
      <c r="B78" s="28"/>
      <c r="C78" s="29"/>
      <c r="D78" s="31"/>
      <c r="E78" s="28"/>
      <c r="F78" s="31"/>
      <c r="G78" s="28"/>
      <c r="H78" s="31"/>
      <c r="I78" s="32"/>
    </row>
    <row r="79" spans="1:9" ht="15.75" hidden="1" customHeight="1" outlineLevel="1" x14ac:dyDescent="0.3">
      <c r="A79" s="50"/>
      <c r="B79" s="23">
        <f>IF(C79&gt;0,RANK(C79,C$79,1),0)</f>
        <v>0</v>
      </c>
      <c r="C79" s="24">
        <f t="shared" ref="C79:C88" si="25">F79+H79+I79</f>
        <v>0</v>
      </c>
      <c r="D79" s="26">
        <f t="shared" ref="D79:D88" si="26">E79+G79</f>
        <v>0</v>
      </c>
      <c r="E79" s="23"/>
      <c r="F79" s="26">
        <f t="shared" ref="F79:F88" si="27">IF(E79&gt;0,RANK(E79,E$79:E$88,0),0)</f>
        <v>0</v>
      </c>
      <c r="G79" s="28"/>
      <c r="H79" s="31"/>
      <c r="I79" s="27"/>
    </row>
    <row r="80" spans="1:9" ht="15.75" hidden="1" customHeight="1" outlineLevel="1" x14ac:dyDescent="0.3">
      <c r="A80" s="50"/>
      <c r="B80" s="23">
        <f t="shared" ref="B80:B88" si="28">IF(C80&gt;0,RANK(C80,C$79:C$88,1),0)</f>
        <v>0</v>
      </c>
      <c r="C80" s="24">
        <f t="shared" si="25"/>
        <v>0</v>
      </c>
      <c r="D80" s="26">
        <f t="shared" si="26"/>
        <v>0</v>
      </c>
      <c r="E80" s="23"/>
      <c r="F80" s="26">
        <f t="shared" si="27"/>
        <v>0</v>
      </c>
      <c r="G80" s="28"/>
      <c r="H80" s="31"/>
      <c r="I80" s="27"/>
    </row>
    <row r="81" spans="1:9" ht="15.75" hidden="1" customHeight="1" outlineLevel="1" x14ac:dyDescent="0.3">
      <c r="A81" s="50"/>
      <c r="B81" s="23">
        <f t="shared" si="28"/>
        <v>0</v>
      </c>
      <c r="C81" s="24">
        <f t="shared" si="25"/>
        <v>0</v>
      </c>
      <c r="D81" s="26">
        <f t="shared" si="26"/>
        <v>0</v>
      </c>
      <c r="E81" s="23"/>
      <c r="F81" s="26">
        <f t="shared" si="27"/>
        <v>0</v>
      </c>
      <c r="G81" s="28"/>
      <c r="H81" s="31"/>
      <c r="I81" s="27"/>
    </row>
    <row r="82" spans="1:9" ht="15.75" hidden="1" customHeight="1" outlineLevel="1" x14ac:dyDescent="0.3">
      <c r="A82" s="50"/>
      <c r="B82" s="23">
        <f t="shared" si="28"/>
        <v>0</v>
      </c>
      <c r="C82" s="24">
        <f t="shared" si="25"/>
        <v>0</v>
      </c>
      <c r="D82" s="26">
        <f t="shared" si="26"/>
        <v>0</v>
      </c>
      <c r="E82" s="23"/>
      <c r="F82" s="26">
        <f t="shared" si="27"/>
        <v>0</v>
      </c>
      <c r="G82" s="28"/>
      <c r="H82" s="31"/>
      <c r="I82" s="27"/>
    </row>
    <row r="83" spans="1:9" ht="15.75" hidden="1" customHeight="1" outlineLevel="1" x14ac:dyDescent="0.3">
      <c r="A83" s="50"/>
      <c r="B83" s="23">
        <f t="shared" si="28"/>
        <v>0</v>
      </c>
      <c r="C83" s="24">
        <f t="shared" si="25"/>
        <v>0</v>
      </c>
      <c r="D83" s="26">
        <f t="shared" si="26"/>
        <v>0</v>
      </c>
      <c r="E83" s="23"/>
      <c r="F83" s="26">
        <f t="shared" si="27"/>
        <v>0</v>
      </c>
      <c r="G83" s="28"/>
      <c r="H83" s="31"/>
      <c r="I83" s="27"/>
    </row>
    <row r="84" spans="1:9" ht="15.75" hidden="1" customHeight="1" outlineLevel="1" x14ac:dyDescent="0.3">
      <c r="A84" s="50"/>
      <c r="B84" s="23">
        <f t="shared" si="28"/>
        <v>0</v>
      </c>
      <c r="C84" s="24">
        <f t="shared" si="25"/>
        <v>0</v>
      </c>
      <c r="D84" s="26">
        <f t="shared" si="26"/>
        <v>0</v>
      </c>
      <c r="E84" s="23"/>
      <c r="F84" s="26">
        <f t="shared" si="27"/>
        <v>0</v>
      </c>
      <c r="G84" s="28"/>
      <c r="H84" s="31"/>
      <c r="I84" s="27"/>
    </row>
    <row r="85" spans="1:9" ht="15.75" hidden="1" customHeight="1" outlineLevel="1" x14ac:dyDescent="0.3">
      <c r="A85" s="50"/>
      <c r="B85" s="23">
        <f t="shared" si="28"/>
        <v>0</v>
      </c>
      <c r="C85" s="24">
        <f t="shared" si="25"/>
        <v>0</v>
      </c>
      <c r="D85" s="26">
        <f t="shared" si="26"/>
        <v>0</v>
      </c>
      <c r="E85" s="23"/>
      <c r="F85" s="26">
        <f t="shared" si="27"/>
        <v>0</v>
      </c>
      <c r="G85" s="28"/>
      <c r="H85" s="31"/>
      <c r="I85" s="27"/>
    </row>
    <row r="86" spans="1:9" ht="15.75" hidden="1" customHeight="1" outlineLevel="1" x14ac:dyDescent="0.3">
      <c r="A86" s="50"/>
      <c r="B86" s="23">
        <f t="shared" si="28"/>
        <v>0</v>
      </c>
      <c r="C86" s="24">
        <f t="shared" si="25"/>
        <v>0</v>
      </c>
      <c r="D86" s="26">
        <f t="shared" si="26"/>
        <v>0</v>
      </c>
      <c r="E86" s="23"/>
      <c r="F86" s="26">
        <f t="shared" si="27"/>
        <v>0</v>
      </c>
      <c r="G86" s="28"/>
      <c r="H86" s="31"/>
      <c r="I86" s="27"/>
    </row>
    <row r="87" spans="1:9" ht="15.75" hidden="1" customHeight="1" outlineLevel="1" x14ac:dyDescent="0.3">
      <c r="A87" s="50"/>
      <c r="B87" s="23">
        <f t="shared" si="28"/>
        <v>0</v>
      </c>
      <c r="C87" s="24">
        <f t="shared" si="25"/>
        <v>0</v>
      </c>
      <c r="D87" s="26">
        <f t="shared" si="26"/>
        <v>0</v>
      </c>
      <c r="E87" s="23"/>
      <c r="F87" s="26">
        <f t="shared" si="27"/>
        <v>0</v>
      </c>
      <c r="G87" s="28"/>
      <c r="H87" s="31"/>
      <c r="I87" s="27"/>
    </row>
    <row r="88" spans="1:9" ht="15.75" hidden="1" customHeight="1" outlineLevel="1" x14ac:dyDescent="0.3">
      <c r="A88" s="50"/>
      <c r="B88" s="23">
        <f t="shared" si="28"/>
        <v>0</v>
      </c>
      <c r="C88" s="24">
        <f t="shared" si="25"/>
        <v>0</v>
      </c>
      <c r="D88" s="26">
        <f t="shared" si="26"/>
        <v>0</v>
      </c>
      <c r="E88" s="23"/>
      <c r="F88" s="26">
        <f t="shared" si="27"/>
        <v>0</v>
      </c>
      <c r="G88" s="28"/>
      <c r="H88" s="31"/>
      <c r="I88" s="27"/>
    </row>
    <row r="89" spans="1:9" ht="15.75" customHeight="1" collapsed="1" x14ac:dyDescent="0.3">
      <c r="A89" s="51"/>
      <c r="B89" s="28"/>
      <c r="C89" s="29"/>
      <c r="D89" s="31"/>
      <c r="E89" s="28"/>
      <c r="F89" s="31"/>
      <c r="G89" s="28"/>
      <c r="H89" s="31"/>
      <c r="I89" s="32"/>
    </row>
    <row r="90" spans="1:9" ht="15.75" customHeight="1" x14ac:dyDescent="0.3">
      <c r="A90" s="49" t="s">
        <v>19</v>
      </c>
      <c r="B90" s="28"/>
      <c r="C90" s="29"/>
      <c r="D90" s="31"/>
      <c r="E90" s="28"/>
      <c r="F90" s="31"/>
      <c r="G90" s="28"/>
      <c r="H90" s="31"/>
      <c r="I90" s="32"/>
    </row>
    <row r="91" spans="1:9" ht="15.75" hidden="1" customHeight="1" outlineLevel="1" x14ac:dyDescent="0.3">
      <c r="A91" s="50"/>
      <c r="B91" s="23">
        <f>IF(C91&gt;0,RANK(C91,C$91:C$92,1),0)</f>
        <v>0</v>
      </c>
      <c r="C91" s="24">
        <f t="shared" ref="C91:C100" si="29">F91+H91+I91</f>
        <v>0</v>
      </c>
      <c r="D91" s="26">
        <f t="shared" ref="D91:D100" si="30">E91+G91</f>
        <v>0</v>
      </c>
      <c r="E91" s="23"/>
      <c r="F91" s="26">
        <f t="shared" ref="F91:F100" si="31">IF(E91&gt;0,RANK(E91,E$91:E$100,0),0)</f>
        <v>0</v>
      </c>
      <c r="G91" s="28"/>
      <c r="H91" s="31"/>
      <c r="I91" s="27"/>
    </row>
    <row r="92" spans="1:9" ht="15.75" hidden="1" customHeight="1" outlineLevel="1" x14ac:dyDescent="0.3">
      <c r="A92" s="50"/>
      <c r="B92" s="23">
        <f>IF(C92&gt;0,RANK(C92,C$91:C$92,1),0)</f>
        <v>0</v>
      </c>
      <c r="C92" s="24">
        <f t="shared" si="29"/>
        <v>0</v>
      </c>
      <c r="D92" s="26">
        <f t="shared" si="30"/>
        <v>0</v>
      </c>
      <c r="E92" s="23"/>
      <c r="F92" s="26">
        <f t="shared" si="31"/>
        <v>0</v>
      </c>
      <c r="G92" s="28"/>
      <c r="H92" s="31"/>
      <c r="I92" s="27"/>
    </row>
    <row r="93" spans="1:9" ht="15.75" hidden="1" customHeight="1" outlineLevel="1" x14ac:dyDescent="0.3">
      <c r="A93" s="50"/>
      <c r="B93" s="23">
        <f>IF(C93&gt;0,RANK(C93,C$91:C$93,1),0)</f>
        <v>0</v>
      </c>
      <c r="C93" s="24">
        <f t="shared" si="29"/>
        <v>0</v>
      </c>
      <c r="D93" s="26">
        <f t="shared" si="30"/>
        <v>0</v>
      </c>
      <c r="E93" s="23"/>
      <c r="F93" s="26">
        <f t="shared" si="31"/>
        <v>0</v>
      </c>
      <c r="G93" s="28"/>
      <c r="H93" s="31"/>
      <c r="I93" s="27"/>
    </row>
    <row r="94" spans="1:9" ht="15.75" hidden="1" customHeight="1" outlineLevel="1" x14ac:dyDescent="0.3">
      <c r="A94" s="50"/>
      <c r="B94" s="23">
        <f t="shared" ref="B94:B100" si="32">IF(C94&gt;0,RANK(C94,C$91:C$100,1),0)</f>
        <v>0</v>
      </c>
      <c r="C94" s="24">
        <f t="shared" si="29"/>
        <v>0</v>
      </c>
      <c r="D94" s="26">
        <f t="shared" si="30"/>
        <v>0</v>
      </c>
      <c r="E94" s="23"/>
      <c r="F94" s="26">
        <f t="shared" si="31"/>
        <v>0</v>
      </c>
      <c r="G94" s="28"/>
      <c r="H94" s="31"/>
      <c r="I94" s="27"/>
    </row>
    <row r="95" spans="1:9" ht="15.75" hidden="1" customHeight="1" outlineLevel="1" x14ac:dyDescent="0.3">
      <c r="A95" s="50"/>
      <c r="B95" s="23">
        <f t="shared" si="32"/>
        <v>0</v>
      </c>
      <c r="C95" s="24">
        <f t="shared" si="29"/>
        <v>0</v>
      </c>
      <c r="D95" s="26">
        <f t="shared" si="30"/>
        <v>0</v>
      </c>
      <c r="E95" s="23"/>
      <c r="F95" s="26">
        <f t="shared" si="31"/>
        <v>0</v>
      </c>
      <c r="G95" s="28"/>
      <c r="H95" s="31"/>
      <c r="I95" s="27"/>
    </row>
    <row r="96" spans="1:9" ht="15.75" hidden="1" customHeight="1" outlineLevel="1" x14ac:dyDescent="0.3">
      <c r="A96" s="50"/>
      <c r="B96" s="23">
        <f t="shared" si="32"/>
        <v>0</v>
      </c>
      <c r="C96" s="24">
        <f t="shared" si="29"/>
        <v>0</v>
      </c>
      <c r="D96" s="26">
        <f t="shared" si="30"/>
        <v>0</v>
      </c>
      <c r="E96" s="23"/>
      <c r="F96" s="26">
        <f t="shared" si="31"/>
        <v>0</v>
      </c>
      <c r="G96" s="28"/>
      <c r="H96" s="31"/>
      <c r="I96" s="27"/>
    </row>
    <row r="97" spans="1:9" ht="15.75" hidden="1" customHeight="1" outlineLevel="1" x14ac:dyDescent="0.3">
      <c r="A97" s="50"/>
      <c r="B97" s="23">
        <f t="shared" si="32"/>
        <v>0</v>
      </c>
      <c r="C97" s="24">
        <f t="shared" si="29"/>
        <v>0</v>
      </c>
      <c r="D97" s="26">
        <f t="shared" si="30"/>
        <v>0</v>
      </c>
      <c r="E97" s="23"/>
      <c r="F97" s="26">
        <f t="shared" si="31"/>
        <v>0</v>
      </c>
      <c r="G97" s="28"/>
      <c r="H97" s="31"/>
      <c r="I97" s="27"/>
    </row>
    <row r="98" spans="1:9" ht="15.75" hidden="1" customHeight="1" outlineLevel="1" x14ac:dyDescent="0.3">
      <c r="A98" s="50"/>
      <c r="B98" s="23">
        <f t="shared" si="32"/>
        <v>0</v>
      </c>
      <c r="C98" s="24">
        <f t="shared" si="29"/>
        <v>0</v>
      </c>
      <c r="D98" s="26">
        <f t="shared" si="30"/>
        <v>0</v>
      </c>
      <c r="E98" s="23"/>
      <c r="F98" s="26">
        <f t="shared" si="31"/>
        <v>0</v>
      </c>
      <c r="G98" s="28"/>
      <c r="H98" s="31"/>
      <c r="I98" s="27"/>
    </row>
    <row r="99" spans="1:9" ht="15.75" hidden="1" customHeight="1" outlineLevel="1" x14ac:dyDescent="0.3">
      <c r="A99" s="50"/>
      <c r="B99" s="23">
        <f t="shared" si="32"/>
        <v>0</v>
      </c>
      <c r="C99" s="24">
        <f t="shared" si="29"/>
        <v>0</v>
      </c>
      <c r="D99" s="26">
        <f t="shared" si="30"/>
        <v>0</v>
      </c>
      <c r="E99" s="23"/>
      <c r="F99" s="26">
        <f t="shared" si="31"/>
        <v>0</v>
      </c>
      <c r="G99" s="28"/>
      <c r="H99" s="31"/>
      <c r="I99" s="27"/>
    </row>
    <row r="100" spans="1:9" ht="15.75" hidden="1" customHeight="1" outlineLevel="1" x14ac:dyDescent="0.3">
      <c r="A100" s="50"/>
      <c r="B100" s="23">
        <f t="shared" si="32"/>
        <v>0</v>
      </c>
      <c r="C100" s="24">
        <f t="shared" si="29"/>
        <v>0</v>
      </c>
      <c r="D100" s="26">
        <f t="shared" si="30"/>
        <v>0</v>
      </c>
      <c r="E100" s="23"/>
      <c r="F100" s="26">
        <f t="shared" si="31"/>
        <v>0</v>
      </c>
      <c r="G100" s="28"/>
      <c r="H100" s="31"/>
      <c r="I100" s="27"/>
    </row>
    <row r="101" spans="1:9" ht="15.75" customHeight="1" collapsed="1" x14ac:dyDescent="0.3">
      <c r="A101" s="51"/>
      <c r="B101" s="28"/>
      <c r="C101" s="29"/>
      <c r="D101" s="31"/>
      <c r="E101" s="28"/>
      <c r="F101" s="31"/>
      <c r="G101" s="28"/>
      <c r="H101" s="31"/>
      <c r="I101" s="32"/>
    </row>
    <row r="102" spans="1:9" ht="15.75" customHeight="1" x14ac:dyDescent="0.3">
      <c r="A102" s="49" t="s">
        <v>20</v>
      </c>
      <c r="B102" s="28"/>
      <c r="C102" s="29"/>
      <c r="D102" s="31"/>
      <c r="E102" s="28"/>
      <c r="F102" s="31"/>
      <c r="G102" s="28"/>
      <c r="H102" s="31"/>
      <c r="I102" s="32"/>
    </row>
    <row r="103" spans="1:9" ht="15.75" customHeight="1" x14ac:dyDescent="0.3">
      <c r="A103" s="50" t="s">
        <v>83</v>
      </c>
      <c r="B103" s="23">
        <f>IF(C103&gt;0,RANK(C103,C$103:C$105,1),0)</f>
        <v>1</v>
      </c>
      <c r="C103" s="24">
        <f t="shared" ref="C103:C112" si="33">F103+H103+I103</f>
        <v>1</v>
      </c>
      <c r="D103" s="26">
        <f t="shared" ref="D103:D112" si="34">E103+G103</f>
        <v>78</v>
      </c>
      <c r="E103" s="23">
        <v>78</v>
      </c>
      <c r="F103" s="26">
        <f>IF(E103&gt;0,RANK(E103,E$103:E$112,0),0)</f>
        <v>1</v>
      </c>
      <c r="G103" s="28"/>
      <c r="H103" s="31"/>
      <c r="I103" s="27"/>
    </row>
    <row r="104" spans="1:9" ht="15.75" customHeight="1" x14ac:dyDescent="0.3">
      <c r="A104" s="50" t="s">
        <v>85</v>
      </c>
      <c r="B104" s="23">
        <f>IF(C104&gt;0,RANK(C104,C$103:C$105,1),0)</f>
        <v>2</v>
      </c>
      <c r="C104" s="24">
        <f t="shared" si="33"/>
        <v>2</v>
      </c>
      <c r="D104" s="26">
        <f t="shared" si="34"/>
        <v>65.400000000000006</v>
      </c>
      <c r="E104" s="23">
        <v>65.400000000000006</v>
      </c>
      <c r="F104" s="26">
        <f>IF(E104&gt;0,RANK(E104,E$103:E$112,0),0)</f>
        <v>2</v>
      </c>
      <c r="G104" s="28"/>
      <c r="H104" s="31"/>
      <c r="I104" s="27"/>
    </row>
    <row r="105" spans="1:9" ht="15.75" customHeight="1" x14ac:dyDescent="0.3">
      <c r="A105" s="93" t="s">
        <v>103</v>
      </c>
      <c r="B105" s="23">
        <f>IF(C105&gt;0,RANK(C105,C$103:C$105,1),0)</f>
        <v>3</v>
      </c>
      <c r="C105" s="24">
        <f t="shared" si="33"/>
        <v>3</v>
      </c>
      <c r="D105" s="26">
        <f t="shared" si="34"/>
        <v>62.2</v>
      </c>
      <c r="E105" s="23">
        <v>62.2</v>
      </c>
      <c r="F105" s="26">
        <f t="shared" ref="F105:F112" si="35">IF(E105&gt;0,RANK(E105,E$103:E$112,0),0)</f>
        <v>3</v>
      </c>
      <c r="G105" s="28"/>
      <c r="H105" s="31"/>
      <c r="I105" s="27"/>
    </row>
    <row r="106" spans="1:9" ht="15.75" hidden="1" customHeight="1" outlineLevel="1" x14ac:dyDescent="0.3">
      <c r="A106" s="50"/>
      <c r="B106" s="23">
        <f t="shared" ref="B106:B112" si="36">IF(C106&gt;0,RANK(C106,C$103:C$112,1),0)</f>
        <v>0</v>
      </c>
      <c r="C106" s="24">
        <f t="shared" si="33"/>
        <v>0</v>
      </c>
      <c r="D106" s="26">
        <f t="shared" si="34"/>
        <v>0</v>
      </c>
      <c r="E106" s="23"/>
      <c r="F106" s="26">
        <f t="shared" si="35"/>
        <v>0</v>
      </c>
      <c r="G106" s="28"/>
      <c r="H106" s="31"/>
      <c r="I106" s="27"/>
    </row>
    <row r="107" spans="1:9" ht="15.75" hidden="1" customHeight="1" outlineLevel="1" x14ac:dyDescent="0.3">
      <c r="A107" s="50"/>
      <c r="B107" s="23">
        <f t="shared" si="36"/>
        <v>0</v>
      </c>
      <c r="C107" s="24">
        <f t="shared" si="33"/>
        <v>0</v>
      </c>
      <c r="D107" s="26">
        <f t="shared" si="34"/>
        <v>0</v>
      </c>
      <c r="E107" s="23"/>
      <c r="F107" s="26">
        <f t="shared" si="35"/>
        <v>0</v>
      </c>
      <c r="G107" s="28"/>
      <c r="H107" s="31"/>
      <c r="I107" s="27"/>
    </row>
    <row r="108" spans="1:9" ht="15.75" hidden="1" customHeight="1" outlineLevel="1" x14ac:dyDescent="0.3">
      <c r="A108" s="50"/>
      <c r="B108" s="23">
        <f t="shared" si="36"/>
        <v>0</v>
      </c>
      <c r="C108" s="24">
        <f t="shared" si="33"/>
        <v>0</v>
      </c>
      <c r="D108" s="26">
        <f t="shared" si="34"/>
        <v>0</v>
      </c>
      <c r="E108" s="23"/>
      <c r="F108" s="26">
        <f t="shared" si="35"/>
        <v>0</v>
      </c>
      <c r="G108" s="28"/>
      <c r="H108" s="31"/>
      <c r="I108" s="27"/>
    </row>
    <row r="109" spans="1:9" ht="15.75" hidden="1" customHeight="1" outlineLevel="1" x14ac:dyDescent="0.3">
      <c r="A109" s="50"/>
      <c r="B109" s="23">
        <f t="shared" si="36"/>
        <v>0</v>
      </c>
      <c r="C109" s="24">
        <f t="shared" si="33"/>
        <v>0</v>
      </c>
      <c r="D109" s="26">
        <f t="shared" si="34"/>
        <v>0</v>
      </c>
      <c r="E109" s="23"/>
      <c r="F109" s="26">
        <f t="shared" si="35"/>
        <v>0</v>
      </c>
      <c r="G109" s="28"/>
      <c r="H109" s="31"/>
      <c r="I109" s="27"/>
    </row>
    <row r="110" spans="1:9" ht="15.75" hidden="1" customHeight="1" outlineLevel="1" x14ac:dyDescent="0.3">
      <c r="A110" s="50"/>
      <c r="B110" s="23">
        <f t="shared" si="36"/>
        <v>0</v>
      </c>
      <c r="C110" s="24">
        <f t="shared" si="33"/>
        <v>0</v>
      </c>
      <c r="D110" s="26">
        <f t="shared" si="34"/>
        <v>0</v>
      </c>
      <c r="E110" s="23"/>
      <c r="F110" s="26">
        <f t="shared" si="35"/>
        <v>0</v>
      </c>
      <c r="G110" s="28"/>
      <c r="H110" s="31"/>
      <c r="I110" s="27"/>
    </row>
    <row r="111" spans="1:9" ht="15.75" hidden="1" customHeight="1" outlineLevel="1" x14ac:dyDescent="0.3">
      <c r="A111" s="50"/>
      <c r="B111" s="23">
        <f t="shared" si="36"/>
        <v>0</v>
      </c>
      <c r="C111" s="24">
        <f t="shared" si="33"/>
        <v>0</v>
      </c>
      <c r="D111" s="26">
        <f t="shared" si="34"/>
        <v>0</v>
      </c>
      <c r="E111" s="23"/>
      <c r="F111" s="26">
        <f t="shared" si="35"/>
        <v>0</v>
      </c>
      <c r="G111" s="28"/>
      <c r="H111" s="31"/>
      <c r="I111" s="27"/>
    </row>
    <row r="112" spans="1:9" ht="13.5" hidden="1" customHeight="1" outlineLevel="1" x14ac:dyDescent="0.3">
      <c r="A112" s="50"/>
      <c r="B112" s="23">
        <f t="shared" si="36"/>
        <v>0</v>
      </c>
      <c r="C112" s="24">
        <f t="shared" si="33"/>
        <v>0</v>
      </c>
      <c r="D112" s="26">
        <f t="shared" si="34"/>
        <v>0</v>
      </c>
      <c r="E112" s="23"/>
      <c r="F112" s="26">
        <f t="shared" si="35"/>
        <v>0</v>
      </c>
      <c r="G112" s="28"/>
      <c r="H112" s="31"/>
      <c r="I112" s="27"/>
    </row>
    <row r="113" spans="1:9" ht="15.75" customHeight="1" collapsed="1" x14ac:dyDescent="0.3">
      <c r="A113" s="51"/>
      <c r="B113" s="28"/>
      <c r="C113" s="29"/>
      <c r="D113" s="31"/>
      <c r="E113" s="28"/>
      <c r="F113" s="31"/>
      <c r="G113" s="28"/>
      <c r="H113" s="31"/>
      <c r="I113" s="32"/>
    </row>
    <row r="114" spans="1:9" ht="15.75" customHeight="1" x14ac:dyDescent="0.3">
      <c r="A114" s="49" t="s">
        <v>21</v>
      </c>
      <c r="B114" s="28"/>
      <c r="C114" s="29"/>
      <c r="D114" s="31"/>
      <c r="E114" s="28"/>
      <c r="F114" s="31"/>
      <c r="G114" s="28"/>
      <c r="H114" s="31"/>
      <c r="I114" s="32"/>
    </row>
    <row r="115" spans="1:9" ht="15.75" customHeight="1" x14ac:dyDescent="0.3">
      <c r="A115" s="50" t="s">
        <v>144</v>
      </c>
      <c r="B115" s="23">
        <f>IF(C115&gt;0,RANK(C115,C$115:C$116,1),0)</f>
        <v>1</v>
      </c>
      <c r="C115" s="24">
        <f>F115+H115+I115</f>
        <v>1</v>
      </c>
      <c r="D115" s="26">
        <f>E115+G115</f>
        <v>72.900000000000006</v>
      </c>
      <c r="E115" s="23">
        <v>72.900000000000006</v>
      </c>
      <c r="F115" s="26">
        <f>IF(E115&gt;0,RANK(E115,E$115:E$124,0),0)</f>
        <v>1</v>
      </c>
      <c r="G115" s="28"/>
      <c r="H115" s="31"/>
      <c r="I115" s="27"/>
    </row>
    <row r="116" spans="1:9" ht="15.75" customHeight="1" x14ac:dyDescent="0.3">
      <c r="A116" s="50" t="s">
        <v>107</v>
      </c>
      <c r="B116" s="23">
        <f>IF(C116&gt;0,RANK(C116,C$115:C$116,1),0)</f>
        <v>2</v>
      </c>
      <c r="C116" s="24">
        <f>F116+H116+I116</f>
        <v>2</v>
      </c>
      <c r="D116" s="26">
        <f>E116+G116</f>
        <v>64.5</v>
      </c>
      <c r="E116" s="23">
        <v>64.5</v>
      </c>
      <c r="F116" s="26">
        <f>IF(E116&gt;0,RANK(E116,E$115:E$124,0),0)</f>
        <v>2</v>
      </c>
      <c r="G116" s="28"/>
      <c r="H116" s="31"/>
      <c r="I116" s="27"/>
    </row>
    <row r="117" spans="1:9" ht="15.75" hidden="1" customHeight="1" outlineLevel="1" x14ac:dyDescent="0.3">
      <c r="A117" s="50"/>
      <c r="B117" s="23">
        <f t="shared" ref="B117:B124" si="37">IF(C117&gt;0,RANK(C117,C$115:C$124,1),0)</f>
        <v>0</v>
      </c>
      <c r="C117" s="24">
        <f t="shared" ref="C117:C124" si="38">F117+H117+I117</f>
        <v>0</v>
      </c>
      <c r="D117" s="26">
        <f t="shared" ref="D117:D124" si="39">E117+G117</f>
        <v>0</v>
      </c>
      <c r="E117" s="23"/>
      <c r="F117" s="26">
        <f t="shared" ref="F117:F124" si="40">IF(E117&gt;0,RANK(E117,E$115:E$124,0),0)</f>
        <v>0</v>
      </c>
      <c r="G117" s="28"/>
      <c r="H117" s="31"/>
      <c r="I117" s="27"/>
    </row>
    <row r="118" spans="1:9" ht="15.75" hidden="1" customHeight="1" outlineLevel="1" x14ac:dyDescent="0.3">
      <c r="A118" s="50"/>
      <c r="B118" s="23">
        <f t="shared" si="37"/>
        <v>0</v>
      </c>
      <c r="C118" s="24">
        <f t="shared" si="38"/>
        <v>0</v>
      </c>
      <c r="D118" s="26">
        <f t="shared" si="39"/>
        <v>0</v>
      </c>
      <c r="E118" s="23"/>
      <c r="F118" s="26">
        <f t="shared" si="40"/>
        <v>0</v>
      </c>
      <c r="G118" s="28"/>
      <c r="H118" s="31"/>
      <c r="I118" s="27"/>
    </row>
    <row r="119" spans="1:9" ht="15.75" hidden="1" customHeight="1" outlineLevel="1" x14ac:dyDescent="0.3">
      <c r="A119" s="50"/>
      <c r="B119" s="23">
        <f t="shared" si="37"/>
        <v>0</v>
      </c>
      <c r="C119" s="24">
        <f t="shared" si="38"/>
        <v>0</v>
      </c>
      <c r="D119" s="26">
        <f t="shared" si="39"/>
        <v>0</v>
      </c>
      <c r="E119" s="23"/>
      <c r="F119" s="26">
        <f t="shared" si="40"/>
        <v>0</v>
      </c>
      <c r="G119" s="28"/>
      <c r="H119" s="31"/>
      <c r="I119" s="27"/>
    </row>
    <row r="120" spans="1:9" ht="15.75" hidden="1" customHeight="1" outlineLevel="1" x14ac:dyDescent="0.3">
      <c r="A120" s="50"/>
      <c r="B120" s="23">
        <f t="shared" si="37"/>
        <v>0</v>
      </c>
      <c r="C120" s="24">
        <f t="shared" si="38"/>
        <v>0</v>
      </c>
      <c r="D120" s="26">
        <f t="shared" si="39"/>
        <v>0</v>
      </c>
      <c r="E120" s="23"/>
      <c r="F120" s="26">
        <f t="shared" si="40"/>
        <v>0</v>
      </c>
      <c r="G120" s="28"/>
      <c r="H120" s="31"/>
      <c r="I120" s="27"/>
    </row>
    <row r="121" spans="1:9" ht="15.75" hidden="1" customHeight="1" outlineLevel="1" x14ac:dyDescent="0.3">
      <c r="A121" s="50"/>
      <c r="B121" s="23">
        <f t="shared" si="37"/>
        <v>0</v>
      </c>
      <c r="C121" s="24">
        <f t="shared" si="38"/>
        <v>0</v>
      </c>
      <c r="D121" s="26">
        <f t="shared" si="39"/>
        <v>0</v>
      </c>
      <c r="E121" s="23"/>
      <c r="F121" s="26">
        <f t="shared" si="40"/>
        <v>0</v>
      </c>
      <c r="G121" s="28"/>
      <c r="H121" s="31"/>
      <c r="I121" s="27"/>
    </row>
    <row r="122" spans="1:9" ht="15.75" hidden="1" customHeight="1" outlineLevel="1" x14ac:dyDescent="0.3">
      <c r="A122" s="50"/>
      <c r="B122" s="23">
        <f t="shared" si="37"/>
        <v>0</v>
      </c>
      <c r="C122" s="24">
        <f t="shared" si="38"/>
        <v>0</v>
      </c>
      <c r="D122" s="26">
        <f t="shared" si="39"/>
        <v>0</v>
      </c>
      <c r="E122" s="23"/>
      <c r="F122" s="26">
        <f t="shared" si="40"/>
        <v>0</v>
      </c>
      <c r="G122" s="28"/>
      <c r="H122" s="31"/>
      <c r="I122" s="27"/>
    </row>
    <row r="123" spans="1:9" ht="15.75" hidden="1" customHeight="1" outlineLevel="1" x14ac:dyDescent="0.3">
      <c r="A123" s="50"/>
      <c r="B123" s="23">
        <f t="shared" si="37"/>
        <v>0</v>
      </c>
      <c r="C123" s="24">
        <f t="shared" si="38"/>
        <v>0</v>
      </c>
      <c r="D123" s="26">
        <f t="shared" si="39"/>
        <v>0</v>
      </c>
      <c r="E123" s="23"/>
      <c r="F123" s="26">
        <f t="shared" si="40"/>
        <v>0</v>
      </c>
      <c r="G123" s="28"/>
      <c r="H123" s="31"/>
      <c r="I123" s="27"/>
    </row>
    <row r="124" spans="1:9" ht="15.75" hidden="1" customHeight="1" outlineLevel="1" x14ac:dyDescent="0.3">
      <c r="A124" s="50"/>
      <c r="B124" s="23">
        <f t="shared" si="37"/>
        <v>0</v>
      </c>
      <c r="C124" s="24">
        <f t="shared" si="38"/>
        <v>0</v>
      </c>
      <c r="D124" s="26">
        <f t="shared" si="39"/>
        <v>0</v>
      </c>
      <c r="E124" s="23"/>
      <c r="F124" s="26">
        <f t="shared" si="40"/>
        <v>0</v>
      </c>
      <c r="G124" s="28"/>
      <c r="H124" s="31"/>
      <c r="I124" s="27"/>
    </row>
    <row r="125" spans="1:9" ht="15.75" customHeight="1" collapsed="1" x14ac:dyDescent="0.3">
      <c r="A125" s="51"/>
      <c r="B125" s="28"/>
      <c r="C125" s="29"/>
      <c r="D125" s="31"/>
      <c r="E125" s="28"/>
      <c r="F125" s="31"/>
      <c r="G125" s="28"/>
      <c r="H125" s="31"/>
      <c r="I125" s="32"/>
    </row>
    <row r="126" spans="1:9" ht="15.75" customHeight="1" x14ac:dyDescent="0.3">
      <c r="A126" s="49" t="s">
        <v>22</v>
      </c>
      <c r="B126" s="28"/>
      <c r="C126" s="29"/>
      <c r="D126" s="31"/>
      <c r="E126" s="28"/>
      <c r="F126" s="31"/>
      <c r="G126" s="28"/>
      <c r="H126" s="31"/>
      <c r="I126" s="32"/>
    </row>
    <row r="127" spans="1:9" ht="15.75" hidden="1" customHeight="1" outlineLevel="1" x14ac:dyDescent="0.3">
      <c r="A127" s="50"/>
      <c r="B127" s="23">
        <f>IF(C127&gt;0,RANK(C127,C$127:C$136,1),0)</f>
        <v>0</v>
      </c>
      <c r="C127" s="24">
        <f t="shared" ref="C127:C136" si="41">F127+H127+I127</f>
        <v>0</v>
      </c>
      <c r="D127" s="26">
        <f t="shared" ref="D127:D136" si="42">E127+G127</f>
        <v>0</v>
      </c>
      <c r="E127" s="23"/>
      <c r="F127" s="26">
        <f t="shared" ref="F127:F136" si="43">IF(E127&gt;0,RANK(E127,E$127:E$136,0),0)</f>
        <v>0</v>
      </c>
      <c r="G127" s="28"/>
      <c r="H127" s="31"/>
      <c r="I127" s="27"/>
    </row>
    <row r="128" spans="1:9" ht="15.75" hidden="1" customHeight="1" outlineLevel="1" x14ac:dyDescent="0.3">
      <c r="A128" s="50"/>
      <c r="B128" s="23">
        <f t="shared" ref="B128:B136" si="44">IF(C128&gt;0,RANK(C128,C$127:C$136,1),0)</f>
        <v>0</v>
      </c>
      <c r="C128" s="24">
        <f t="shared" si="41"/>
        <v>0</v>
      </c>
      <c r="D128" s="26">
        <f t="shared" si="42"/>
        <v>0</v>
      </c>
      <c r="E128" s="23"/>
      <c r="F128" s="26">
        <f t="shared" si="43"/>
        <v>0</v>
      </c>
      <c r="G128" s="28"/>
      <c r="H128" s="31"/>
      <c r="I128" s="27"/>
    </row>
    <row r="129" spans="1:9" ht="15.75" hidden="1" customHeight="1" outlineLevel="1" x14ac:dyDescent="0.3">
      <c r="A129" s="50"/>
      <c r="B129" s="23">
        <f t="shared" si="44"/>
        <v>0</v>
      </c>
      <c r="C129" s="24">
        <f t="shared" si="41"/>
        <v>0</v>
      </c>
      <c r="D129" s="26">
        <f t="shared" si="42"/>
        <v>0</v>
      </c>
      <c r="E129" s="23"/>
      <c r="F129" s="26">
        <f t="shared" si="43"/>
        <v>0</v>
      </c>
      <c r="G129" s="28"/>
      <c r="H129" s="31"/>
      <c r="I129" s="27"/>
    </row>
    <row r="130" spans="1:9" ht="15.75" hidden="1" customHeight="1" outlineLevel="1" x14ac:dyDescent="0.3">
      <c r="A130" s="50"/>
      <c r="B130" s="23">
        <f t="shared" si="44"/>
        <v>0</v>
      </c>
      <c r="C130" s="24">
        <f t="shared" si="41"/>
        <v>0</v>
      </c>
      <c r="D130" s="26">
        <f t="shared" si="42"/>
        <v>0</v>
      </c>
      <c r="E130" s="23"/>
      <c r="F130" s="26">
        <f t="shared" si="43"/>
        <v>0</v>
      </c>
      <c r="G130" s="28"/>
      <c r="H130" s="31"/>
      <c r="I130" s="27"/>
    </row>
    <row r="131" spans="1:9" ht="15.75" hidden="1" customHeight="1" outlineLevel="1" x14ac:dyDescent="0.3">
      <c r="A131" s="50"/>
      <c r="B131" s="23">
        <f t="shared" si="44"/>
        <v>0</v>
      </c>
      <c r="C131" s="24">
        <f t="shared" si="41"/>
        <v>0</v>
      </c>
      <c r="D131" s="26">
        <f t="shared" si="42"/>
        <v>0</v>
      </c>
      <c r="E131" s="23"/>
      <c r="F131" s="26">
        <f t="shared" si="43"/>
        <v>0</v>
      </c>
      <c r="G131" s="28"/>
      <c r="H131" s="31"/>
      <c r="I131" s="27"/>
    </row>
    <row r="132" spans="1:9" ht="15.75" hidden="1" customHeight="1" outlineLevel="1" x14ac:dyDescent="0.3">
      <c r="A132" s="50"/>
      <c r="B132" s="23">
        <f t="shared" si="44"/>
        <v>0</v>
      </c>
      <c r="C132" s="24">
        <f t="shared" si="41"/>
        <v>0</v>
      </c>
      <c r="D132" s="26">
        <f t="shared" si="42"/>
        <v>0</v>
      </c>
      <c r="E132" s="23"/>
      <c r="F132" s="26">
        <f t="shared" si="43"/>
        <v>0</v>
      </c>
      <c r="G132" s="28"/>
      <c r="H132" s="31"/>
      <c r="I132" s="27"/>
    </row>
    <row r="133" spans="1:9" ht="15.75" hidden="1" customHeight="1" outlineLevel="1" x14ac:dyDescent="0.3">
      <c r="A133" s="50"/>
      <c r="B133" s="23">
        <f t="shared" si="44"/>
        <v>0</v>
      </c>
      <c r="C133" s="24">
        <f t="shared" si="41"/>
        <v>0</v>
      </c>
      <c r="D133" s="26">
        <f t="shared" si="42"/>
        <v>0</v>
      </c>
      <c r="E133" s="23"/>
      <c r="F133" s="26">
        <f t="shared" si="43"/>
        <v>0</v>
      </c>
      <c r="G133" s="28"/>
      <c r="H133" s="31"/>
      <c r="I133" s="27"/>
    </row>
    <row r="134" spans="1:9" ht="15.75" hidden="1" customHeight="1" outlineLevel="1" x14ac:dyDescent="0.3">
      <c r="A134" s="50"/>
      <c r="B134" s="23">
        <f t="shared" si="44"/>
        <v>0</v>
      </c>
      <c r="C134" s="24">
        <f t="shared" si="41"/>
        <v>0</v>
      </c>
      <c r="D134" s="26">
        <f t="shared" si="42"/>
        <v>0</v>
      </c>
      <c r="E134" s="23"/>
      <c r="F134" s="26">
        <f t="shared" si="43"/>
        <v>0</v>
      </c>
      <c r="G134" s="28"/>
      <c r="H134" s="31"/>
      <c r="I134" s="27"/>
    </row>
    <row r="135" spans="1:9" ht="15.75" hidden="1" customHeight="1" outlineLevel="1" x14ac:dyDescent="0.3">
      <c r="A135" s="50"/>
      <c r="B135" s="23">
        <f t="shared" si="44"/>
        <v>0</v>
      </c>
      <c r="C135" s="24">
        <f t="shared" si="41"/>
        <v>0</v>
      </c>
      <c r="D135" s="26">
        <f t="shared" si="42"/>
        <v>0</v>
      </c>
      <c r="E135" s="23"/>
      <c r="F135" s="26">
        <f t="shared" si="43"/>
        <v>0</v>
      </c>
      <c r="G135" s="28"/>
      <c r="H135" s="31"/>
      <c r="I135" s="27"/>
    </row>
    <row r="136" spans="1:9" ht="15.75" hidden="1" customHeight="1" outlineLevel="1" x14ac:dyDescent="0.3">
      <c r="A136" s="50"/>
      <c r="B136" s="23">
        <f t="shared" si="44"/>
        <v>0</v>
      </c>
      <c r="C136" s="24">
        <f t="shared" si="41"/>
        <v>0</v>
      </c>
      <c r="D136" s="26">
        <f t="shared" si="42"/>
        <v>0</v>
      </c>
      <c r="E136" s="23"/>
      <c r="F136" s="26">
        <f t="shared" si="43"/>
        <v>0</v>
      </c>
      <c r="G136" s="28"/>
      <c r="H136" s="31"/>
      <c r="I136" s="27"/>
    </row>
    <row r="137" spans="1:9" ht="15.75" customHeight="1" collapsed="1" x14ac:dyDescent="0.3">
      <c r="A137" s="51"/>
      <c r="B137" s="28"/>
      <c r="C137" s="29"/>
      <c r="D137" s="31"/>
      <c r="E137" s="28"/>
      <c r="F137" s="31"/>
      <c r="G137" s="28"/>
      <c r="H137" s="31"/>
      <c r="I137" s="32"/>
    </row>
    <row r="138" spans="1:9" ht="15.75" customHeight="1" x14ac:dyDescent="0.3">
      <c r="A138" s="49" t="s">
        <v>23</v>
      </c>
      <c r="B138" s="28"/>
      <c r="C138" s="29"/>
      <c r="D138" s="31"/>
      <c r="E138" s="28"/>
      <c r="F138" s="31"/>
      <c r="G138" s="28"/>
      <c r="H138" s="31"/>
      <c r="I138" s="32"/>
    </row>
    <row r="139" spans="1:9" ht="15.75" hidden="1" customHeight="1" outlineLevel="1" x14ac:dyDescent="0.3">
      <c r="A139" s="50"/>
      <c r="B139" s="23">
        <f>IF(C139&gt;0,RANK(C139,C$139:C$139,1),0)</f>
        <v>0</v>
      </c>
      <c r="C139" s="24">
        <f t="shared" ref="C139:C148" si="45">F139+H139+I139</f>
        <v>0</v>
      </c>
      <c r="D139" s="26">
        <f t="shared" ref="D139:D148" si="46">E139+G139</f>
        <v>0</v>
      </c>
      <c r="E139" s="23"/>
      <c r="F139" s="26">
        <f t="shared" ref="F139:F148" si="47">IF(E139&gt;0,RANK(E139,E$139:E$148,0),0)</f>
        <v>0</v>
      </c>
      <c r="G139" s="28"/>
      <c r="H139" s="31"/>
      <c r="I139" s="27"/>
    </row>
    <row r="140" spans="1:9" ht="15.75" hidden="1" customHeight="1" outlineLevel="1" x14ac:dyDescent="0.3">
      <c r="A140" s="50"/>
      <c r="B140" s="23">
        <f t="shared" ref="B140:B148" si="48">IF(C140&gt;0,RANK(C140,C$139:C$148,1),0)</f>
        <v>0</v>
      </c>
      <c r="C140" s="24">
        <f t="shared" si="45"/>
        <v>0</v>
      </c>
      <c r="D140" s="26">
        <f t="shared" si="46"/>
        <v>0</v>
      </c>
      <c r="E140" s="23"/>
      <c r="F140" s="26">
        <f t="shared" si="47"/>
        <v>0</v>
      </c>
      <c r="G140" s="28"/>
      <c r="H140" s="31"/>
      <c r="I140" s="27"/>
    </row>
    <row r="141" spans="1:9" ht="15.75" hidden="1" customHeight="1" outlineLevel="1" x14ac:dyDescent="0.3">
      <c r="A141" s="50"/>
      <c r="B141" s="23">
        <f t="shared" si="48"/>
        <v>0</v>
      </c>
      <c r="C141" s="24">
        <f t="shared" si="45"/>
        <v>0</v>
      </c>
      <c r="D141" s="26">
        <f t="shared" si="46"/>
        <v>0</v>
      </c>
      <c r="E141" s="23"/>
      <c r="F141" s="26">
        <f t="shared" si="47"/>
        <v>0</v>
      </c>
      <c r="G141" s="28"/>
      <c r="H141" s="31"/>
      <c r="I141" s="27"/>
    </row>
    <row r="142" spans="1:9" ht="15.75" hidden="1" customHeight="1" outlineLevel="1" x14ac:dyDescent="0.3">
      <c r="A142" s="50"/>
      <c r="B142" s="23">
        <f t="shared" si="48"/>
        <v>0</v>
      </c>
      <c r="C142" s="24">
        <f t="shared" si="45"/>
        <v>0</v>
      </c>
      <c r="D142" s="26">
        <f t="shared" si="46"/>
        <v>0</v>
      </c>
      <c r="E142" s="23"/>
      <c r="F142" s="26">
        <f t="shared" si="47"/>
        <v>0</v>
      </c>
      <c r="G142" s="28"/>
      <c r="H142" s="31"/>
      <c r="I142" s="27"/>
    </row>
    <row r="143" spans="1:9" ht="15.75" hidden="1" customHeight="1" outlineLevel="1" x14ac:dyDescent="0.3">
      <c r="A143" s="50"/>
      <c r="B143" s="23">
        <f t="shared" si="48"/>
        <v>0</v>
      </c>
      <c r="C143" s="24">
        <f t="shared" si="45"/>
        <v>0</v>
      </c>
      <c r="D143" s="26">
        <f t="shared" si="46"/>
        <v>0</v>
      </c>
      <c r="E143" s="23"/>
      <c r="F143" s="26">
        <f t="shared" si="47"/>
        <v>0</v>
      </c>
      <c r="G143" s="28"/>
      <c r="H143" s="31"/>
      <c r="I143" s="27"/>
    </row>
    <row r="144" spans="1:9" ht="15.75" hidden="1" customHeight="1" outlineLevel="1" x14ac:dyDescent="0.3">
      <c r="A144" s="50"/>
      <c r="B144" s="23">
        <f t="shared" si="48"/>
        <v>0</v>
      </c>
      <c r="C144" s="24">
        <f t="shared" si="45"/>
        <v>0</v>
      </c>
      <c r="D144" s="26">
        <f t="shared" si="46"/>
        <v>0</v>
      </c>
      <c r="E144" s="23"/>
      <c r="F144" s="26">
        <f t="shared" si="47"/>
        <v>0</v>
      </c>
      <c r="G144" s="28"/>
      <c r="H144" s="31"/>
      <c r="I144" s="27"/>
    </row>
    <row r="145" spans="1:9" ht="15.75" hidden="1" customHeight="1" outlineLevel="1" x14ac:dyDescent="0.3">
      <c r="A145" s="50"/>
      <c r="B145" s="23">
        <f t="shared" si="48"/>
        <v>0</v>
      </c>
      <c r="C145" s="24">
        <f t="shared" si="45"/>
        <v>0</v>
      </c>
      <c r="D145" s="26">
        <f t="shared" si="46"/>
        <v>0</v>
      </c>
      <c r="E145" s="23"/>
      <c r="F145" s="26">
        <f t="shared" si="47"/>
        <v>0</v>
      </c>
      <c r="G145" s="28"/>
      <c r="H145" s="31"/>
      <c r="I145" s="27"/>
    </row>
    <row r="146" spans="1:9" ht="15.75" hidden="1" customHeight="1" outlineLevel="1" x14ac:dyDescent="0.3">
      <c r="A146" s="50"/>
      <c r="B146" s="23">
        <f t="shared" si="48"/>
        <v>0</v>
      </c>
      <c r="C146" s="24">
        <f t="shared" si="45"/>
        <v>0</v>
      </c>
      <c r="D146" s="26">
        <f t="shared" si="46"/>
        <v>0</v>
      </c>
      <c r="E146" s="23"/>
      <c r="F146" s="26">
        <f t="shared" si="47"/>
        <v>0</v>
      </c>
      <c r="G146" s="28"/>
      <c r="H146" s="31"/>
      <c r="I146" s="27"/>
    </row>
    <row r="147" spans="1:9" ht="15.75" hidden="1" customHeight="1" outlineLevel="1" x14ac:dyDescent="0.3">
      <c r="A147" s="50"/>
      <c r="B147" s="23">
        <f t="shared" si="48"/>
        <v>0</v>
      </c>
      <c r="C147" s="24">
        <f t="shared" si="45"/>
        <v>0</v>
      </c>
      <c r="D147" s="26">
        <f t="shared" si="46"/>
        <v>0</v>
      </c>
      <c r="E147" s="23"/>
      <c r="F147" s="26">
        <f t="shared" si="47"/>
        <v>0</v>
      </c>
      <c r="G147" s="28"/>
      <c r="H147" s="31"/>
      <c r="I147" s="27"/>
    </row>
    <row r="148" spans="1:9" ht="15.75" hidden="1" customHeight="1" outlineLevel="1" x14ac:dyDescent="0.3">
      <c r="A148" s="50"/>
      <c r="B148" s="23">
        <f t="shared" si="48"/>
        <v>0</v>
      </c>
      <c r="C148" s="24">
        <f t="shared" si="45"/>
        <v>0</v>
      </c>
      <c r="D148" s="26">
        <f t="shared" si="46"/>
        <v>0</v>
      </c>
      <c r="E148" s="23"/>
      <c r="F148" s="26">
        <f t="shared" si="47"/>
        <v>0</v>
      </c>
      <c r="G148" s="28"/>
      <c r="H148" s="31"/>
      <c r="I148" s="27"/>
    </row>
    <row r="149" spans="1:9" ht="15.75" customHeight="1" collapsed="1" x14ac:dyDescent="0.3">
      <c r="A149" s="51"/>
      <c r="B149" s="28"/>
      <c r="C149" s="29"/>
      <c r="D149" s="31"/>
      <c r="E149" s="28"/>
      <c r="F149" s="31"/>
      <c r="G149" s="28"/>
      <c r="H149" s="31"/>
      <c r="I149" s="32"/>
    </row>
    <row r="150" spans="1:9" ht="15.75" customHeight="1" x14ac:dyDescent="0.3">
      <c r="A150" s="49" t="s">
        <v>24</v>
      </c>
      <c r="B150" s="28"/>
      <c r="C150" s="29"/>
      <c r="D150" s="31"/>
      <c r="E150" s="28"/>
      <c r="F150" s="31"/>
      <c r="G150" s="28"/>
      <c r="H150" s="31"/>
      <c r="I150" s="32"/>
    </row>
    <row r="151" spans="1:9" ht="15.75" hidden="1" customHeight="1" outlineLevel="1" x14ac:dyDescent="0.3">
      <c r="A151" s="50"/>
      <c r="B151" s="23">
        <f>IF(C151&gt;0,RANK(C151,C$151,1),0)</f>
        <v>0</v>
      </c>
      <c r="C151" s="24">
        <f t="shared" ref="C151:C160" si="49">F151+H151+I151</f>
        <v>0</v>
      </c>
      <c r="D151" s="26">
        <f t="shared" ref="D151:D160" si="50">E151+G151</f>
        <v>0</v>
      </c>
      <c r="E151" s="23"/>
      <c r="F151" s="26">
        <f t="shared" ref="F151:F160" si="51">IF(E151&gt;0,RANK(E151,E$151:E$160,0),0)</f>
        <v>0</v>
      </c>
      <c r="G151" s="28"/>
      <c r="H151" s="31"/>
      <c r="I151" s="27"/>
    </row>
    <row r="152" spans="1:9" ht="15.75" hidden="1" customHeight="1" outlineLevel="1" x14ac:dyDescent="0.3">
      <c r="A152" s="50"/>
      <c r="B152" s="23">
        <f t="shared" ref="B152:B160" si="52">IF(C152&gt;0,RANK(C152,C$151:C$160,1),0)</f>
        <v>0</v>
      </c>
      <c r="C152" s="24">
        <f t="shared" si="49"/>
        <v>0</v>
      </c>
      <c r="D152" s="26">
        <f t="shared" si="50"/>
        <v>0</v>
      </c>
      <c r="E152" s="23"/>
      <c r="F152" s="26">
        <f t="shared" si="51"/>
        <v>0</v>
      </c>
      <c r="G152" s="28"/>
      <c r="H152" s="31"/>
      <c r="I152" s="27"/>
    </row>
    <row r="153" spans="1:9" ht="15.75" hidden="1" customHeight="1" outlineLevel="1" x14ac:dyDescent="0.3">
      <c r="A153" s="50"/>
      <c r="B153" s="23">
        <f t="shared" si="52"/>
        <v>0</v>
      </c>
      <c r="C153" s="24">
        <f t="shared" si="49"/>
        <v>0</v>
      </c>
      <c r="D153" s="26">
        <f t="shared" si="50"/>
        <v>0</v>
      </c>
      <c r="E153" s="23"/>
      <c r="F153" s="26">
        <f t="shared" si="51"/>
        <v>0</v>
      </c>
      <c r="G153" s="28"/>
      <c r="H153" s="31"/>
      <c r="I153" s="27"/>
    </row>
    <row r="154" spans="1:9" ht="15.75" hidden="1" customHeight="1" outlineLevel="1" x14ac:dyDescent="0.3">
      <c r="A154" s="50"/>
      <c r="B154" s="23">
        <f t="shared" si="52"/>
        <v>0</v>
      </c>
      <c r="C154" s="24">
        <f t="shared" si="49"/>
        <v>0</v>
      </c>
      <c r="D154" s="26">
        <f t="shared" si="50"/>
        <v>0</v>
      </c>
      <c r="E154" s="23"/>
      <c r="F154" s="26">
        <f t="shared" si="51"/>
        <v>0</v>
      </c>
      <c r="G154" s="28"/>
      <c r="H154" s="31"/>
      <c r="I154" s="27"/>
    </row>
    <row r="155" spans="1:9" ht="15.75" hidden="1" customHeight="1" outlineLevel="1" x14ac:dyDescent="0.3">
      <c r="A155" s="50"/>
      <c r="B155" s="23">
        <f t="shared" si="52"/>
        <v>0</v>
      </c>
      <c r="C155" s="24">
        <f t="shared" si="49"/>
        <v>0</v>
      </c>
      <c r="D155" s="26">
        <f t="shared" si="50"/>
        <v>0</v>
      </c>
      <c r="E155" s="23"/>
      <c r="F155" s="26">
        <f t="shared" si="51"/>
        <v>0</v>
      </c>
      <c r="G155" s="28"/>
      <c r="H155" s="31"/>
      <c r="I155" s="27"/>
    </row>
    <row r="156" spans="1:9" ht="15.75" hidden="1" customHeight="1" outlineLevel="1" x14ac:dyDescent="0.3">
      <c r="A156" s="50"/>
      <c r="B156" s="23">
        <f t="shared" si="52"/>
        <v>0</v>
      </c>
      <c r="C156" s="24">
        <f t="shared" si="49"/>
        <v>0</v>
      </c>
      <c r="D156" s="26">
        <f t="shared" si="50"/>
        <v>0</v>
      </c>
      <c r="E156" s="23"/>
      <c r="F156" s="26">
        <f t="shared" si="51"/>
        <v>0</v>
      </c>
      <c r="G156" s="28"/>
      <c r="H156" s="31"/>
      <c r="I156" s="27"/>
    </row>
    <row r="157" spans="1:9" ht="15.75" hidden="1" customHeight="1" outlineLevel="1" x14ac:dyDescent="0.3">
      <c r="A157" s="50"/>
      <c r="B157" s="23">
        <f t="shared" si="52"/>
        <v>0</v>
      </c>
      <c r="C157" s="24">
        <f t="shared" si="49"/>
        <v>0</v>
      </c>
      <c r="D157" s="26">
        <f t="shared" si="50"/>
        <v>0</v>
      </c>
      <c r="E157" s="23"/>
      <c r="F157" s="26">
        <f t="shared" si="51"/>
        <v>0</v>
      </c>
      <c r="G157" s="28"/>
      <c r="H157" s="31"/>
      <c r="I157" s="27"/>
    </row>
    <row r="158" spans="1:9" ht="15.75" hidden="1" customHeight="1" outlineLevel="1" x14ac:dyDescent="0.3">
      <c r="A158" s="50"/>
      <c r="B158" s="23">
        <f t="shared" si="52"/>
        <v>0</v>
      </c>
      <c r="C158" s="24">
        <f t="shared" si="49"/>
        <v>0</v>
      </c>
      <c r="D158" s="26">
        <f t="shared" si="50"/>
        <v>0</v>
      </c>
      <c r="E158" s="23"/>
      <c r="F158" s="26">
        <f t="shared" si="51"/>
        <v>0</v>
      </c>
      <c r="G158" s="28"/>
      <c r="H158" s="31"/>
      <c r="I158" s="27"/>
    </row>
    <row r="159" spans="1:9" ht="15.75" hidden="1" customHeight="1" outlineLevel="1" x14ac:dyDescent="0.3">
      <c r="A159" s="50"/>
      <c r="B159" s="23">
        <f t="shared" si="52"/>
        <v>0</v>
      </c>
      <c r="C159" s="24">
        <f t="shared" si="49"/>
        <v>0</v>
      </c>
      <c r="D159" s="26">
        <f t="shared" si="50"/>
        <v>0</v>
      </c>
      <c r="E159" s="23"/>
      <c r="F159" s="26">
        <f t="shared" si="51"/>
        <v>0</v>
      </c>
      <c r="G159" s="28"/>
      <c r="H159" s="31"/>
      <c r="I159" s="27"/>
    </row>
    <row r="160" spans="1:9" ht="15.75" hidden="1" customHeight="1" outlineLevel="1" x14ac:dyDescent="0.3">
      <c r="A160" s="50"/>
      <c r="B160" s="23">
        <f t="shared" si="52"/>
        <v>0</v>
      </c>
      <c r="C160" s="24">
        <f t="shared" si="49"/>
        <v>0</v>
      </c>
      <c r="D160" s="26">
        <f t="shared" si="50"/>
        <v>0</v>
      </c>
      <c r="E160" s="23"/>
      <c r="F160" s="26">
        <f t="shared" si="51"/>
        <v>0</v>
      </c>
      <c r="G160" s="28"/>
      <c r="H160" s="31"/>
      <c r="I160" s="27"/>
    </row>
    <row r="161" spans="1:9" ht="15.75" customHeight="1" collapsed="1" x14ac:dyDescent="0.3">
      <c r="A161" s="51"/>
      <c r="B161" s="28"/>
      <c r="C161" s="29"/>
      <c r="D161" s="31"/>
      <c r="E161" s="28"/>
      <c r="F161" s="31"/>
      <c r="G161" s="28"/>
      <c r="H161" s="31"/>
      <c r="I161" s="32"/>
    </row>
    <row r="162" spans="1:9" ht="15.75" customHeight="1" x14ac:dyDescent="0.3">
      <c r="A162" s="49" t="s">
        <v>25</v>
      </c>
      <c r="B162" s="28"/>
      <c r="C162" s="29"/>
      <c r="D162" s="31"/>
      <c r="E162" s="28"/>
      <c r="F162" s="31"/>
      <c r="G162" s="28"/>
      <c r="H162" s="31"/>
      <c r="I162" s="32"/>
    </row>
    <row r="163" spans="1:9" ht="15.75" hidden="1" customHeight="1" outlineLevel="1" x14ac:dyDescent="0.3">
      <c r="A163" s="50"/>
      <c r="B163" s="23">
        <f>IF(C163&gt;0,RANK(C163,C$163:C$164,1),0)</f>
        <v>0</v>
      </c>
      <c r="C163" s="24">
        <f t="shared" ref="C163:C172" si="53">F163+H163+I163</f>
        <v>0</v>
      </c>
      <c r="D163" s="26">
        <f t="shared" ref="D163:D172" si="54">E163+G163</f>
        <v>0</v>
      </c>
      <c r="E163" s="23"/>
      <c r="F163" s="26">
        <f t="shared" ref="F163:F172" si="55">IF(E163&gt;0,RANK(E163,E$163:E$172,0),0)</f>
        <v>0</v>
      </c>
      <c r="G163" s="28"/>
      <c r="H163" s="31"/>
      <c r="I163" s="27"/>
    </row>
    <row r="164" spans="1:9" ht="15.75" hidden="1" customHeight="1" outlineLevel="1" x14ac:dyDescent="0.3">
      <c r="A164" s="50"/>
      <c r="B164" s="23">
        <f>IF(C164&gt;0,RANK(C164,C$163:C$164,1),0)</f>
        <v>0</v>
      </c>
      <c r="C164" s="24">
        <f t="shared" si="53"/>
        <v>0</v>
      </c>
      <c r="D164" s="26">
        <f t="shared" si="54"/>
        <v>0</v>
      </c>
      <c r="E164" s="23"/>
      <c r="F164" s="26">
        <f t="shared" si="55"/>
        <v>0</v>
      </c>
      <c r="G164" s="28"/>
      <c r="H164" s="31"/>
      <c r="I164" s="27"/>
    </row>
    <row r="165" spans="1:9" ht="15.75" hidden="1" customHeight="1" outlineLevel="1" x14ac:dyDescent="0.3">
      <c r="A165" s="50"/>
      <c r="B165" s="23">
        <f t="shared" ref="B165:B172" si="56">IF(C165&gt;0,RANK(C165,C$163:C$166,1),0)</f>
        <v>0</v>
      </c>
      <c r="C165" s="24">
        <f t="shared" si="53"/>
        <v>0</v>
      </c>
      <c r="D165" s="26">
        <f t="shared" si="54"/>
        <v>0</v>
      </c>
      <c r="E165" s="23"/>
      <c r="F165" s="26">
        <f t="shared" si="55"/>
        <v>0</v>
      </c>
      <c r="G165" s="28"/>
      <c r="H165" s="31"/>
      <c r="I165" s="27"/>
    </row>
    <row r="166" spans="1:9" ht="15.75" hidden="1" customHeight="1" outlineLevel="1" x14ac:dyDescent="0.3">
      <c r="A166" s="50"/>
      <c r="B166" s="23">
        <f t="shared" si="56"/>
        <v>0</v>
      </c>
      <c r="C166" s="24">
        <f t="shared" si="53"/>
        <v>0</v>
      </c>
      <c r="D166" s="26">
        <f t="shared" si="54"/>
        <v>0</v>
      </c>
      <c r="E166" s="23"/>
      <c r="F166" s="26">
        <f t="shared" si="55"/>
        <v>0</v>
      </c>
      <c r="G166" s="28"/>
      <c r="H166" s="31"/>
      <c r="I166" s="27"/>
    </row>
    <row r="167" spans="1:9" ht="15.75" hidden="1" customHeight="1" outlineLevel="1" x14ac:dyDescent="0.3">
      <c r="A167" s="50"/>
      <c r="B167" s="23">
        <f t="shared" si="56"/>
        <v>0</v>
      </c>
      <c r="C167" s="24">
        <f t="shared" si="53"/>
        <v>0</v>
      </c>
      <c r="D167" s="26">
        <f t="shared" si="54"/>
        <v>0</v>
      </c>
      <c r="E167" s="23"/>
      <c r="F167" s="26">
        <f t="shared" si="55"/>
        <v>0</v>
      </c>
      <c r="G167" s="28"/>
      <c r="H167" s="31"/>
      <c r="I167" s="27"/>
    </row>
    <row r="168" spans="1:9" ht="15.75" hidden="1" customHeight="1" outlineLevel="1" x14ac:dyDescent="0.3">
      <c r="A168" s="50"/>
      <c r="B168" s="23">
        <f t="shared" si="56"/>
        <v>0</v>
      </c>
      <c r="C168" s="24">
        <f t="shared" si="53"/>
        <v>0</v>
      </c>
      <c r="D168" s="26">
        <f t="shared" si="54"/>
        <v>0</v>
      </c>
      <c r="E168" s="23"/>
      <c r="F168" s="26">
        <f t="shared" si="55"/>
        <v>0</v>
      </c>
      <c r="G168" s="28"/>
      <c r="H168" s="31"/>
      <c r="I168" s="27"/>
    </row>
    <row r="169" spans="1:9" ht="15.75" hidden="1" customHeight="1" outlineLevel="1" x14ac:dyDescent="0.3">
      <c r="A169" s="50"/>
      <c r="B169" s="23">
        <f t="shared" si="56"/>
        <v>0</v>
      </c>
      <c r="C169" s="24">
        <f t="shared" si="53"/>
        <v>0</v>
      </c>
      <c r="D169" s="26">
        <f t="shared" si="54"/>
        <v>0</v>
      </c>
      <c r="E169" s="23"/>
      <c r="F169" s="26">
        <f t="shared" si="55"/>
        <v>0</v>
      </c>
      <c r="G169" s="28"/>
      <c r="H169" s="31"/>
      <c r="I169" s="27"/>
    </row>
    <row r="170" spans="1:9" ht="15.75" hidden="1" customHeight="1" outlineLevel="1" x14ac:dyDescent="0.3">
      <c r="A170" s="50"/>
      <c r="B170" s="23">
        <f t="shared" si="56"/>
        <v>0</v>
      </c>
      <c r="C170" s="24">
        <f t="shared" si="53"/>
        <v>0</v>
      </c>
      <c r="D170" s="26">
        <f t="shared" si="54"/>
        <v>0</v>
      </c>
      <c r="E170" s="23"/>
      <c r="F170" s="26">
        <f t="shared" si="55"/>
        <v>0</v>
      </c>
      <c r="G170" s="28"/>
      <c r="H170" s="31"/>
      <c r="I170" s="27"/>
    </row>
    <row r="171" spans="1:9" ht="15.75" hidden="1" customHeight="1" outlineLevel="1" x14ac:dyDescent="0.3">
      <c r="A171" s="50"/>
      <c r="B171" s="23">
        <f t="shared" si="56"/>
        <v>0</v>
      </c>
      <c r="C171" s="24">
        <f t="shared" si="53"/>
        <v>0</v>
      </c>
      <c r="D171" s="26">
        <f t="shared" si="54"/>
        <v>0</v>
      </c>
      <c r="E171" s="23"/>
      <c r="F171" s="26">
        <f t="shared" si="55"/>
        <v>0</v>
      </c>
      <c r="G171" s="28"/>
      <c r="H171" s="31"/>
      <c r="I171" s="27"/>
    </row>
    <row r="172" spans="1:9" ht="15.75" hidden="1" customHeight="1" outlineLevel="1" x14ac:dyDescent="0.3">
      <c r="A172" s="50"/>
      <c r="B172" s="23">
        <f t="shared" si="56"/>
        <v>0</v>
      </c>
      <c r="C172" s="24">
        <f t="shared" si="53"/>
        <v>0</v>
      </c>
      <c r="D172" s="26">
        <f t="shared" si="54"/>
        <v>0</v>
      </c>
      <c r="E172" s="23"/>
      <c r="F172" s="26">
        <f t="shared" si="55"/>
        <v>0</v>
      </c>
      <c r="G172" s="28"/>
      <c r="H172" s="31"/>
      <c r="I172" s="27"/>
    </row>
    <row r="173" spans="1:9" ht="15.75" customHeight="1" collapsed="1" x14ac:dyDescent="0.3">
      <c r="A173" s="51"/>
      <c r="B173" s="28"/>
      <c r="C173" s="29"/>
      <c r="D173" s="31"/>
      <c r="E173" s="28"/>
      <c r="F173" s="31"/>
      <c r="G173" s="28"/>
      <c r="H173" s="31"/>
      <c r="I173" s="32"/>
    </row>
    <row r="174" spans="1:9" ht="15.75" customHeight="1" x14ac:dyDescent="0.3">
      <c r="A174" s="49" t="s">
        <v>26</v>
      </c>
      <c r="B174" s="28"/>
      <c r="C174" s="29"/>
      <c r="D174" s="31"/>
      <c r="E174" s="28"/>
      <c r="F174" s="31"/>
      <c r="G174" s="28"/>
      <c r="H174" s="31"/>
      <c r="I174" s="32"/>
    </row>
    <row r="175" spans="1:9" ht="15.75" hidden="1" customHeight="1" outlineLevel="1" x14ac:dyDescent="0.3">
      <c r="A175" s="50"/>
      <c r="B175" s="23">
        <f>IF(C175&gt;0,RANK(C175,C$175:C$179,1),0)</f>
        <v>0</v>
      </c>
      <c r="C175" s="24">
        <f t="shared" ref="C175:C184" si="57">F175+H175+I175</f>
        <v>0</v>
      </c>
      <c r="D175" s="26">
        <f t="shared" ref="D175:D184" si="58">E175+G175</f>
        <v>0</v>
      </c>
      <c r="E175" s="23"/>
      <c r="F175" s="26">
        <f>IF(E175&gt;0,RANK(E175,E$175:E$184,0),0)</f>
        <v>0</v>
      </c>
      <c r="G175" s="28"/>
      <c r="H175" s="31"/>
      <c r="I175" s="27"/>
    </row>
    <row r="176" spans="1:9" ht="15.75" hidden="1" customHeight="1" outlineLevel="1" x14ac:dyDescent="0.3">
      <c r="A176" s="50"/>
      <c r="B176" s="23">
        <f>IF(C176&gt;0,RANK(C176,C$175:C$179,1),0)</f>
        <v>0</v>
      </c>
      <c r="C176" s="24">
        <f t="shared" si="57"/>
        <v>0</v>
      </c>
      <c r="D176" s="26">
        <f t="shared" si="58"/>
        <v>0</v>
      </c>
      <c r="E176" s="23"/>
      <c r="F176" s="26">
        <f t="shared" ref="F176:H184" si="59">IF(E176&gt;0,RANK(E176,E$175:E$184,0),0)</f>
        <v>0</v>
      </c>
      <c r="G176" s="28"/>
      <c r="H176" s="31"/>
      <c r="I176" s="27"/>
    </row>
    <row r="177" spans="1:9" ht="15.75" hidden="1" customHeight="1" outlineLevel="1" x14ac:dyDescent="0.3">
      <c r="A177" s="50"/>
      <c r="B177" s="23">
        <f>IF(C177&gt;0,RANK(C177,C$175:C$179,1),0)</f>
        <v>0</v>
      </c>
      <c r="C177" s="24">
        <f t="shared" si="57"/>
        <v>0</v>
      </c>
      <c r="D177" s="26">
        <f t="shared" si="58"/>
        <v>0</v>
      </c>
      <c r="E177" s="23"/>
      <c r="F177" s="26">
        <f t="shared" si="59"/>
        <v>0</v>
      </c>
      <c r="G177" s="28"/>
      <c r="H177" s="31"/>
      <c r="I177" s="27"/>
    </row>
    <row r="178" spans="1:9" ht="15.75" hidden="1" customHeight="1" outlineLevel="1" x14ac:dyDescent="0.3">
      <c r="A178" s="50"/>
      <c r="B178" s="23">
        <f>IF(C178&gt;0,RANK(C178,C$175:C$179,1),0)</f>
        <v>0</v>
      </c>
      <c r="C178" s="24">
        <f t="shared" si="57"/>
        <v>0</v>
      </c>
      <c r="D178" s="26">
        <f t="shared" si="58"/>
        <v>0</v>
      </c>
      <c r="E178" s="23"/>
      <c r="F178" s="26">
        <f t="shared" si="59"/>
        <v>0</v>
      </c>
      <c r="G178" s="28"/>
      <c r="H178" s="31"/>
      <c r="I178" s="27"/>
    </row>
    <row r="179" spans="1:9" ht="15.75" hidden="1" customHeight="1" outlineLevel="1" x14ac:dyDescent="0.3">
      <c r="A179" s="50"/>
      <c r="B179" s="23">
        <f>IF(C179&gt;0,RANK(C179,C$175:C$179,1),0)</f>
        <v>0</v>
      </c>
      <c r="C179" s="24">
        <f t="shared" si="57"/>
        <v>0</v>
      </c>
      <c r="D179" s="26">
        <f t="shared" si="58"/>
        <v>0</v>
      </c>
      <c r="E179" s="23"/>
      <c r="F179" s="26">
        <f t="shared" si="59"/>
        <v>0</v>
      </c>
      <c r="G179" s="28"/>
      <c r="H179" s="31"/>
      <c r="I179" s="27"/>
    </row>
    <row r="180" spans="1:9" ht="15.75" hidden="1" customHeight="1" outlineLevel="1" x14ac:dyDescent="0.3">
      <c r="A180" s="50"/>
      <c r="B180" s="23">
        <f>IF(C180&gt;0,RANK(C180,C$175:C$184,1),0)</f>
        <v>0</v>
      </c>
      <c r="C180" s="24">
        <f t="shared" si="57"/>
        <v>0</v>
      </c>
      <c r="D180" s="26">
        <f t="shared" si="58"/>
        <v>0</v>
      </c>
      <c r="E180" s="23"/>
      <c r="F180" s="26">
        <f t="shared" si="59"/>
        <v>0</v>
      </c>
      <c r="G180" s="23"/>
      <c r="H180" s="26">
        <f t="shared" si="59"/>
        <v>0</v>
      </c>
      <c r="I180" s="27"/>
    </row>
    <row r="181" spans="1:9" ht="15.75" hidden="1" customHeight="1" outlineLevel="1" x14ac:dyDescent="0.3">
      <c r="A181" s="50"/>
      <c r="B181" s="23">
        <f>IF(C181&gt;0,RANK(C181,C$175:C$184,1),0)</f>
        <v>0</v>
      </c>
      <c r="C181" s="24">
        <f t="shared" si="57"/>
        <v>0</v>
      </c>
      <c r="D181" s="26">
        <f t="shared" si="58"/>
        <v>0</v>
      </c>
      <c r="E181" s="23"/>
      <c r="F181" s="26">
        <f t="shared" si="59"/>
        <v>0</v>
      </c>
      <c r="G181" s="23"/>
      <c r="H181" s="26">
        <f t="shared" si="59"/>
        <v>0</v>
      </c>
      <c r="I181" s="27"/>
    </row>
    <row r="182" spans="1:9" ht="15.75" hidden="1" customHeight="1" outlineLevel="1" x14ac:dyDescent="0.3">
      <c r="A182" s="50"/>
      <c r="B182" s="23">
        <f>IF(C182&gt;0,RANK(C182,C$175:C$184,1),0)</f>
        <v>0</v>
      </c>
      <c r="C182" s="24">
        <f t="shared" si="57"/>
        <v>0</v>
      </c>
      <c r="D182" s="26">
        <f t="shared" si="58"/>
        <v>0</v>
      </c>
      <c r="E182" s="23"/>
      <c r="F182" s="26">
        <f t="shared" si="59"/>
        <v>0</v>
      </c>
      <c r="G182" s="23"/>
      <c r="H182" s="26">
        <f t="shared" si="59"/>
        <v>0</v>
      </c>
      <c r="I182" s="27"/>
    </row>
    <row r="183" spans="1:9" ht="15.75" hidden="1" customHeight="1" outlineLevel="1" x14ac:dyDescent="0.3">
      <c r="A183" s="50"/>
      <c r="B183" s="23">
        <f>IF(C183&gt;0,RANK(C183,C$175:C$184,1),0)</f>
        <v>0</v>
      </c>
      <c r="C183" s="24">
        <f t="shared" si="57"/>
        <v>0</v>
      </c>
      <c r="D183" s="26">
        <f t="shared" si="58"/>
        <v>0</v>
      </c>
      <c r="E183" s="23"/>
      <c r="F183" s="26">
        <f t="shared" si="59"/>
        <v>0</v>
      </c>
      <c r="G183" s="23"/>
      <c r="H183" s="26">
        <f t="shared" si="59"/>
        <v>0</v>
      </c>
      <c r="I183" s="27"/>
    </row>
    <row r="184" spans="1:9" ht="15.75" hidden="1" customHeight="1" outlineLevel="1" x14ac:dyDescent="0.3">
      <c r="A184" s="50"/>
      <c r="B184" s="23">
        <f>IF(C184&gt;0,RANK(C184,C$175:C$184,1),0)</f>
        <v>0</v>
      </c>
      <c r="C184" s="24">
        <f t="shared" si="57"/>
        <v>0</v>
      </c>
      <c r="D184" s="26">
        <f t="shared" si="58"/>
        <v>0</v>
      </c>
      <c r="E184" s="23"/>
      <c r="F184" s="26">
        <f t="shared" si="59"/>
        <v>0</v>
      </c>
      <c r="G184" s="23"/>
      <c r="H184" s="26">
        <f t="shared" si="59"/>
        <v>0</v>
      </c>
      <c r="I184" s="27"/>
    </row>
    <row r="185" spans="1:9" ht="15.75" customHeight="1" collapsed="1" x14ac:dyDescent="0.3">
      <c r="A185" s="51"/>
      <c r="B185" s="28"/>
      <c r="C185" s="29"/>
      <c r="D185" s="31"/>
      <c r="E185" s="28"/>
      <c r="F185" s="31"/>
      <c r="G185" s="28"/>
      <c r="H185" s="31"/>
      <c r="I185" s="32"/>
    </row>
    <row r="186" spans="1:9" ht="15.75" customHeight="1" x14ac:dyDescent="0.3">
      <c r="A186" s="49" t="s">
        <v>27</v>
      </c>
      <c r="B186" s="28"/>
      <c r="C186" s="29"/>
      <c r="D186" s="31"/>
      <c r="E186" s="28"/>
      <c r="F186" s="31"/>
      <c r="G186" s="28"/>
      <c r="H186" s="31"/>
      <c r="I186" s="32"/>
    </row>
    <row r="187" spans="1:9" ht="15.75" hidden="1" customHeight="1" outlineLevel="1" x14ac:dyDescent="0.3">
      <c r="A187" s="50"/>
      <c r="B187" s="23">
        <f>IF(C187&gt;0,RANK(C187,C$187:C$196,1),0)</f>
        <v>0</v>
      </c>
      <c r="C187" s="24">
        <f t="shared" ref="C187:C196" si="60">F187+H187+I187</f>
        <v>0</v>
      </c>
      <c r="D187" s="26">
        <f t="shared" ref="D187:D196" si="61">E187+G187</f>
        <v>0</v>
      </c>
      <c r="E187" s="23"/>
      <c r="F187" s="26">
        <f>IF(E187&gt;0,RANK(E187,E$187:E$196,0),0)</f>
        <v>0</v>
      </c>
      <c r="G187" s="23"/>
      <c r="H187" s="26">
        <f>IF(G187&gt;0,RANK(G187,G$187:G$196,0),0)</f>
        <v>0</v>
      </c>
      <c r="I187" s="27"/>
    </row>
    <row r="188" spans="1:9" ht="15.75" hidden="1" customHeight="1" outlineLevel="1" x14ac:dyDescent="0.3">
      <c r="A188" s="50"/>
      <c r="B188" s="23">
        <f t="shared" ref="B188:B196" si="62">IF(C188&gt;0,RANK(C188,C$187:C$196,1),0)</f>
        <v>0</v>
      </c>
      <c r="C188" s="24">
        <f t="shared" si="60"/>
        <v>0</v>
      </c>
      <c r="D188" s="26">
        <f t="shared" si="61"/>
        <v>0</v>
      </c>
      <c r="E188" s="23"/>
      <c r="F188" s="26">
        <f t="shared" ref="F188:H196" si="63">IF(E188&gt;0,RANK(E188,E$187:E$196,0),0)</f>
        <v>0</v>
      </c>
      <c r="G188" s="23"/>
      <c r="H188" s="26">
        <f t="shared" si="63"/>
        <v>0</v>
      </c>
      <c r="I188" s="27"/>
    </row>
    <row r="189" spans="1:9" ht="15.75" hidden="1" customHeight="1" outlineLevel="1" x14ac:dyDescent="0.3">
      <c r="A189" s="50"/>
      <c r="B189" s="23">
        <f t="shared" si="62"/>
        <v>0</v>
      </c>
      <c r="C189" s="24">
        <f t="shared" si="60"/>
        <v>0</v>
      </c>
      <c r="D189" s="26">
        <f t="shared" si="61"/>
        <v>0</v>
      </c>
      <c r="E189" s="23"/>
      <c r="F189" s="26">
        <f t="shared" si="63"/>
        <v>0</v>
      </c>
      <c r="G189" s="23"/>
      <c r="H189" s="26">
        <f t="shared" si="63"/>
        <v>0</v>
      </c>
      <c r="I189" s="27"/>
    </row>
    <row r="190" spans="1:9" ht="15.75" hidden="1" customHeight="1" outlineLevel="1" x14ac:dyDescent="0.3">
      <c r="A190" s="50"/>
      <c r="B190" s="23">
        <f t="shared" si="62"/>
        <v>0</v>
      </c>
      <c r="C190" s="24">
        <f t="shared" si="60"/>
        <v>0</v>
      </c>
      <c r="D190" s="26">
        <f t="shared" si="61"/>
        <v>0</v>
      </c>
      <c r="E190" s="23"/>
      <c r="F190" s="26">
        <f t="shared" si="63"/>
        <v>0</v>
      </c>
      <c r="G190" s="23"/>
      <c r="H190" s="26">
        <f t="shared" si="63"/>
        <v>0</v>
      </c>
      <c r="I190" s="27"/>
    </row>
    <row r="191" spans="1:9" ht="15.75" hidden="1" customHeight="1" outlineLevel="1" x14ac:dyDescent="0.3">
      <c r="A191" s="50"/>
      <c r="B191" s="23">
        <f t="shared" si="62"/>
        <v>0</v>
      </c>
      <c r="C191" s="24">
        <f t="shared" si="60"/>
        <v>0</v>
      </c>
      <c r="D191" s="26">
        <f t="shared" si="61"/>
        <v>0</v>
      </c>
      <c r="E191" s="23"/>
      <c r="F191" s="26">
        <f t="shared" si="63"/>
        <v>0</v>
      </c>
      <c r="G191" s="23"/>
      <c r="H191" s="26">
        <f t="shared" si="63"/>
        <v>0</v>
      </c>
      <c r="I191" s="27"/>
    </row>
    <row r="192" spans="1:9" ht="15.75" hidden="1" customHeight="1" outlineLevel="1" x14ac:dyDescent="0.3">
      <c r="A192" s="50"/>
      <c r="B192" s="23">
        <f t="shared" si="62"/>
        <v>0</v>
      </c>
      <c r="C192" s="24">
        <f t="shared" si="60"/>
        <v>0</v>
      </c>
      <c r="D192" s="26">
        <f t="shared" si="61"/>
        <v>0</v>
      </c>
      <c r="E192" s="23"/>
      <c r="F192" s="26">
        <f t="shared" si="63"/>
        <v>0</v>
      </c>
      <c r="G192" s="23"/>
      <c r="H192" s="26">
        <f t="shared" si="63"/>
        <v>0</v>
      </c>
      <c r="I192" s="27"/>
    </row>
    <row r="193" spans="1:9" ht="15.75" hidden="1" customHeight="1" outlineLevel="1" x14ac:dyDescent="0.3">
      <c r="A193" s="50"/>
      <c r="B193" s="23">
        <f t="shared" si="62"/>
        <v>0</v>
      </c>
      <c r="C193" s="24">
        <f t="shared" si="60"/>
        <v>0</v>
      </c>
      <c r="D193" s="26">
        <f t="shared" si="61"/>
        <v>0</v>
      </c>
      <c r="E193" s="23"/>
      <c r="F193" s="26">
        <f t="shared" si="63"/>
        <v>0</v>
      </c>
      <c r="G193" s="23"/>
      <c r="H193" s="26">
        <f t="shared" si="63"/>
        <v>0</v>
      </c>
      <c r="I193" s="27"/>
    </row>
    <row r="194" spans="1:9" ht="15.75" hidden="1" customHeight="1" outlineLevel="1" x14ac:dyDescent="0.3">
      <c r="A194" s="50"/>
      <c r="B194" s="23">
        <f t="shared" si="62"/>
        <v>0</v>
      </c>
      <c r="C194" s="24">
        <f t="shared" si="60"/>
        <v>0</v>
      </c>
      <c r="D194" s="26">
        <f t="shared" si="61"/>
        <v>0</v>
      </c>
      <c r="E194" s="23"/>
      <c r="F194" s="26">
        <f t="shared" si="63"/>
        <v>0</v>
      </c>
      <c r="G194" s="23"/>
      <c r="H194" s="26">
        <f t="shared" si="63"/>
        <v>0</v>
      </c>
      <c r="I194" s="27"/>
    </row>
    <row r="195" spans="1:9" ht="15.75" hidden="1" customHeight="1" outlineLevel="1" x14ac:dyDescent="0.3">
      <c r="A195" s="50"/>
      <c r="B195" s="23">
        <f t="shared" si="62"/>
        <v>0</v>
      </c>
      <c r="C195" s="24">
        <f t="shared" si="60"/>
        <v>0</v>
      </c>
      <c r="D195" s="26">
        <f t="shared" si="61"/>
        <v>0</v>
      </c>
      <c r="E195" s="23"/>
      <c r="F195" s="26">
        <f t="shared" si="63"/>
        <v>0</v>
      </c>
      <c r="G195" s="23"/>
      <c r="H195" s="26">
        <f t="shared" si="63"/>
        <v>0</v>
      </c>
      <c r="I195" s="27"/>
    </row>
    <row r="196" spans="1:9" ht="15.75" hidden="1" customHeight="1" outlineLevel="1" x14ac:dyDescent="0.3">
      <c r="A196" s="50"/>
      <c r="B196" s="23">
        <f t="shared" si="62"/>
        <v>0</v>
      </c>
      <c r="C196" s="24">
        <f t="shared" si="60"/>
        <v>0</v>
      </c>
      <c r="D196" s="26">
        <f t="shared" si="61"/>
        <v>0</v>
      </c>
      <c r="E196" s="23"/>
      <c r="F196" s="26">
        <f t="shared" si="63"/>
        <v>0</v>
      </c>
      <c r="G196" s="23"/>
      <c r="H196" s="26">
        <f t="shared" si="63"/>
        <v>0</v>
      </c>
      <c r="I196" s="27"/>
    </row>
    <row r="197" spans="1:9" ht="15.75" customHeight="1" collapsed="1" x14ac:dyDescent="0.3">
      <c r="A197" s="51"/>
      <c r="B197" s="28"/>
      <c r="C197" s="29"/>
      <c r="D197" s="31"/>
      <c r="E197" s="28"/>
      <c r="F197" s="31"/>
      <c r="G197" s="28"/>
      <c r="H197" s="31"/>
      <c r="I197" s="32"/>
    </row>
    <row r="198" spans="1:9" ht="15.75" customHeight="1" x14ac:dyDescent="0.3">
      <c r="A198" s="49" t="s">
        <v>28</v>
      </c>
      <c r="B198" s="28"/>
      <c r="C198" s="29"/>
      <c r="D198" s="31"/>
      <c r="E198" s="28"/>
      <c r="F198" s="31"/>
      <c r="G198" s="28"/>
      <c r="H198" s="31"/>
      <c r="I198" s="32"/>
    </row>
    <row r="199" spans="1:9" ht="15.75" hidden="1" customHeight="1" outlineLevel="1" x14ac:dyDescent="0.3">
      <c r="A199" s="50"/>
      <c r="B199" s="23">
        <f>IF(C199&gt;0,RANK(C199,C$199:C$208,1),0)</f>
        <v>0</v>
      </c>
      <c r="C199" s="24">
        <f t="shared" ref="C199:C208" si="64">F199+H199+I199</f>
        <v>0</v>
      </c>
      <c r="D199" s="26">
        <f t="shared" ref="D199:D208" si="65">E199+G199</f>
        <v>0</v>
      </c>
      <c r="E199" s="23"/>
      <c r="F199" s="26">
        <f>IF(E199&gt;0,RANK(E199,E$199:E$208,0),0)</f>
        <v>0</v>
      </c>
      <c r="G199" s="23"/>
      <c r="H199" s="26">
        <f>IF(G199&gt;0,RANK(G199,G$199:G$208,0),0)</f>
        <v>0</v>
      </c>
      <c r="I199" s="27"/>
    </row>
    <row r="200" spans="1:9" ht="15.75" hidden="1" customHeight="1" outlineLevel="1" x14ac:dyDescent="0.3">
      <c r="A200" s="50"/>
      <c r="B200" s="23">
        <f t="shared" ref="B200:B208" si="66">IF(C200&gt;0,RANK(C200,C$199:C$208,1),0)</f>
        <v>0</v>
      </c>
      <c r="C200" s="24">
        <f t="shared" si="64"/>
        <v>0</v>
      </c>
      <c r="D200" s="26">
        <f t="shared" si="65"/>
        <v>0</v>
      </c>
      <c r="E200" s="23"/>
      <c r="F200" s="26">
        <f t="shared" ref="F200:H208" si="67">IF(E200&gt;0,RANK(E200,E$199:E$208,0),0)</f>
        <v>0</v>
      </c>
      <c r="G200" s="23"/>
      <c r="H200" s="26">
        <f t="shared" si="67"/>
        <v>0</v>
      </c>
      <c r="I200" s="27"/>
    </row>
    <row r="201" spans="1:9" ht="15.75" hidden="1" customHeight="1" outlineLevel="1" x14ac:dyDescent="0.3">
      <c r="A201" s="50"/>
      <c r="B201" s="23">
        <f t="shared" si="66"/>
        <v>0</v>
      </c>
      <c r="C201" s="24">
        <f t="shared" si="64"/>
        <v>0</v>
      </c>
      <c r="D201" s="26">
        <f t="shared" si="65"/>
        <v>0</v>
      </c>
      <c r="E201" s="23"/>
      <c r="F201" s="26">
        <f t="shared" si="67"/>
        <v>0</v>
      </c>
      <c r="G201" s="23"/>
      <c r="H201" s="26">
        <f t="shared" si="67"/>
        <v>0</v>
      </c>
      <c r="I201" s="27"/>
    </row>
    <row r="202" spans="1:9" ht="15.75" hidden="1" customHeight="1" outlineLevel="1" x14ac:dyDescent="0.3">
      <c r="A202" s="50"/>
      <c r="B202" s="23">
        <f t="shared" si="66"/>
        <v>0</v>
      </c>
      <c r="C202" s="24">
        <f t="shared" si="64"/>
        <v>0</v>
      </c>
      <c r="D202" s="26">
        <f t="shared" si="65"/>
        <v>0</v>
      </c>
      <c r="E202" s="23"/>
      <c r="F202" s="26">
        <f t="shared" si="67"/>
        <v>0</v>
      </c>
      <c r="G202" s="23"/>
      <c r="H202" s="26">
        <f t="shared" si="67"/>
        <v>0</v>
      </c>
      <c r="I202" s="27"/>
    </row>
    <row r="203" spans="1:9" ht="15.75" hidden="1" customHeight="1" outlineLevel="1" x14ac:dyDescent="0.3">
      <c r="A203" s="50"/>
      <c r="B203" s="23">
        <f t="shared" si="66"/>
        <v>0</v>
      </c>
      <c r="C203" s="24">
        <f t="shared" si="64"/>
        <v>0</v>
      </c>
      <c r="D203" s="26">
        <f t="shared" si="65"/>
        <v>0</v>
      </c>
      <c r="E203" s="23"/>
      <c r="F203" s="26">
        <f t="shared" si="67"/>
        <v>0</v>
      </c>
      <c r="G203" s="23"/>
      <c r="H203" s="26">
        <f t="shared" si="67"/>
        <v>0</v>
      </c>
      <c r="I203" s="27"/>
    </row>
    <row r="204" spans="1:9" ht="15.75" hidden="1" customHeight="1" outlineLevel="1" x14ac:dyDescent="0.3">
      <c r="A204" s="50"/>
      <c r="B204" s="23">
        <f t="shared" si="66"/>
        <v>0</v>
      </c>
      <c r="C204" s="24">
        <f t="shared" si="64"/>
        <v>0</v>
      </c>
      <c r="D204" s="26">
        <f t="shared" si="65"/>
        <v>0</v>
      </c>
      <c r="E204" s="23"/>
      <c r="F204" s="26">
        <f t="shared" si="67"/>
        <v>0</v>
      </c>
      <c r="G204" s="23"/>
      <c r="H204" s="26">
        <f t="shared" si="67"/>
        <v>0</v>
      </c>
      <c r="I204" s="27"/>
    </row>
    <row r="205" spans="1:9" ht="15.75" hidden="1" customHeight="1" outlineLevel="1" x14ac:dyDescent="0.3">
      <c r="A205" s="50"/>
      <c r="B205" s="23">
        <f t="shared" si="66"/>
        <v>0</v>
      </c>
      <c r="C205" s="24">
        <f t="shared" si="64"/>
        <v>0</v>
      </c>
      <c r="D205" s="26">
        <f t="shared" si="65"/>
        <v>0</v>
      </c>
      <c r="E205" s="23"/>
      <c r="F205" s="26">
        <f t="shared" si="67"/>
        <v>0</v>
      </c>
      <c r="G205" s="23"/>
      <c r="H205" s="26">
        <f t="shared" si="67"/>
        <v>0</v>
      </c>
      <c r="I205" s="27"/>
    </row>
    <row r="206" spans="1:9" ht="15.75" hidden="1" customHeight="1" outlineLevel="1" x14ac:dyDescent="0.3">
      <c r="A206" s="50"/>
      <c r="B206" s="23">
        <f t="shared" si="66"/>
        <v>0</v>
      </c>
      <c r="C206" s="24">
        <f t="shared" si="64"/>
        <v>0</v>
      </c>
      <c r="D206" s="26">
        <f t="shared" si="65"/>
        <v>0</v>
      </c>
      <c r="E206" s="23"/>
      <c r="F206" s="26">
        <f t="shared" si="67"/>
        <v>0</v>
      </c>
      <c r="G206" s="23"/>
      <c r="H206" s="26">
        <f t="shared" si="67"/>
        <v>0</v>
      </c>
      <c r="I206" s="27"/>
    </row>
    <row r="207" spans="1:9" ht="15.75" hidden="1" customHeight="1" outlineLevel="1" x14ac:dyDescent="0.3">
      <c r="A207" s="50"/>
      <c r="B207" s="23">
        <f t="shared" si="66"/>
        <v>0</v>
      </c>
      <c r="C207" s="24">
        <f t="shared" si="64"/>
        <v>0</v>
      </c>
      <c r="D207" s="26">
        <f t="shared" si="65"/>
        <v>0</v>
      </c>
      <c r="E207" s="23"/>
      <c r="F207" s="26">
        <f t="shared" si="67"/>
        <v>0</v>
      </c>
      <c r="G207" s="23"/>
      <c r="H207" s="26">
        <f t="shared" si="67"/>
        <v>0</v>
      </c>
      <c r="I207" s="27"/>
    </row>
    <row r="208" spans="1:9" ht="15.75" hidden="1" customHeight="1" outlineLevel="1" x14ac:dyDescent="0.3">
      <c r="A208" s="50"/>
      <c r="B208" s="23">
        <f t="shared" si="66"/>
        <v>0</v>
      </c>
      <c r="C208" s="24">
        <f t="shared" si="64"/>
        <v>0</v>
      </c>
      <c r="D208" s="26">
        <f t="shared" si="65"/>
        <v>0</v>
      </c>
      <c r="E208" s="23"/>
      <c r="F208" s="26">
        <f t="shared" si="67"/>
        <v>0</v>
      </c>
      <c r="G208" s="23"/>
      <c r="H208" s="26">
        <f t="shared" si="67"/>
        <v>0</v>
      </c>
      <c r="I208" s="27"/>
    </row>
    <row r="209" spans="1:9" ht="15.75" customHeight="1" collapsed="1" x14ac:dyDescent="0.3">
      <c r="A209" s="51"/>
      <c r="B209" s="28"/>
      <c r="C209" s="29"/>
      <c r="D209" s="31"/>
      <c r="E209" s="28"/>
      <c r="F209" s="31"/>
      <c r="G209" s="28"/>
      <c r="H209" s="31"/>
      <c r="I209" s="32"/>
    </row>
    <row r="210" spans="1:9" ht="15.75" customHeight="1" x14ac:dyDescent="0.3">
      <c r="A210" s="92" t="s">
        <v>109</v>
      </c>
      <c r="B210" s="28"/>
      <c r="C210" s="29"/>
      <c r="D210" s="31"/>
      <c r="E210" s="28"/>
      <c r="F210" s="31"/>
      <c r="G210" s="28"/>
      <c r="H210" s="31"/>
      <c r="I210" s="32"/>
    </row>
    <row r="211" spans="1:9" ht="15.75" hidden="1" customHeight="1" outlineLevel="1" x14ac:dyDescent="0.3">
      <c r="A211" s="50"/>
      <c r="B211" s="23">
        <f>IF(C211&gt;0,RANK(C211,C$211,1),0)</f>
        <v>0</v>
      </c>
      <c r="C211" s="24">
        <f t="shared" ref="C211:C220" si="68">F211+H211+I211</f>
        <v>0</v>
      </c>
      <c r="D211" s="26">
        <f t="shared" ref="D211:D220" si="69">E211+G211</f>
        <v>0</v>
      </c>
      <c r="E211" s="23"/>
      <c r="F211" s="26">
        <f>IF(E211&gt;0,RANK(E211,E$211:E$220,0),0)</f>
        <v>0</v>
      </c>
      <c r="G211" s="23"/>
      <c r="H211" s="26">
        <f>IF(G211&gt;0,RANK(G211,G$211:G$220,0),0)</f>
        <v>0</v>
      </c>
      <c r="I211" s="27"/>
    </row>
    <row r="212" spans="1:9" ht="15.75" hidden="1" customHeight="1" outlineLevel="1" x14ac:dyDescent="0.3">
      <c r="A212" s="50"/>
      <c r="B212" s="23">
        <f t="shared" ref="B212:B220" si="70">IF(C212&gt;0,RANK(C212,C$211:C$220,1),0)</f>
        <v>0</v>
      </c>
      <c r="C212" s="24">
        <f t="shared" si="68"/>
        <v>0</v>
      </c>
      <c r="D212" s="26">
        <f t="shared" si="69"/>
        <v>0</v>
      </c>
      <c r="E212" s="23"/>
      <c r="F212" s="26">
        <f t="shared" ref="F212:H220" si="71">IF(E212&gt;0,RANK(E212,E$211:E$220,0),0)</f>
        <v>0</v>
      </c>
      <c r="G212" s="23"/>
      <c r="H212" s="26">
        <f t="shared" si="71"/>
        <v>0</v>
      </c>
      <c r="I212" s="27"/>
    </row>
    <row r="213" spans="1:9" ht="15.75" hidden="1" customHeight="1" outlineLevel="1" x14ac:dyDescent="0.3">
      <c r="A213" s="50"/>
      <c r="B213" s="23">
        <f t="shared" si="70"/>
        <v>0</v>
      </c>
      <c r="C213" s="24">
        <f t="shared" si="68"/>
        <v>0</v>
      </c>
      <c r="D213" s="26">
        <f t="shared" si="69"/>
        <v>0</v>
      </c>
      <c r="E213" s="23"/>
      <c r="F213" s="26">
        <f t="shared" si="71"/>
        <v>0</v>
      </c>
      <c r="G213" s="23"/>
      <c r="H213" s="26">
        <f t="shared" si="71"/>
        <v>0</v>
      </c>
      <c r="I213" s="27"/>
    </row>
    <row r="214" spans="1:9" ht="15.75" hidden="1" customHeight="1" outlineLevel="1" x14ac:dyDescent="0.3">
      <c r="A214" s="50"/>
      <c r="B214" s="23">
        <f t="shared" si="70"/>
        <v>0</v>
      </c>
      <c r="C214" s="24">
        <f t="shared" si="68"/>
        <v>0</v>
      </c>
      <c r="D214" s="26">
        <f t="shared" si="69"/>
        <v>0</v>
      </c>
      <c r="E214" s="23"/>
      <c r="F214" s="26">
        <f t="shared" si="71"/>
        <v>0</v>
      </c>
      <c r="G214" s="23"/>
      <c r="H214" s="26">
        <f t="shared" si="71"/>
        <v>0</v>
      </c>
      <c r="I214" s="27"/>
    </row>
    <row r="215" spans="1:9" ht="15.75" hidden="1" customHeight="1" outlineLevel="1" x14ac:dyDescent="0.3">
      <c r="A215" s="50"/>
      <c r="B215" s="23">
        <f t="shared" si="70"/>
        <v>0</v>
      </c>
      <c r="C215" s="24">
        <f t="shared" si="68"/>
        <v>0</v>
      </c>
      <c r="D215" s="26">
        <f t="shared" si="69"/>
        <v>0</v>
      </c>
      <c r="E215" s="23"/>
      <c r="F215" s="26">
        <f t="shared" si="71"/>
        <v>0</v>
      </c>
      <c r="G215" s="23"/>
      <c r="H215" s="26">
        <f t="shared" si="71"/>
        <v>0</v>
      </c>
      <c r="I215" s="27"/>
    </row>
    <row r="216" spans="1:9" ht="15.75" hidden="1" customHeight="1" outlineLevel="1" x14ac:dyDescent="0.3">
      <c r="A216" s="50"/>
      <c r="B216" s="23">
        <f t="shared" si="70"/>
        <v>0</v>
      </c>
      <c r="C216" s="24">
        <f t="shared" si="68"/>
        <v>0</v>
      </c>
      <c r="D216" s="26">
        <f t="shared" si="69"/>
        <v>0</v>
      </c>
      <c r="E216" s="23"/>
      <c r="F216" s="26">
        <f t="shared" si="71"/>
        <v>0</v>
      </c>
      <c r="G216" s="23"/>
      <c r="H216" s="26">
        <f t="shared" si="71"/>
        <v>0</v>
      </c>
      <c r="I216" s="27"/>
    </row>
    <row r="217" spans="1:9" ht="15.75" hidden="1" customHeight="1" outlineLevel="1" x14ac:dyDescent="0.3">
      <c r="A217" s="50"/>
      <c r="B217" s="23">
        <f t="shared" si="70"/>
        <v>0</v>
      </c>
      <c r="C217" s="24">
        <f t="shared" si="68"/>
        <v>0</v>
      </c>
      <c r="D217" s="26">
        <f t="shared" si="69"/>
        <v>0</v>
      </c>
      <c r="E217" s="23"/>
      <c r="F217" s="26">
        <f t="shared" si="71"/>
        <v>0</v>
      </c>
      <c r="G217" s="23"/>
      <c r="H217" s="26">
        <f t="shared" si="71"/>
        <v>0</v>
      </c>
      <c r="I217" s="27"/>
    </row>
    <row r="218" spans="1:9" ht="15.75" hidden="1" customHeight="1" outlineLevel="1" x14ac:dyDescent="0.3">
      <c r="A218" s="50"/>
      <c r="B218" s="23">
        <f t="shared" si="70"/>
        <v>0</v>
      </c>
      <c r="C218" s="24">
        <f t="shared" si="68"/>
        <v>0</v>
      </c>
      <c r="D218" s="26">
        <f t="shared" si="69"/>
        <v>0</v>
      </c>
      <c r="E218" s="23"/>
      <c r="F218" s="26">
        <f t="shared" si="71"/>
        <v>0</v>
      </c>
      <c r="G218" s="23"/>
      <c r="H218" s="26">
        <f t="shared" si="71"/>
        <v>0</v>
      </c>
      <c r="I218" s="27"/>
    </row>
    <row r="219" spans="1:9" ht="15.75" hidden="1" customHeight="1" outlineLevel="1" x14ac:dyDescent="0.3">
      <c r="A219" s="50"/>
      <c r="B219" s="23">
        <f t="shared" si="70"/>
        <v>0</v>
      </c>
      <c r="C219" s="24">
        <f t="shared" si="68"/>
        <v>0</v>
      </c>
      <c r="D219" s="26">
        <f t="shared" si="69"/>
        <v>0</v>
      </c>
      <c r="E219" s="23"/>
      <c r="F219" s="26">
        <f t="shared" si="71"/>
        <v>0</v>
      </c>
      <c r="G219" s="23"/>
      <c r="H219" s="26">
        <f t="shared" si="71"/>
        <v>0</v>
      </c>
      <c r="I219" s="27"/>
    </row>
    <row r="220" spans="1:9" ht="15.75" hidden="1" customHeight="1" outlineLevel="1" x14ac:dyDescent="0.3">
      <c r="A220" s="50"/>
      <c r="B220" s="23">
        <f t="shared" si="70"/>
        <v>0</v>
      </c>
      <c r="C220" s="24">
        <f t="shared" si="68"/>
        <v>0</v>
      </c>
      <c r="D220" s="26">
        <f t="shared" si="69"/>
        <v>0</v>
      </c>
      <c r="E220" s="23"/>
      <c r="F220" s="26">
        <f t="shared" si="71"/>
        <v>0</v>
      </c>
      <c r="G220" s="23"/>
      <c r="H220" s="26">
        <f t="shared" si="71"/>
        <v>0</v>
      </c>
      <c r="I220" s="27"/>
    </row>
    <row r="221" spans="1:9" ht="15.75" customHeight="1" collapsed="1" x14ac:dyDescent="0.3">
      <c r="A221" s="51"/>
      <c r="B221" s="28"/>
      <c r="C221" s="29"/>
      <c r="D221" s="31"/>
      <c r="E221" s="28"/>
      <c r="F221" s="31"/>
      <c r="G221" s="28"/>
      <c r="H221" s="31"/>
      <c r="I221" s="32"/>
    </row>
    <row r="222" spans="1:9" ht="15.75" customHeight="1" x14ac:dyDescent="0.3">
      <c r="A222" s="92" t="s">
        <v>110</v>
      </c>
      <c r="B222" s="28"/>
      <c r="C222" s="29"/>
      <c r="D222" s="31"/>
      <c r="E222" s="28"/>
      <c r="F222" s="31"/>
      <c r="G222" s="28"/>
      <c r="H222" s="31"/>
      <c r="I222" s="32"/>
    </row>
    <row r="223" spans="1:9" ht="15.75" customHeight="1" x14ac:dyDescent="0.3">
      <c r="A223" s="93" t="s">
        <v>93</v>
      </c>
      <c r="B223" s="23">
        <f>IF(C223&gt;0,RANK(C223,C$223:C$224,1),0)</f>
        <v>1</v>
      </c>
      <c r="C223" s="24">
        <f>F223+H223+I223</f>
        <v>2</v>
      </c>
      <c r="D223" s="26">
        <f>E223+G223</f>
        <v>171.2</v>
      </c>
      <c r="E223" s="23">
        <v>91.4</v>
      </c>
      <c r="F223" s="26">
        <f>IF(E223&gt;0,RANK(E223,E$223:E$232,0),0)</f>
        <v>1</v>
      </c>
      <c r="G223" s="23">
        <v>79.8</v>
      </c>
      <c r="H223" s="26">
        <f>IF(G223&gt;0,RANK(G223,G$223:G$232,0),0)</f>
        <v>1</v>
      </c>
      <c r="I223" s="27"/>
    </row>
    <row r="224" spans="1:9" ht="15.75" customHeight="1" x14ac:dyDescent="0.3">
      <c r="A224" s="93" t="s">
        <v>92</v>
      </c>
      <c r="B224" s="23">
        <f>IF(C224&gt;0,RANK(C224,C$223:C$224,1),0)</f>
        <v>2</v>
      </c>
      <c r="C224" s="24">
        <f>F224+H224+I224</f>
        <v>4</v>
      </c>
      <c r="D224" s="26">
        <f>E224+G224</f>
        <v>166.2</v>
      </c>
      <c r="E224" s="23">
        <v>87.5</v>
      </c>
      <c r="F224" s="26">
        <f>IF(E224&gt;0,RANK(E224,E$223:E$232,0),0)</f>
        <v>2</v>
      </c>
      <c r="G224" s="23">
        <v>78.7</v>
      </c>
      <c r="H224" s="26">
        <f>IF(G224&gt;0,RANK(G224,G$223:G$232,0),0)</f>
        <v>2</v>
      </c>
      <c r="I224" s="27"/>
    </row>
    <row r="225" spans="1:9" ht="15.75" hidden="1" customHeight="1" outlineLevel="1" x14ac:dyDescent="0.3">
      <c r="A225" s="50"/>
      <c r="B225" s="23">
        <f t="shared" ref="B225:B232" si="72">IF(C225&gt;0,RANK(C225,C$223:C$232,1),0)</f>
        <v>0</v>
      </c>
      <c r="C225" s="24">
        <f t="shared" ref="C225:C232" si="73">F225+H225+I225</f>
        <v>0</v>
      </c>
      <c r="D225" s="26">
        <f t="shared" ref="D225:D232" si="74">E225+G225</f>
        <v>0</v>
      </c>
      <c r="E225" s="23"/>
      <c r="F225" s="26">
        <f t="shared" ref="F225:H232" si="75">IF(E225&gt;0,RANK(E225,E$223:E$232,0),0)</f>
        <v>0</v>
      </c>
      <c r="G225" s="23"/>
      <c r="H225" s="26">
        <f t="shared" si="75"/>
        <v>0</v>
      </c>
      <c r="I225" s="27"/>
    </row>
    <row r="226" spans="1:9" ht="15.75" hidden="1" customHeight="1" outlineLevel="1" x14ac:dyDescent="0.3">
      <c r="A226" s="50"/>
      <c r="B226" s="23">
        <f t="shared" si="72"/>
        <v>0</v>
      </c>
      <c r="C226" s="24">
        <f t="shared" si="73"/>
        <v>0</v>
      </c>
      <c r="D226" s="26">
        <f t="shared" si="74"/>
        <v>0</v>
      </c>
      <c r="E226" s="23"/>
      <c r="F226" s="26">
        <f t="shared" si="75"/>
        <v>0</v>
      </c>
      <c r="G226" s="23"/>
      <c r="H226" s="26">
        <f t="shared" si="75"/>
        <v>0</v>
      </c>
      <c r="I226" s="27"/>
    </row>
    <row r="227" spans="1:9" ht="15.75" hidden="1" customHeight="1" outlineLevel="1" x14ac:dyDescent="0.3">
      <c r="A227" s="50"/>
      <c r="B227" s="23">
        <f t="shared" si="72"/>
        <v>0</v>
      </c>
      <c r="C227" s="24">
        <f t="shared" si="73"/>
        <v>0</v>
      </c>
      <c r="D227" s="26">
        <f t="shared" si="74"/>
        <v>0</v>
      </c>
      <c r="E227" s="23"/>
      <c r="F227" s="26">
        <f t="shared" si="75"/>
        <v>0</v>
      </c>
      <c r="G227" s="23"/>
      <c r="H227" s="26">
        <f t="shared" si="75"/>
        <v>0</v>
      </c>
      <c r="I227" s="27"/>
    </row>
    <row r="228" spans="1:9" ht="15.75" hidden="1" customHeight="1" outlineLevel="1" x14ac:dyDescent="0.3">
      <c r="A228" s="50"/>
      <c r="B228" s="23">
        <f t="shared" si="72"/>
        <v>0</v>
      </c>
      <c r="C228" s="24">
        <f t="shared" si="73"/>
        <v>0</v>
      </c>
      <c r="D228" s="26">
        <f t="shared" si="74"/>
        <v>0</v>
      </c>
      <c r="E228" s="23"/>
      <c r="F228" s="26">
        <f t="shared" si="75"/>
        <v>0</v>
      </c>
      <c r="G228" s="23"/>
      <c r="H228" s="26">
        <f t="shared" si="75"/>
        <v>0</v>
      </c>
      <c r="I228" s="27"/>
    </row>
    <row r="229" spans="1:9" ht="15.75" hidden="1" customHeight="1" outlineLevel="1" x14ac:dyDescent="0.3">
      <c r="A229" s="50"/>
      <c r="B229" s="23">
        <f t="shared" si="72"/>
        <v>0</v>
      </c>
      <c r="C229" s="24">
        <f t="shared" si="73"/>
        <v>0</v>
      </c>
      <c r="D229" s="26">
        <f t="shared" si="74"/>
        <v>0</v>
      </c>
      <c r="E229" s="23"/>
      <c r="F229" s="26">
        <f t="shared" si="75"/>
        <v>0</v>
      </c>
      <c r="G229" s="23"/>
      <c r="H229" s="26">
        <f t="shared" si="75"/>
        <v>0</v>
      </c>
      <c r="I229" s="27"/>
    </row>
    <row r="230" spans="1:9" ht="15.75" hidden="1" customHeight="1" outlineLevel="1" x14ac:dyDescent="0.3">
      <c r="A230" s="50"/>
      <c r="B230" s="23">
        <f t="shared" si="72"/>
        <v>0</v>
      </c>
      <c r="C230" s="24">
        <f t="shared" si="73"/>
        <v>0</v>
      </c>
      <c r="D230" s="26">
        <f t="shared" si="74"/>
        <v>0</v>
      </c>
      <c r="E230" s="23"/>
      <c r="F230" s="26">
        <f t="shared" si="75"/>
        <v>0</v>
      </c>
      <c r="G230" s="23"/>
      <c r="H230" s="26">
        <f t="shared" si="75"/>
        <v>0</v>
      </c>
      <c r="I230" s="27"/>
    </row>
    <row r="231" spans="1:9" ht="15.75" hidden="1" customHeight="1" outlineLevel="1" x14ac:dyDescent="0.3">
      <c r="A231" s="50"/>
      <c r="B231" s="23">
        <f t="shared" si="72"/>
        <v>0</v>
      </c>
      <c r="C231" s="24">
        <f t="shared" si="73"/>
        <v>0</v>
      </c>
      <c r="D231" s="26">
        <f t="shared" si="74"/>
        <v>0</v>
      </c>
      <c r="E231" s="23"/>
      <c r="F231" s="26">
        <f t="shared" si="75"/>
        <v>0</v>
      </c>
      <c r="G231" s="23"/>
      <c r="H231" s="26">
        <f t="shared" si="75"/>
        <v>0</v>
      </c>
      <c r="I231" s="27"/>
    </row>
    <row r="232" spans="1:9" ht="15.75" hidden="1" customHeight="1" outlineLevel="1" x14ac:dyDescent="0.3">
      <c r="A232" s="50"/>
      <c r="B232" s="23">
        <f t="shared" si="72"/>
        <v>0</v>
      </c>
      <c r="C232" s="24">
        <f t="shared" si="73"/>
        <v>0</v>
      </c>
      <c r="D232" s="26">
        <f t="shared" si="74"/>
        <v>0</v>
      </c>
      <c r="E232" s="23"/>
      <c r="F232" s="26">
        <f t="shared" si="75"/>
        <v>0</v>
      </c>
      <c r="G232" s="23"/>
      <c r="H232" s="26">
        <f t="shared" si="75"/>
        <v>0</v>
      </c>
      <c r="I232" s="27"/>
    </row>
    <row r="233" spans="1:9" ht="15.75" customHeight="1" collapsed="1" x14ac:dyDescent="0.3">
      <c r="A233" s="51"/>
      <c r="B233" s="28"/>
      <c r="C233" s="29"/>
      <c r="D233" s="31"/>
      <c r="E233" s="28"/>
      <c r="F233" s="31"/>
      <c r="G233" s="28"/>
      <c r="H233" s="31"/>
      <c r="I233" s="32"/>
    </row>
    <row r="234" spans="1:9" ht="15.75" customHeight="1" x14ac:dyDescent="0.3">
      <c r="A234" s="92" t="s">
        <v>127</v>
      </c>
      <c r="B234" s="28"/>
      <c r="C234" s="29"/>
      <c r="D234" s="31"/>
      <c r="E234" s="28"/>
      <c r="F234" s="31"/>
      <c r="G234" s="28"/>
      <c r="H234" s="31"/>
      <c r="I234" s="32"/>
    </row>
    <row r="235" spans="1:9" ht="15.75" customHeight="1" x14ac:dyDescent="0.3">
      <c r="A235" s="93" t="s">
        <v>119</v>
      </c>
      <c r="B235" s="23">
        <f>IF(C235&gt;0,RANK(C235,C$235:C$237,1),0)</f>
        <v>1</v>
      </c>
      <c r="C235" s="24">
        <f>F235+H235+I235</f>
        <v>2</v>
      </c>
      <c r="D235" s="26">
        <f>E235+G235</f>
        <v>179.3</v>
      </c>
      <c r="E235" s="23">
        <v>91.8</v>
      </c>
      <c r="F235" s="26">
        <f>IF(E235&gt;0,RANK(E235,E$235:E$244,0),0)</f>
        <v>1</v>
      </c>
      <c r="G235" s="23">
        <v>87.5</v>
      </c>
      <c r="H235" s="26">
        <f>IF(G235&gt;0,RANK(G235,G$235:G$244,0),0)</f>
        <v>1</v>
      </c>
      <c r="I235" s="27"/>
    </row>
    <row r="236" spans="1:9" ht="15.75" customHeight="1" x14ac:dyDescent="0.3">
      <c r="A236" s="93" t="s">
        <v>94</v>
      </c>
      <c r="B236" s="23">
        <f>IF(C236&gt;0,RANK(C236,C$235:C$237,1),0)</f>
        <v>2</v>
      </c>
      <c r="C236" s="24">
        <f>F236+H236+I236</f>
        <v>4</v>
      </c>
      <c r="D236" s="26">
        <f>E236+G236</f>
        <v>169.8</v>
      </c>
      <c r="E236" s="23">
        <v>85.3</v>
      </c>
      <c r="F236" s="26">
        <f>IF(E236&gt;0,RANK(E236,E$235:E$244,0),0)</f>
        <v>2</v>
      </c>
      <c r="G236" s="23">
        <v>84.5</v>
      </c>
      <c r="H236" s="26">
        <f>IF(G236&gt;0,RANK(G236,G$235:G$244,0),0)</f>
        <v>2</v>
      </c>
      <c r="I236" s="27"/>
    </row>
    <row r="237" spans="1:9" ht="15.75" customHeight="1" x14ac:dyDescent="0.3">
      <c r="A237" s="93" t="s">
        <v>108</v>
      </c>
      <c r="B237" s="23">
        <f>IF(C237&gt;0,RANK(C237,C$235:C$237,1),0)</f>
        <v>3</v>
      </c>
      <c r="C237" s="24">
        <f>F237+H237+I237</f>
        <v>6</v>
      </c>
      <c r="D237" s="26">
        <f>E237+G237</f>
        <v>157.9</v>
      </c>
      <c r="E237" s="23">
        <v>78.7</v>
      </c>
      <c r="F237" s="26">
        <f>IF(E237&gt;0,RANK(E237,E$235:E$244,0),0)</f>
        <v>3</v>
      </c>
      <c r="G237" s="23">
        <v>79.2</v>
      </c>
      <c r="H237" s="26">
        <f>IF(G237&gt;0,RANK(G237,G$235:G$244,0),0)</f>
        <v>3</v>
      </c>
      <c r="I237" s="27"/>
    </row>
    <row r="238" spans="1:9" ht="15.75" hidden="1" customHeight="1" outlineLevel="1" x14ac:dyDescent="0.3">
      <c r="A238" s="93"/>
      <c r="B238" s="23">
        <f>IF(C238&gt;0,RANK(C238,C$235:C$238,1),0)</f>
        <v>0</v>
      </c>
      <c r="C238" s="24">
        <f t="shared" ref="C238:C244" si="76">F238+H238+I238</f>
        <v>0</v>
      </c>
      <c r="D238" s="26">
        <f t="shared" ref="D238:D244" si="77">E238+G238</f>
        <v>0</v>
      </c>
      <c r="E238" s="23"/>
      <c r="F238" s="26">
        <f t="shared" ref="F238:H244" si="78">IF(E238&gt;0,RANK(E238,E$235:E$244,0),0)</f>
        <v>0</v>
      </c>
      <c r="G238" s="23"/>
      <c r="H238" s="26">
        <f t="shared" si="78"/>
        <v>0</v>
      </c>
      <c r="I238" s="27"/>
    </row>
    <row r="239" spans="1:9" ht="15.75" hidden="1" customHeight="1" outlineLevel="1" x14ac:dyDescent="0.3">
      <c r="A239" s="93"/>
      <c r="B239" s="23">
        <f>IF(C239&gt;0,RANK(C239,C$235:C$239,1),0)</f>
        <v>0</v>
      </c>
      <c r="C239" s="24">
        <f t="shared" si="76"/>
        <v>0</v>
      </c>
      <c r="D239" s="26">
        <f t="shared" si="77"/>
        <v>0</v>
      </c>
      <c r="E239" s="23"/>
      <c r="F239" s="26">
        <f t="shared" si="78"/>
        <v>0</v>
      </c>
      <c r="G239" s="23"/>
      <c r="H239" s="26">
        <f t="shared" si="78"/>
        <v>0</v>
      </c>
      <c r="I239" s="27"/>
    </row>
    <row r="240" spans="1:9" ht="15.75" hidden="1" customHeight="1" outlineLevel="1" x14ac:dyDescent="0.3">
      <c r="A240" s="50"/>
      <c r="B240" s="23">
        <f>IF(C240&gt;0,RANK(C240,C$235:C$244,1),0)</f>
        <v>0</v>
      </c>
      <c r="C240" s="24">
        <f t="shared" si="76"/>
        <v>0</v>
      </c>
      <c r="D240" s="26">
        <f t="shared" si="77"/>
        <v>0</v>
      </c>
      <c r="E240" s="23"/>
      <c r="F240" s="26">
        <f t="shared" si="78"/>
        <v>0</v>
      </c>
      <c r="G240" s="23"/>
      <c r="H240" s="26">
        <f t="shared" si="78"/>
        <v>0</v>
      </c>
      <c r="I240" s="27"/>
    </row>
    <row r="241" spans="1:9" ht="15.75" hidden="1" customHeight="1" outlineLevel="1" x14ac:dyDescent="0.3">
      <c r="A241" s="50"/>
      <c r="B241" s="23">
        <f>IF(C241&gt;0,RANK(C241,C$235:C$244,1),0)</f>
        <v>0</v>
      </c>
      <c r="C241" s="24">
        <f t="shared" si="76"/>
        <v>0</v>
      </c>
      <c r="D241" s="26">
        <f t="shared" si="77"/>
        <v>0</v>
      </c>
      <c r="E241" s="23"/>
      <c r="F241" s="26">
        <f t="shared" si="78"/>
        <v>0</v>
      </c>
      <c r="G241" s="23"/>
      <c r="H241" s="26">
        <f t="shared" si="78"/>
        <v>0</v>
      </c>
      <c r="I241" s="27"/>
    </row>
    <row r="242" spans="1:9" ht="15.75" hidden="1" customHeight="1" outlineLevel="1" x14ac:dyDescent="0.3">
      <c r="A242" s="50"/>
      <c r="B242" s="23">
        <f>IF(C242&gt;0,RANK(C242,C$235:C$244,1),0)</f>
        <v>0</v>
      </c>
      <c r="C242" s="24">
        <f t="shared" si="76"/>
        <v>0</v>
      </c>
      <c r="D242" s="26">
        <f t="shared" si="77"/>
        <v>0</v>
      </c>
      <c r="E242" s="23"/>
      <c r="F242" s="26">
        <f t="shared" si="78"/>
        <v>0</v>
      </c>
      <c r="G242" s="23"/>
      <c r="H242" s="26">
        <f t="shared" si="78"/>
        <v>0</v>
      </c>
      <c r="I242" s="27"/>
    </row>
    <row r="243" spans="1:9" ht="15.75" hidden="1" customHeight="1" outlineLevel="1" x14ac:dyDescent="0.3">
      <c r="A243" s="50"/>
      <c r="B243" s="23">
        <f>IF(C243&gt;0,RANK(C243,C$235:C$244,1),0)</f>
        <v>0</v>
      </c>
      <c r="C243" s="24">
        <f t="shared" si="76"/>
        <v>0</v>
      </c>
      <c r="D243" s="26">
        <f t="shared" si="77"/>
        <v>0</v>
      </c>
      <c r="E243" s="23"/>
      <c r="F243" s="26">
        <f t="shared" si="78"/>
        <v>0</v>
      </c>
      <c r="G243" s="23"/>
      <c r="H243" s="26">
        <f t="shared" si="78"/>
        <v>0</v>
      </c>
      <c r="I243" s="27"/>
    </row>
    <row r="244" spans="1:9" ht="15.75" hidden="1" customHeight="1" outlineLevel="1" x14ac:dyDescent="0.3">
      <c r="A244" s="50"/>
      <c r="B244" s="23">
        <f>IF(C244&gt;0,RANK(C244,C$235:C$244,1),0)</f>
        <v>0</v>
      </c>
      <c r="C244" s="24">
        <f t="shared" si="76"/>
        <v>0</v>
      </c>
      <c r="D244" s="26">
        <f t="shared" si="77"/>
        <v>0</v>
      </c>
      <c r="E244" s="23"/>
      <c r="F244" s="26">
        <f t="shared" si="78"/>
        <v>0</v>
      </c>
      <c r="G244" s="23"/>
      <c r="H244" s="26">
        <f t="shared" si="78"/>
        <v>0</v>
      </c>
      <c r="I244" s="27"/>
    </row>
    <row r="245" spans="1:9" ht="15.75" customHeight="1" collapsed="1" x14ac:dyDescent="0.3">
      <c r="A245" s="51"/>
      <c r="B245" s="28"/>
      <c r="C245" s="29"/>
      <c r="D245" s="31"/>
      <c r="E245" s="28"/>
      <c r="F245" s="31"/>
      <c r="G245" s="28"/>
      <c r="H245" s="31"/>
      <c r="I245" s="32"/>
    </row>
    <row r="246" spans="1:9" ht="15.75" customHeight="1" x14ac:dyDescent="0.3">
      <c r="A246" s="1"/>
      <c r="B246" s="46"/>
      <c r="C246" s="46"/>
      <c r="D246" s="46"/>
      <c r="E246" s="46"/>
      <c r="F246" s="46"/>
      <c r="G246" s="46"/>
      <c r="H246" s="46"/>
      <c r="I246" s="46"/>
    </row>
    <row r="247" spans="1:9" ht="15.75" customHeight="1" x14ac:dyDescent="0.3">
      <c r="A247" s="1"/>
      <c r="B247" s="46"/>
      <c r="C247" s="46"/>
      <c r="D247" s="46"/>
      <c r="E247" s="46"/>
      <c r="F247" s="46"/>
      <c r="G247" s="46"/>
      <c r="H247" s="46"/>
      <c r="I247" s="46"/>
    </row>
    <row r="248" spans="1:9" ht="15.75" customHeight="1" x14ac:dyDescent="0.3">
      <c r="A248" s="1"/>
      <c r="B248" s="46"/>
      <c r="C248" s="46"/>
      <c r="D248" s="46"/>
      <c r="E248" s="46"/>
      <c r="F248" s="46"/>
      <c r="G248" s="46"/>
      <c r="H248" s="46"/>
      <c r="I248" s="46"/>
    </row>
    <row r="249" spans="1:9" ht="15.75" customHeight="1" x14ac:dyDescent="0.3">
      <c r="A249" s="1"/>
      <c r="B249" s="46"/>
      <c r="C249" s="46"/>
      <c r="D249" s="46"/>
      <c r="E249" s="46"/>
      <c r="F249" s="46"/>
      <c r="G249" s="46"/>
      <c r="H249" s="46"/>
      <c r="I249" s="46"/>
    </row>
    <row r="250" spans="1:9" ht="15.75" customHeight="1" x14ac:dyDescent="0.3">
      <c r="A250" s="1"/>
      <c r="B250" s="46"/>
      <c r="C250" s="46"/>
      <c r="D250" s="46"/>
      <c r="E250" s="46"/>
      <c r="F250" s="46"/>
      <c r="G250" s="46"/>
      <c r="H250" s="46"/>
      <c r="I250" s="46"/>
    </row>
    <row r="251" spans="1:9" ht="15.75" customHeight="1" x14ac:dyDescent="0.3">
      <c r="A251" s="1"/>
      <c r="B251" s="46"/>
      <c r="C251" s="46"/>
      <c r="D251" s="46"/>
      <c r="E251" s="46"/>
      <c r="F251" s="46"/>
      <c r="G251" s="46"/>
      <c r="H251" s="46"/>
      <c r="I251" s="46"/>
    </row>
    <row r="252" spans="1:9" ht="15.75" customHeight="1" x14ac:dyDescent="0.3">
      <c r="A252" s="1"/>
      <c r="B252" s="46"/>
      <c r="C252" s="46"/>
      <c r="D252" s="46"/>
      <c r="E252" s="46"/>
      <c r="F252" s="46"/>
      <c r="G252" s="46"/>
      <c r="H252" s="46"/>
      <c r="I252" s="46"/>
    </row>
    <row r="253" spans="1:9" ht="15.75" customHeight="1" x14ac:dyDescent="0.3">
      <c r="A253" s="1"/>
      <c r="B253" s="46"/>
      <c r="C253" s="46"/>
      <c r="D253" s="46"/>
      <c r="E253" s="46"/>
      <c r="F253" s="46"/>
      <c r="G253" s="46"/>
      <c r="H253" s="46"/>
      <c r="I253" s="46"/>
    </row>
    <row r="254" spans="1:9" ht="15.75" customHeight="1" x14ac:dyDescent="0.3">
      <c r="A254" s="1"/>
      <c r="B254" s="46"/>
      <c r="C254" s="46"/>
      <c r="D254" s="46"/>
      <c r="E254" s="46"/>
      <c r="F254" s="46"/>
      <c r="G254" s="46"/>
      <c r="H254" s="46"/>
      <c r="I254" s="46"/>
    </row>
    <row r="255" spans="1:9" ht="15.75" customHeight="1" x14ac:dyDescent="0.3">
      <c r="A255" s="1"/>
      <c r="B255" s="46"/>
      <c r="C255" s="46"/>
      <c r="D255" s="46"/>
      <c r="E255" s="46"/>
      <c r="F255" s="46"/>
      <c r="G255" s="46"/>
      <c r="H255" s="46"/>
      <c r="I255" s="46"/>
    </row>
    <row r="256" spans="1:9" ht="15.75" customHeight="1" x14ac:dyDescent="0.3">
      <c r="A256" s="1"/>
      <c r="B256" s="46"/>
      <c r="C256" s="46"/>
      <c r="D256" s="46"/>
      <c r="E256" s="46"/>
      <c r="F256" s="46"/>
      <c r="G256" s="46"/>
      <c r="H256" s="46"/>
      <c r="I256" s="46"/>
    </row>
    <row r="257" spans="1:9" ht="15.75" customHeight="1" x14ac:dyDescent="0.3">
      <c r="A257" s="1"/>
      <c r="B257" s="46"/>
      <c r="C257" s="46"/>
      <c r="D257" s="46"/>
      <c r="E257" s="46"/>
      <c r="F257" s="46"/>
      <c r="G257" s="46"/>
      <c r="H257" s="46"/>
      <c r="I257" s="46"/>
    </row>
    <row r="258" spans="1:9" ht="15.75" customHeight="1" x14ac:dyDescent="0.3">
      <c r="A258" s="1"/>
      <c r="B258" s="46"/>
      <c r="C258" s="46"/>
      <c r="D258" s="46"/>
      <c r="E258" s="46"/>
      <c r="F258" s="46"/>
      <c r="G258" s="46"/>
      <c r="H258" s="46"/>
      <c r="I258" s="46"/>
    </row>
    <row r="259" spans="1:9" ht="15.75" customHeight="1" x14ac:dyDescent="0.3">
      <c r="A259" s="1"/>
      <c r="B259" s="46"/>
      <c r="C259" s="46"/>
      <c r="D259" s="46"/>
      <c r="E259" s="46"/>
      <c r="F259" s="46"/>
      <c r="G259" s="46"/>
      <c r="H259" s="46"/>
      <c r="I259" s="46"/>
    </row>
    <row r="260" spans="1:9" ht="15.75" customHeight="1" x14ac:dyDescent="0.3">
      <c r="A260" s="1"/>
      <c r="B260" s="46"/>
      <c r="C260" s="46"/>
      <c r="D260" s="46"/>
      <c r="E260" s="46"/>
      <c r="F260" s="46"/>
      <c r="G260" s="46"/>
      <c r="H260" s="46"/>
      <c r="I260" s="46"/>
    </row>
    <row r="261" spans="1:9" ht="15.75" customHeight="1" x14ac:dyDescent="0.3">
      <c r="A261" s="1"/>
      <c r="B261" s="46"/>
      <c r="C261" s="46"/>
      <c r="D261" s="46"/>
      <c r="E261" s="46"/>
      <c r="F261" s="46"/>
      <c r="G261" s="46"/>
      <c r="H261" s="46"/>
      <c r="I261" s="46"/>
    </row>
    <row r="262" spans="1:9" ht="15.75" customHeight="1" x14ac:dyDescent="0.3">
      <c r="A262" s="1"/>
      <c r="B262" s="46"/>
      <c r="C262" s="46"/>
      <c r="D262" s="46"/>
      <c r="E262" s="46"/>
      <c r="F262" s="46"/>
      <c r="G262" s="46"/>
      <c r="H262" s="46"/>
      <c r="I262" s="46"/>
    </row>
    <row r="263" spans="1:9" ht="15.75" customHeight="1" x14ac:dyDescent="0.3">
      <c r="A263" s="1"/>
      <c r="B263" s="46"/>
      <c r="C263" s="46"/>
      <c r="D263" s="46"/>
      <c r="E263" s="46"/>
      <c r="F263" s="46"/>
      <c r="G263" s="46"/>
      <c r="H263" s="46"/>
      <c r="I263" s="46"/>
    </row>
    <row r="264" spans="1:9" ht="15.75" customHeight="1" x14ac:dyDescent="0.3">
      <c r="A264" s="1"/>
      <c r="B264" s="46"/>
      <c r="C264" s="46"/>
      <c r="D264" s="46"/>
      <c r="E264" s="46"/>
      <c r="F264" s="46"/>
      <c r="G264" s="46"/>
      <c r="H264" s="46"/>
      <c r="I264" s="46"/>
    </row>
    <row r="265" spans="1:9" ht="15.75" customHeight="1" x14ac:dyDescent="0.3">
      <c r="A265" s="1"/>
      <c r="B265" s="46"/>
      <c r="C265" s="46"/>
      <c r="D265" s="46"/>
      <c r="E265" s="46"/>
      <c r="F265" s="46"/>
      <c r="G265" s="46"/>
      <c r="H265" s="46"/>
      <c r="I265" s="46"/>
    </row>
    <row r="266" spans="1:9" ht="15.75" customHeight="1" x14ac:dyDescent="0.3">
      <c r="A266" s="1"/>
      <c r="B266" s="46"/>
      <c r="C266" s="46"/>
      <c r="D266" s="46"/>
      <c r="E266" s="46"/>
      <c r="F266" s="46"/>
      <c r="G266" s="46"/>
      <c r="H266" s="46"/>
      <c r="I266" s="46"/>
    </row>
    <row r="267" spans="1:9" ht="15.75" customHeight="1" x14ac:dyDescent="0.3">
      <c r="A267" s="1"/>
      <c r="B267" s="46"/>
      <c r="C267" s="46"/>
      <c r="D267" s="46"/>
      <c r="E267" s="46"/>
      <c r="F267" s="46"/>
      <c r="G267" s="46"/>
      <c r="H267" s="46"/>
      <c r="I267" s="46"/>
    </row>
    <row r="268" spans="1:9" ht="15.75" customHeight="1" x14ac:dyDescent="0.3">
      <c r="A268" s="1"/>
      <c r="B268" s="46"/>
      <c r="C268" s="46"/>
      <c r="D268" s="46"/>
      <c r="E268" s="46"/>
      <c r="F268" s="46"/>
      <c r="G268" s="46"/>
      <c r="H268" s="46"/>
      <c r="I268" s="46"/>
    </row>
    <row r="269" spans="1:9" ht="15.75" customHeight="1" x14ac:dyDescent="0.3">
      <c r="A269" s="1"/>
      <c r="B269" s="46"/>
      <c r="C269" s="46"/>
      <c r="D269" s="46"/>
      <c r="E269" s="46"/>
      <c r="F269" s="46"/>
      <c r="G269" s="46"/>
      <c r="H269" s="46"/>
      <c r="I269" s="46"/>
    </row>
    <row r="270" spans="1:9" ht="15.75" customHeight="1" x14ac:dyDescent="0.3">
      <c r="A270" s="1"/>
      <c r="B270" s="46"/>
      <c r="C270" s="46"/>
      <c r="D270" s="46"/>
      <c r="E270" s="46"/>
      <c r="F270" s="46"/>
      <c r="G270" s="46"/>
      <c r="H270" s="46"/>
      <c r="I270" s="46"/>
    </row>
    <row r="271" spans="1:9" ht="15.75" customHeight="1" x14ac:dyDescent="0.3">
      <c r="A271" s="1"/>
      <c r="B271" s="46"/>
      <c r="C271" s="46"/>
      <c r="D271" s="46"/>
      <c r="E271" s="46"/>
      <c r="F271" s="46"/>
      <c r="G271" s="46"/>
      <c r="H271" s="46"/>
      <c r="I271" s="46"/>
    </row>
    <row r="272" spans="1:9" ht="15.75" customHeight="1" x14ac:dyDescent="0.3">
      <c r="A272" s="1"/>
      <c r="B272" s="46"/>
      <c r="C272" s="46"/>
      <c r="D272" s="46"/>
      <c r="E272" s="46"/>
      <c r="F272" s="46"/>
      <c r="G272" s="46"/>
      <c r="H272" s="46"/>
      <c r="I272" s="46"/>
    </row>
    <row r="273" spans="1:9" ht="15.75" customHeight="1" x14ac:dyDescent="0.3">
      <c r="A273" s="1"/>
      <c r="B273" s="46"/>
      <c r="C273" s="46"/>
      <c r="D273" s="46"/>
      <c r="E273" s="46"/>
      <c r="F273" s="46"/>
      <c r="G273" s="46"/>
      <c r="H273" s="46"/>
      <c r="I273" s="46"/>
    </row>
    <row r="274" spans="1:9" ht="15.75" customHeight="1" x14ac:dyDescent="0.3">
      <c r="A274" s="1"/>
      <c r="B274" s="46"/>
      <c r="C274" s="46"/>
      <c r="D274" s="46"/>
      <c r="E274" s="46"/>
      <c r="F274" s="46"/>
      <c r="G274" s="46"/>
      <c r="H274" s="46"/>
      <c r="I274" s="46"/>
    </row>
    <row r="275" spans="1:9" ht="15.75" customHeight="1" x14ac:dyDescent="0.3">
      <c r="A275" s="1"/>
      <c r="B275" s="46"/>
      <c r="C275" s="46"/>
      <c r="D275" s="46"/>
      <c r="E275" s="46"/>
      <c r="F275" s="46"/>
      <c r="G275" s="46"/>
      <c r="H275" s="46"/>
      <c r="I275" s="46"/>
    </row>
    <row r="276" spans="1:9" ht="15.75" customHeight="1" x14ac:dyDescent="0.3">
      <c r="A276" s="1"/>
      <c r="B276" s="46"/>
      <c r="C276" s="46"/>
      <c r="D276" s="46"/>
      <c r="E276" s="46"/>
      <c r="F276" s="46"/>
      <c r="G276" s="46"/>
      <c r="H276" s="46"/>
      <c r="I276" s="46"/>
    </row>
    <row r="277" spans="1:9" ht="15.75" customHeight="1" x14ac:dyDescent="0.3">
      <c r="A277" s="1"/>
      <c r="B277" s="46"/>
      <c r="C277" s="46"/>
      <c r="D277" s="46"/>
      <c r="E277" s="46"/>
      <c r="F277" s="46"/>
      <c r="G277" s="46"/>
      <c r="H277" s="46"/>
      <c r="I277" s="46"/>
    </row>
    <row r="278" spans="1:9" ht="15.75" customHeight="1" x14ac:dyDescent="0.3">
      <c r="A278" s="1"/>
      <c r="B278" s="46"/>
      <c r="C278" s="46"/>
      <c r="D278" s="46"/>
      <c r="E278" s="46"/>
      <c r="F278" s="46"/>
      <c r="G278" s="46"/>
      <c r="H278" s="46"/>
      <c r="I278" s="46"/>
    </row>
    <row r="279" spans="1:9" ht="15.75" customHeight="1" x14ac:dyDescent="0.3">
      <c r="A279" s="1"/>
      <c r="B279" s="46"/>
      <c r="C279" s="46"/>
      <c r="D279" s="46"/>
      <c r="E279" s="46"/>
      <c r="F279" s="46"/>
      <c r="G279" s="46"/>
      <c r="H279" s="46"/>
      <c r="I279" s="46"/>
    </row>
    <row r="280" spans="1:9" ht="15.75" customHeight="1" x14ac:dyDescent="0.3">
      <c r="A280" s="1"/>
      <c r="B280" s="46"/>
      <c r="C280" s="46"/>
      <c r="D280" s="46"/>
      <c r="E280" s="46"/>
      <c r="F280" s="46"/>
      <c r="G280" s="46"/>
      <c r="H280" s="46"/>
      <c r="I280" s="46"/>
    </row>
    <row r="281" spans="1:9" ht="15.75" customHeight="1" x14ac:dyDescent="0.3">
      <c r="A281" s="1"/>
      <c r="B281" s="46"/>
      <c r="C281" s="46"/>
      <c r="D281" s="46"/>
      <c r="E281" s="46"/>
      <c r="F281" s="46"/>
      <c r="G281" s="46"/>
      <c r="H281" s="46"/>
      <c r="I281" s="46"/>
    </row>
    <row r="282" spans="1:9" ht="15.75" customHeight="1" x14ac:dyDescent="0.3">
      <c r="A282" s="1"/>
      <c r="B282" s="46"/>
      <c r="C282" s="46"/>
      <c r="D282" s="46"/>
      <c r="E282" s="46"/>
      <c r="F282" s="46"/>
      <c r="G282" s="46"/>
      <c r="H282" s="46"/>
      <c r="I282" s="46"/>
    </row>
    <row r="283" spans="1:9" ht="15.75" customHeight="1" x14ac:dyDescent="0.3">
      <c r="A283" s="1"/>
      <c r="B283" s="46"/>
      <c r="C283" s="46"/>
      <c r="D283" s="46"/>
      <c r="E283" s="46"/>
      <c r="F283" s="46"/>
      <c r="G283" s="46"/>
      <c r="H283" s="46"/>
      <c r="I283" s="46"/>
    </row>
    <row r="284" spans="1:9" ht="15.75" customHeight="1" x14ac:dyDescent="0.3">
      <c r="A284" s="1"/>
      <c r="B284" s="46"/>
      <c r="C284" s="46"/>
      <c r="D284" s="46"/>
      <c r="E284" s="46"/>
      <c r="F284" s="46"/>
      <c r="G284" s="46"/>
      <c r="H284" s="46"/>
      <c r="I284" s="46"/>
    </row>
    <row r="285" spans="1:9" ht="15.75" customHeight="1" x14ac:dyDescent="0.3">
      <c r="A285" s="1"/>
      <c r="B285" s="46"/>
      <c r="C285" s="46"/>
      <c r="D285" s="46"/>
      <c r="E285" s="46"/>
      <c r="F285" s="46"/>
      <c r="G285" s="46"/>
      <c r="H285" s="46"/>
      <c r="I285" s="46"/>
    </row>
    <row r="286" spans="1:9" ht="15.75" customHeight="1" x14ac:dyDescent="0.3">
      <c r="A286" s="1"/>
      <c r="B286" s="46"/>
      <c r="C286" s="46"/>
      <c r="D286" s="46"/>
      <c r="E286" s="46"/>
      <c r="F286" s="46"/>
      <c r="G286" s="46"/>
      <c r="H286" s="46"/>
      <c r="I286" s="46"/>
    </row>
    <row r="287" spans="1:9" ht="15.75" customHeight="1" x14ac:dyDescent="0.3">
      <c r="A287" s="1"/>
      <c r="B287" s="46"/>
      <c r="C287" s="46"/>
      <c r="D287" s="46"/>
      <c r="E287" s="46"/>
      <c r="F287" s="46"/>
      <c r="G287" s="46"/>
      <c r="H287" s="46"/>
      <c r="I287" s="46"/>
    </row>
    <row r="288" spans="1:9" ht="15.75" customHeight="1" x14ac:dyDescent="0.3">
      <c r="A288" s="1"/>
      <c r="B288" s="46"/>
      <c r="C288" s="46"/>
      <c r="D288" s="46"/>
      <c r="E288" s="46"/>
      <c r="F288" s="46"/>
      <c r="G288" s="46"/>
      <c r="H288" s="46"/>
      <c r="I288" s="46"/>
    </row>
    <row r="289" spans="1:9" ht="15.75" customHeight="1" x14ac:dyDescent="0.3">
      <c r="A289" s="1"/>
      <c r="B289" s="46"/>
      <c r="C289" s="46"/>
      <c r="D289" s="46"/>
      <c r="E289" s="46"/>
      <c r="F289" s="46"/>
      <c r="G289" s="46"/>
      <c r="H289" s="46"/>
      <c r="I289" s="46"/>
    </row>
    <row r="290" spans="1:9" ht="15.75" customHeight="1" x14ac:dyDescent="0.3">
      <c r="A290" s="1"/>
      <c r="B290" s="46"/>
      <c r="C290" s="46"/>
      <c r="D290" s="46"/>
      <c r="E290" s="46"/>
      <c r="F290" s="46"/>
      <c r="G290" s="46"/>
      <c r="H290" s="46"/>
      <c r="I290" s="46"/>
    </row>
    <row r="291" spans="1:9" ht="15.75" customHeight="1" x14ac:dyDescent="0.3">
      <c r="A291" s="1"/>
      <c r="B291" s="46"/>
      <c r="C291" s="46"/>
      <c r="D291" s="46"/>
      <c r="E291" s="46"/>
      <c r="F291" s="46"/>
      <c r="G291" s="46"/>
      <c r="H291" s="46"/>
      <c r="I291" s="46"/>
    </row>
    <row r="292" spans="1:9" ht="15.75" customHeight="1" x14ac:dyDescent="0.3">
      <c r="A292" s="1"/>
      <c r="B292" s="46"/>
      <c r="C292" s="46"/>
      <c r="D292" s="46"/>
      <c r="E292" s="46"/>
      <c r="F292" s="46"/>
      <c r="G292" s="46"/>
      <c r="H292" s="46"/>
      <c r="I292" s="46"/>
    </row>
    <row r="293" spans="1:9" ht="15.75" customHeight="1" x14ac:dyDescent="0.3">
      <c r="A293" s="1"/>
      <c r="B293" s="46"/>
      <c r="C293" s="46"/>
      <c r="D293" s="46"/>
      <c r="E293" s="46"/>
      <c r="F293" s="46"/>
      <c r="G293" s="46"/>
      <c r="H293" s="46"/>
      <c r="I293" s="46"/>
    </row>
    <row r="294" spans="1:9" ht="15.75" customHeight="1" x14ac:dyDescent="0.3">
      <c r="A294" s="1"/>
      <c r="B294" s="46"/>
      <c r="C294" s="46"/>
      <c r="D294" s="46"/>
      <c r="E294" s="46"/>
      <c r="F294" s="46"/>
      <c r="G294" s="46"/>
      <c r="H294" s="46"/>
      <c r="I294" s="46"/>
    </row>
    <row r="295" spans="1:9" ht="15.75" customHeight="1" x14ac:dyDescent="0.3">
      <c r="A295" s="1"/>
      <c r="B295" s="46"/>
      <c r="C295" s="46"/>
      <c r="D295" s="46"/>
      <c r="E295" s="46"/>
      <c r="F295" s="46"/>
      <c r="G295" s="46"/>
      <c r="H295" s="46"/>
      <c r="I295" s="46"/>
    </row>
    <row r="296" spans="1:9" ht="15.75" customHeight="1" x14ac:dyDescent="0.3">
      <c r="A296" s="1"/>
      <c r="B296" s="46"/>
      <c r="C296" s="46"/>
      <c r="D296" s="46"/>
      <c r="E296" s="46"/>
      <c r="F296" s="46"/>
      <c r="G296" s="46"/>
      <c r="H296" s="46"/>
      <c r="I296" s="46"/>
    </row>
    <row r="297" spans="1:9" ht="15.75" customHeight="1" x14ac:dyDescent="0.3">
      <c r="A297" s="1"/>
      <c r="B297" s="46"/>
      <c r="C297" s="46"/>
      <c r="D297" s="46"/>
      <c r="E297" s="46"/>
      <c r="F297" s="46"/>
      <c r="G297" s="46"/>
      <c r="H297" s="46"/>
      <c r="I297" s="46"/>
    </row>
    <row r="298" spans="1:9" ht="15.75" customHeight="1" x14ac:dyDescent="0.3">
      <c r="A298" s="1"/>
      <c r="B298" s="46"/>
      <c r="C298" s="46"/>
      <c r="D298" s="46"/>
      <c r="E298" s="46"/>
      <c r="F298" s="46"/>
      <c r="G298" s="46"/>
      <c r="H298" s="46"/>
      <c r="I298" s="46"/>
    </row>
    <row r="299" spans="1:9" ht="15.75" customHeight="1" x14ac:dyDescent="0.3">
      <c r="A299" s="1"/>
      <c r="B299" s="46"/>
      <c r="C299" s="46"/>
      <c r="D299" s="46"/>
      <c r="E299" s="46"/>
      <c r="F299" s="46"/>
      <c r="G299" s="46"/>
      <c r="H299" s="46"/>
      <c r="I299" s="46"/>
    </row>
    <row r="300" spans="1:9" ht="15.75" customHeight="1" x14ac:dyDescent="0.3">
      <c r="A300" s="1"/>
      <c r="B300" s="46"/>
      <c r="C300" s="46"/>
      <c r="D300" s="46"/>
      <c r="E300" s="46"/>
      <c r="F300" s="46"/>
      <c r="G300" s="46"/>
      <c r="H300" s="46"/>
      <c r="I300" s="46"/>
    </row>
    <row r="301" spans="1:9" ht="15.75" customHeight="1" x14ac:dyDescent="0.3">
      <c r="A301" s="1"/>
      <c r="B301" s="46"/>
      <c r="C301" s="46"/>
      <c r="D301" s="46"/>
      <c r="E301" s="46"/>
      <c r="F301" s="46"/>
      <c r="G301" s="46"/>
      <c r="H301" s="46"/>
      <c r="I301" s="46"/>
    </row>
    <row r="302" spans="1:9" ht="15.75" customHeight="1" x14ac:dyDescent="0.3">
      <c r="A302" s="1"/>
      <c r="B302" s="46"/>
      <c r="C302" s="46"/>
      <c r="D302" s="46"/>
      <c r="E302" s="46"/>
      <c r="F302" s="46"/>
      <c r="G302" s="46"/>
      <c r="H302" s="46"/>
      <c r="I302" s="46"/>
    </row>
    <row r="303" spans="1:9" ht="15.75" customHeight="1" x14ac:dyDescent="0.3">
      <c r="A303" s="1"/>
      <c r="B303" s="46"/>
      <c r="C303" s="46"/>
      <c r="D303" s="46"/>
      <c r="E303" s="46"/>
      <c r="F303" s="46"/>
      <c r="G303" s="46"/>
      <c r="H303" s="46"/>
      <c r="I303" s="46"/>
    </row>
    <row r="304" spans="1:9" ht="15.75" customHeight="1" x14ac:dyDescent="0.3">
      <c r="A304" s="1"/>
      <c r="B304" s="46"/>
      <c r="C304" s="46"/>
      <c r="D304" s="46"/>
      <c r="E304" s="46"/>
      <c r="F304" s="46"/>
      <c r="G304" s="46"/>
      <c r="H304" s="46"/>
      <c r="I304" s="46"/>
    </row>
    <row r="305" spans="1:9" ht="15.75" customHeight="1" x14ac:dyDescent="0.3">
      <c r="A305" s="1"/>
      <c r="B305" s="46"/>
      <c r="C305" s="46"/>
      <c r="D305" s="46"/>
      <c r="E305" s="46"/>
      <c r="F305" s="46"/>
      <c r="G305" s="46"/>
      <c r="H305" s="46"/>
      <c r="I305" s="46"/>
    </row>
    <row r="306" spans="1:9" ht="15.75" customHeight="1" x14ac:dyDescent="0.3">
      <c r="A306" s="1"/>
      <c r="B306" s="46"/>
      <c r="C306" s="46"/>
      <c r="D306" s="46"/>
      <c r="E306" s="46"/>
      <c r="F306" s="46"/>
      <c r="G306" s="46"/>
      <c r="H306" s="46"/>
      <c r="I306" s="46"/>
    </row>
    <row r="307" spans="1:9" ht="15.75" customHeight="1" x14ac:dyDescent="0.3">
      <c r="A307" s="1"/>
      <c r="B307" s="46"/>
      <c r="C307" s="46"/>
      <c r="D307" s="46"/>
      <c r="E307" s="46"/>
      <c r="F307" s="46"/>
      <c r="G307" s="46"/>
      <c r="H307" s="46"/>
      <c r="I307" s="46"/>
    </row>
    <row r="308" spans="1:9" ht="15.75" customHeight="1" x14ac:dyDescent="0.3">
      <c r="A308" s="1"/>
      <c r="B308" s="46"/>
      <c r="C308" s="46"/>
      <c r="D308" s="46"/>
      <c r="E308" s="46"/>
      <c r="F308" s="46"/>
      <c r="G308" s="46"/>
      <c r="H308" s="46"/>
      <c r="I308" s="46"/>
    </row>
    <row r="309" spans="1:9" ht="15.75" customHeight="1" x14ac:dyDescent="0.3">
      <c r="A309" s="1"/>
      <c r="B309" s="46"/>
      <c r="C309" s="46"/>
      <c r="D309" s="46"/>
      <c r="E309" s="46"/>
      <c r="F309" s="46"/>
      <c r="G309" s="46"/>
      <c r="H309" s="46"/>
      <c r="I309" s="46"/>
    </row>
    <row r="310" spans="1:9" ht="15.75" customHeight="1" x14ac:dyDescent="0.3">
      <c r="A310" s="1"/>
      <c r="B310" s="46"/>
      <c r="C310" s="46"/>
      <c r="D310" s="46"/>
      <c r="E310" s="46"/>
      <c r="F310" s="46"/>
      <c r="G310" s="46"/>
      <c r="H310" s="46"/>
      <c r="I310" s="46"/>
    </row>
    <row r="311" spans="1:9" ht="15.75" customHeight="1" x14ac:dyDescent="0.3">
      <c r="A311" s="1"/>
      <c r="B311" s="46"/>
      <c r="C311" s="46"/>
      <c r="D311" s="46"/>
      <c r="E311" s="46"/>
      <c r="F311" s="46"/>
      <c r="G311" s="46"/>
      <c r="H311" s="46"/>
      <c r="I311" s="46"/>
    </row>
    <row r="312" spans="1:9" ht="15.75" customHeight="1" x14ac:dyDescent="0.3">
      <c r="A312" s="1"/>
      <c r="B312" s="46"/>
      <c r="C312" s="46"/>
      <c r="D312" s="46"/>
      <c r="E312" s="46"/>
      <c r="F312" s="46"/>
      <c r="G312" s="46"/>
      <c r="H312" s="46"/>
      <c r="I312" s="46"/>
    </row>
    <row r="313" spans="1:9" ht="15.75" customHeight="1" x14ac:dyDescent="0.3">
      <c r="A313" s="1"/>
      <c r="B313" s="46"/>
      <c r="C313" s="46"/>
      <c r="D313" s="46"/>
      <c r="E313" s="46"/>
      <c r="F313" s="46"/>
      <c r="G313" s="46"/>
      <c r="H313" s="46"/>
      <c r="I313" s="46"/>
    </row>
    <row r="314" spans="1:9" ht="15.75" customHeight="1" x14ac:dyDescent="0.3">
      <c r="A314" s="1"/>
      <c r="B314" s="46"/>
      <c r="C314" s="46"/>
      <c r="D314" s="46"/>
      <c r="E314" s="46"/>
      <c r="F314" s="46"/>
      <c r="G314" s="46"/>
      <c r="H314" s="46"/>
      <c r="I314" s="46"/>
    </row>
    <row r="315" spans="1:9" ht="15.75" customHeight="1" x14ac:dyDescent="0.3">
      <c r="A315" s="1"/>
      <c r="B315" s="46"/>
      <c r="C315" s="46"/>
      <c r="D315" s="46"/>
      <c r="E315" s="46"/>
      <c r="F315" s="46"/>
      <c r="G315" s="46"/>
      <c r="H315" s="46"/>
      <c r="I315" s="46"/>
    </row>
    <row r="316" spans="1:9" ht="15.75" customHeight="1" x14ac:dyDescent="0.3">
      <c r="A316" s="1"/>
      <c r="B316" s="46"/>
      <c r="C316" s="46"/>
      <c r="D316" s="46"/>
      <c r="E316" s="46"/>
      <c r="F316" s="46"/>
      <c r="G316" s="46"/>
      <c r="H316" s="46"/>
      <c r="I316" s="46"/>
    </row>
    <row r="317" spans="1:9" ht="15.75" customHeight="1" x14ac:dyDescent="0.3">
      <c r="A317" s="1"/>
      <c r="B317" s="46"/>
      <c r="C317" s="46"/>
      <c r="D317" s="46"/>
      <c r="E317" s="46"/>
      <c r="F317" s="46"/>
      <c r="G317" s="46"/>
      <c r="H317" s="46"/>
      <c r="I317" s="46"/>
    </row>
    <row r="318" spans="1:9" ht="15.75" customHeight="1" x14ac:dyDescent="0.3">
      <c r="A318" s="1"/>
      <c r="B318" s="46"/>
      <c r="C318" s="46"/>
      <c r="D318" s="46"/>
      <c r="E318" s="46"/>
      <c r="F318" s="46"/>
      <c r="G318" s="46"/>
      <c r="H318" s="46"/>
      <c r="I318" s="46"/>
    </row>
    <row r="319" spans="1:9" ht="15.75" customHeight="1" x14ac:dyDescent="0.3">
      <c r="A319" s="1"/>
      <c r="B319" s="46"/>
      <c r="C319" s="46"/>
      <c r="D319" s="46"/>
      <c r="E319" s="46"/>
      <c r="F319" s="46"/>
      <c r="G319" s="46"/>
      <c r="H319" s="46"/>
      <c r="I319" s="46"/>
    </row>
    <row r="320" spans="1:9" ht="15.75" customHeight="1" x14ac:dyDescent="0.3">
      <c r="A320" s="1"/>
      <c r="B320" s="46"/>
      <c r="C320" s="46"/>
      <c r="D320" s="46"/>
      <c r="E320" s="46"/>
      <c r="F320" s="46"/>
      <c r="G320" s="46"/>
      <c r="H320" s="46"/>
      <c r="I320" s="46"/>
    </row>
    <row r="321" spans="1:9" ht="15.75" customHeight="1" x14ac:dyDescent="0.3">
      <c r="A321" s="1"/>
      <c r="B321" s="46"/>
      <c r="C321" s="46"/>
      <c r="D321" s="46"/>
      <c r="E321" s="46"/>
      <c r="F321" s="46"/>
      <c r="G321" s="46"/>
      <c r="H321" s="46"/>
      <c r="I321" s="46"/>
    </row>
    <row r="322" spans="1:9" ht="15.75" customHeight="1" x14ac:dyDescent="0.3">
      <c r="A322" s="1"/>
      <c r="B322" s="46"/>
      <c r="C322" s="46"/>
      <c r="D322" s="46"/>
      <c r="E322" s="46"/>
      <c r="F322" s="46"/>
      <c r="G322" s="46"/>
      <c r="H322" s="46"/>
      <c r="I322" s="46"/>
    </row>
    <row r="323" spans="1:9" ht="15.75" customHeight="1" x14ac:dyDescent="0.3">
      <c r="A323" s="1"/>
      <c r="B323" s="46"/>
      <c r="C323" s="46"/>
      <c r="D323" s="46"/>
      <c r="E323" s="46"/>
      <c r="F323" s="46"/>
      <c r="G323" s="46"/>
      <c r="H323" s="46"/>
      <c r="I323" s="46"/>
    </row>
    <row r="324" spans="1:9" ht="15.75" customHeight="1" x14ac:dyDescent="0.3">
      <c r="A324" s="1"/>
      <c r="B324" s="46"/>
      <c r="C324" s="46"/>
      <c r="D324" s="46"/>
      <c r="E324" s="46"/>
      <c r="F324" s="46"/>
      <c r="G324" s="46"/>
      <c r="H324" s="46"/>
      <c r="I324" s="46"/>
    </row>
    <row r="325" spans="1:9" ht="15.75" customHeight="1" x14ac:dyDescent="0.3">
      <c r="A325" s="1"/>
      <c r="B325" s="46"/>
      <c r="C325" s="46"/>
      <c r="D325" s="46"/>
      <c r="E325" s="46"/>
      <c r="F325" s="46"/>
      <c r="G325" s="46"/>
      <c r="H325" s="46"/>
      <c r="I325" s="46"/>
    </row>
    <row r="326" spans="1:9" ht="15.75" customHeight="1" x14ac:dyDescent="0.3">
      <c r="A326" s="1"/>
      <c r="B326" s="46"/>
      <c r="C326" s="46"/>
      <c r="D326" s="46"/>
      <c r="E326" s="46"/>
      <c r="F326" s="46"/>
      <c r="G326" s="46"/>
      <c r="H326" s="46"/>
      <c r="I326" s="46"/>
    </row>
    <row r="327" spans="1:9" ht="15.75" customHeight="1" x14ac:dyDescent="0.3">
      <c r="A327" s="1"/>
      <c r="B327" s="46"/>
      <c r="C327" s="46"/>
      <c r="D327" s="46"/>
      <c r="E327" s="46"/>
      <c r="F327" s="46"/>
      <c r="G327" s="46"/>
      <c r="H327" s="46"/>
      <c r="I327" s="46"/>
    </row>
    <row r="328" spans="1:9" ht="15.75" customHeight="1" x14ac:dyDescent="0.3">
      <c r="A328" s="1"/>
      <c r="B328" s="46"/>
      <c r="C328" s="46"/>
      <c r="D328" s="46"/>
      <c r="E328" s="46"/>
      <c r="F328" s="46"/>
      <c r="G328" s="46"/>
      <c r="H328" s="46"/>
      <c r="I328" s="46"/>
    </row>
    <row r="329" spans="1:9" ht="15.75" customHeight="1" x14ac:dyDescent="0.3">
      <c r="A329" s="1"/>
      <c r="B329" s="46"/>
      <c r="C329" s="46"/>
      <c r="D329" s="46"/>
      <c r="E329" s="46"/>
      <c r="F329" s="46"/>
      <c r="G329" s="46"/>
      <c r="H329" s="46"/>
      <c r="I329" s="46"/>
    </row>
    <row r="330" spans="1:9" ht="15.75" customHeight="1" x14ac:dyDescent="0.3">
      <c r="A330" s="1"/>
      <c r="B330" s="46"/>
      <c r="C330" s="46"/>
      <c r="D330" s="46"/>
      <c r="E330" s="46"/>
      <c r="F330" s="46"/>
      <c r="G330" s="46"/>
      <c r="H330" s="46"/>
      <c r="I330" s="46"/>
    </row>
    <row r="331" spans="1:9" ht="15.75" customHeight="1" x14ac:dyDescent="0.3">
      <c r="A331" s="1"/>
      <c r="B331" s="46"/>
      <c r="C331" s="46"/>
      <c r="D331" s="46"/>
      <c r="E331" s="46"/>
      <c r="F331" s="46"/>
      <c r="G331" s="46"/>
      <c r="H331" s="46"/>
      <c r="I331" s="46"/>
    </row>
    <row r="332" spans="1:9" ht="15.75" customHeight="1" x14ac:dyDescent="0.3">
      <c r="A332" s="1"/>
      <c r="B332" s="46"/>
      <c r="C332" s="46"/>
      <c r="D332" s="46"/>
      <c r="E332" s="46"/>
      <c r="F332" s="46"/>
      <c r="G332" s="46"/>
      <c r="H332" s="46"/>
      <c r="I332" s="46"/>
    </row>
    <row r="333" spans="1:9" ht="15.75" customHeight="1" x14ac:dyDescent="0.3">
      <c r="A333" s="1"/>
      <c r="B333" s="46"/>
      <c r="C333" s="46"/>
      <c r="D333" s="46"/>
      <c r="E333" s="46"/>
      <c r="F333" s="46"/>
      <c r="G333" s="46"/>
      <c r="H333" s="46"/>
      <c r="I333" s="46"/>
    </row>
    <row r="334" spans="1:9" ht="15.75" customHeight="1" x14ac:dyDescent="0.3">
      <c r="A334" s="1"/>
      <c r="B334" s="46"/>
      <c r="C334" s="46"/>
      <c r="D334" s="46"/>
      <c r="E334" s="46"/>
      <c r="F334" s="46"/>
      <c r="G334" s="46"/>
      <c r="H334" s="46"/>
      <c r="I334" s="46"/>
    </row>
    <row r="335" spans="1:9" ht="15.75" customHeight="1" x14ac:dyDescent="0.3">
      <c r="A335" s="1"/>
      <c r="B335" s="46"/>
      <c r="C335" s="46"/>
      <c r="D335" s="46"/>
      <c r="E335" s="46"/>
      <c r="F335" s="46"/>
      <c r="G335" s="46"/>
      <c r="H335" s="46"/>
      <c r="I335" s="46"/>
    </row>
    <row r="336" spans="1:9" ht="15.75" customHeight="1" x14ac:dyDescent="0.3">
      <c r="A336" s="1"/>
      <c r="B336" s="46"/>
      <c r="C336" s="46"/>
      <c r="D336" s="46"/>
      <c r="E336" s="46"/>
      <c r="F336" s="46"/>
      <c r="G336" s="46"/>
      <c r="H336" s="46"/>
      <c r="I336" s="46"/>
    </row>
    <row r="337" spans="1:9" ht="15.75" customHeight="1" x14ac:dyDescent="0.3">
      <c r="A337" s="1"/>
      <c r="B337" s="46"/>
      <c r="C337" s="46"/>
      <c r="D337" s="46"/>
      <c r="E337" s="46"/>
      <c r="F337" s="46"/>
      <c r="G337" s="46"/>
      <c r="H337" s="46"/>
      <c r="I337" s="46"/>
    </row>
    <row r="338" spans="1:9" ht="15.75" customHeight="1" x14ac:dyDescent="0.3">
      <c r="A338" s="1"/>
      <c r="B338" s="46"/>
      <c r="C338" s="46"/>
      <c r="D338" s="46"/>
      <c r="E338" s="46"/>
      <c r="F338" s="46"/>
      <c r="G338" s="46"/>
      <c r="H338" s="46"/>
      <c r="I338" s="46"/>
    </row>
    <row r="339" spans="1:9" ht="15.75" customHeight="1" x14ac:dyDescent="0.3">
      <c r="A339" s="1"/>
      <c r="B339" s="46"/>
      <c r="C339" s="46"/>
      <c r="D339" s="46"/>
      <c r="E339" s="46"/>
      <c r="F339" s="46"/>
      <c r="G339" s="46"/>
      <c r="H339" s="46"/>
      <c r="I339" s="46"/>
    </row>
    <row r="340" spans="1:9" ht="15.75" customHeight="1" x14ac:dyDescent="0.3">
      <c r="A340" s="1"/>
      <c r="B340" s="46"/>
      <c r="C340" s="46"/>
      <c r="D340" s="46"/>
      <c r="E340" s="46"/>
      <c r="F340" s="46"/>
      <c r="G340" s="46"/>
      <c r="H340" s="46"/>
      <c r="I340" s="46"/>
    </row>
    <row r="341" spans="1:9" ht="15.75" customHeight="1" x14ac:dyDescent="0.3">
      <c r="A341" s="1"/>
      <c r="B341" s="46"/>
      <c r="C341" s="46"/>
      <c r="D341" s="46"/>
      <c r="E341" s="46"/>
      <c r="F341" s="46"/>
      <c r="G341" s="46"/>
      <c r="H341" s="46"/>
      <c r="I341" s="46"/>
    </row>
    <row r="342" spans="1:9" ht="15.75" customHeight="1" x14ac:dyDescent="0.3">
      <c r="A342" s="1"/>
      <c r="B342" s="46"/>
      <c r="C342" s="46"/>
      <c r="D342" s="46"/>
      <c r="E342" s="46"/>
      <c r="F342" s="46"/>
      <c r="G342" s="46"/>
      <c r="H342" s="46"/>
      <c r="I342" s="46"/>
    </row>
    <row r="343" spans="1:9" ht="15.75" customHeight="1" x14ac:dyDescent="0.3">
      <c r="A343" s="1"/>
      <c r="B343" s="46"/>
      <c r="C343" s="46"/>
      <c r="D343" s="46"/>
      <c r="E343" s="46"/>
      <c r="F343" s="46"/>
      <c r="G343" s="46"/>
      <c r="H343" s="46"/>
      <c r="I343" s="46"/>
    </row>
    <row r="344" spans="1:9" ht="15.75" customHeight="1" x14ac:dyDescent="0.3">
      <c r="A344" s="1"/>
      <c r="B344" s="46"/>
      <c r="C344" s="46"/>
      <c r="D344" s="46"/>
      <c r="E344" s="46"/>
      <c r="F344" s="46"/>
      <c r="G344" s="46"/>
      <c r="H344" s="46"/>
      <c r="I344" s="46"/>
    </row>
    <row r="345" spans="1:9" ht="15.75" customHeight="1" x14ac:dyDescent="0.3">
      <c r="A345" s="1"/>
      <c r="B345" s="46"/>
      <c r="C345" s="46"/>
      <c r="D345" s="46"/>
      <c r="E345" s="46"/>
      <c r="F345" s="46"/>
      <c r="G345" s="46"/>
      <c r="H345" s="46"/>
      <c r="I345" s="46"/>
    </row>
    <row r="346" spans="1:9" ht="15.75" customHeight="1" x14ac:dyDescent="0.3">
      <c r="A346" s="1"/>
      <c r="B346" s="46"/>
      <c r="C346" s="46"/>
      <c r="D346" s="46"/>
      <c r="E346" s="46"/>
      <c r="F346" s="46"/>
      <c r="G346" s="46"/>
      <c r="H346" s="46"/>
      <c r="I346" s="46"/>
    </row>
    <row r="347" spans="1:9" ht="15.75" customHeight="1" x14ac:dyDescent="0.3">
      <c r="A347" s="1"/>
      <c r="B347" s="46"/>
      <c r="C347" s="46"/>
      <c r="D347" s="46"/>
      <c r="E347" s="46"/>
      <c r="F347" s="46"/>
      <c r="G347" s="46"/>
      <c r="H347" s="46"/>
      <c r="I347" s="46"/>
    </row>
    <row r="348" spans="1:9" ht="15.75" customHeight="1" x14ac:dyDescent="0.3">
      <c r="A348" s="1"/>
      <c r="B348" s="46"/>
      <c r="C348" s="46"/>
      <c r="D348" s="46"/>
      <c r="E348" s="46"/>
      <c r="F348" s="46"/>
      <c r="G348" s="46"/>
      <c r="H348" s="46"/>
      <c r="I348" s="46"/>
    </row>
    <row r="349" spans="1:9" ht="15.75" customHeight="1" x14ac:dyDescent="0.3">
      <c r="A349" s="1"/>
      <c r="B349" s="46"/>
      <c r="C349" s="46"/>
      <c r="D349" s="46"/>
      <c r="E349" s="46"/>
      <c r="F349" s="46"/>
      <c r="G349" s="46"/>
      <c r="H349" s="46"/>
      <c r="I349" s="46"/>
    </row>
    <row r="350" spans="1:9" ht="15.75" customHeight="1" x14ac:dyDescent="0.3">
      <c r="A350" s="1"/>
      <c r="B350" s="46"/>
      <c r="C350" s="46"/>
      <c r="D350" s="46"/>
      <c r="E350" s="46"/>
      <c r="F350" s="46"/>
      <c r="G350" s="46"/>
      <c r="H350" s="46"/>
      <c r="I350" s="46"/>
    </row>
    <row r="351" spans="1:9" ht="15.75" customHeight="1" x14ac:dyDescent="0.3">
      <c r="A351" s="1"/>
      <c r="B351" s="46"/>
      <c r="C351" s="46"/>
      <c r="D351" s="46"/>
      <c r="E351" s="46"/>
      <c r="F351" s="46"/>
      <c r="G351" s="46"/>
      <c r="H351" s="46"/>
      <c r="I351" s="46"/>
    </row>
    <row r="352" spans="1:9" ht="15.75" customHeight="1" x14ac:dyDescent="0.3">
      <c r="A352" s="1"/>
      <c r="B352" s="46"/>
      <c r="C352" s="46"/>
      <c r="D352" s="46"/>
      <c r="E352" s="46"/>
      <c r="F352" s="46"/>
      <c r="G352" s="46"/>
      <c r="H352" s="46"/>
      <c r="I352" s="46"/>
    </row>
    <row r="353" spans="1:9" ht="15.75" customHeight="1" x14ac:dyDescent="0.3">
      <c r="A353" s="1"/>
      <c r="B353" s="46"/>
      <c r="C353" s="46"/>
      <c r="D353" s="46"/>
      <c r="E353" s="46"/>
      <c r="F353" s="46"/>
      <c r="G353" s="46"/>
      <c r="H353" s="46"/>
      <c r="I353" s="46"/>
    </row>
    <row r="354" spans="1:9" ht="15.75" customHeight="1" x14ac:dyDescent="0.3">
      <c r="A354" s="1"/>
      <c r="B354" s="46"/>
      <c r="C354" s="46"/>
      <c r="D354" s="46"/>
      <c r="E354" s="46"/>
      <c r="F354" s="46"/>
      <c r="G354" s="46"/>
      <c r="H354" s="46"/>
      <c r="I354" s="46"/>
    </row>
    <row r="355" spans="1:9" ht="15.75" customHeight="1" x14ac:dyDescent="0.3">
      <c r="A355" s="1"/>
      <c r="B355" s="46"/>
      <c r="C355" s="46"/>
      <c r="D355" s="46"/>
      <c r="E355" s="46"/>
      <c r="F355" s="46"/>
      <c r="G355" s="46"/>
      <c r="H355" s="46"/>
      <c r="I355" s="46"/>
    </row>
    <row r="356" spans="1:9" ht="15.75" customHeight="1" x14ac:dyDescent="0.3">
      <c r="A356" s="1"/>
      <c r="B356" s="46"/>
      <c r="C356" s="46"/>
      <c r="D356" s="46"/>
      <c r="E356" s="46"/>
      <c r="F356" s="46"/>
      <c r="G356" s="46"/>
      <c r="H356" s="46"/>
      <c r="I356" s="46"/>
    </row>
    <row r="357" spans="1:9" ht="15.75" customHeight="1" x14ac:dyDescent="0.3">
      <c r="A357" s="1"/>
      <c r="B357" s="46"/>
      <c r="C357" s="46"/>
      <c r="D357" s="46"/>
      <c r="E357" s="46"/>
      <c r="F357" s="46"/>
      <c r="G357" s="46"/>
      <c r="H357" s="46"/>
      <c r="I357" s="46"/>
    </row>
    <row r="358" spans="1:9" ht="15.75" customHeight="1" x14ac:dyDescent="0.3">
      <c r="A358" s="1"/>
      <c r="B358" s="46"/>
      <c r="C358" s="46"/>
      <c r="D358" s="46"/>
      <c r="E358" s="46"/>
      <c r="F358" s="46"/>
      <c r="G358" s="46"/>
      <c r="H358" s="46"/>
      <c r="I358" s="46"/>
    </row>
    <row r="359" spans="1:9" ht="15.75" customHeight="1" x14ac:dyDescent="0.3">
      <c r="A359" s="1"/>
      <c r="B359" s="46"/>
      <c r="C359" s="46"/>
      <c r="D359" s="46"/>
      <c r="E359" s="46"/>
      <c r="F359" s="46"/>
      <c r="G359" s="46"/>
      <c r="H359" s="46"/>
      <c r="I359" s="46"/>
    </row>
    <row r="360" spans="1:9" ht="15.75" customHeight="1" x14ac:dyDescent="0.3">
      <c r="A360" s="1"/>
      <c r="B360" s="46"/>
      <c r="C360" s="46"/>
      <c r="D360" s="46"/>
      <c r="E360" s="46"/>
      <c r="F360" s="46"/>
      <c r="G360" s="46"/>
      <c r="H360" s="46"/>
      <c r="I360" s="46"/>
    </row>
    <row r="361" spans="1:9" ht="15.75" customHeight="1" x14ac:dyDescent="0.3">
      <c r="A361" s="1"/>
      <c r="B361" s="46"/>
      <c r="C361" s="46"/>
      <c r="D361" s="46"/>
      <c r="E361" s="46"/>
      <c r="F361" s="46"/>
      <c r="G361" s="46"/>
      <c r="H361" s="46"/>
      <c r="I361" s="46"/>
    </row>
    <row r="362" spans="1:9" ht="15.75" customHeight="1" x14ac:dyDescent="0.3">
      <c r="A362" s="1"/>
      <c r="B362" s="46"/>
      <c r="C362" s="46"/>
      <c r="D362" s="46"/>
      <c r="E362" s="46"/>
      <c r="F362" s="46"/>
      <c r="G362" s="46"/>
      <c r="H362" s="46"/>
      <c r="I362" s="46"/>
    </row>
    <row r="363" spans="1:9" ht="15.75" customHeight="1" x14ac:dyDescent="0.3">
      <c r="A363" s="1"/>
      <c r="B363" s="46"/>
      <c r="C363" s="46"/>
      <c r="D363" s="46"/>
      <c r="E363" s="46"/>
      <c r="F363" s="46"/>
      <c r="G363" s="46"/>
      <c r="H363" s="46"/>
      <c r="I363" s="46"/>
    </row>
    <row r="364" spans="1:9" ht="15.75" customHeight="1" x14ac:dyDescent="0.3">
      <c r="A364" s="1"/>
      <c r="B364" s="46"/>
      <c r="C364" s="46"/>
      <c r="D364" s="46"/>
      <c r="E364" s="46"/>
      <c r="F364" s="46"/>
      <c r="G364" s="46"/>
      <c r="H364" s="46"/>
      <c r="I364" s="46"/>
    </row>
    <row r="365" spans="1:9" ht="15.75" customHeight="1" x14ac:dyDescent="0.3">
      <c r="A365" s="1"/>
      <c r="B365" s="46"/>
      <c r="C365" s="46"/>
      <c r="D365" s="46"/>
      <c r="E365" s="46"/>
      <c r="F365" s="46"/>
      <c r="G365" s="46"/>
      <c r="H365" s="46"/>
      <c r="I365" s="46"/>
    </row>
    <row r="366" spans="1:9" ht="15.75" customHeight="1" x14ac:dyDescent="0.3">
      <c r="A366" s="1"/>
      <c r="B366" s="46"/>
      <c r="C366" s="46"/>
      <c r="D366" s="46"/>
      <c r="E366" s="46"/>
      <c r="F366" s="46"/>
      <c r="G366" s="46"/>
      <c r="H366" s="46"/>
      <c r="I366" s="46"/>
    </row>
    <row r="367" spans="1:9" ht="15.75" customHeight="1" x14ac:dyDescent="0.3">
      <c r="A367" s="1"/>
      <c r="B367" s="46"/>
      <c r="C367" s="46"/>
      <c r="D367" s="46"/>
      <c r="E367" s="46"/>
      <c r="F367" s="46"/>
      <c r="G367" s="46"/>
      <c r="H367" s="46"/>
      <c r="I367" s="46"/>
    </row>
    <row r="368" spans="1:9" ht="15.75" customHeight="1" x14ac:dyDescent="0.3">
      <c r="A368" s="1"/>
      <c r="B368" s="46"/>
      <c r="C368" s="46"/>
      <c r="D368" s="46"/>
      <c r="E368" s="46"/>
      <c r="F368" s="46"/>
      <c r="G368" s="46"/>
      <c r="H368" s="46"/>
      <c r="I368" s="46"/>
    </row>
    <row r="369" spans="1:9" ht="15.75" customHeight="1" x14ac:dyDescent="0.3">
      <c r="A369" s="1"/>
      <c r="B369" s="46"/>
      <c r="C369" s="46"/>
      <c r="D369" s="46"/>
      <c r="E369" s="46"/>
      <c r="F369" s="46"/>
      <c r="G369" s="46"/>
      <c r="H369" s="46"/>
      <c r="I369" s="46"/>
    </row>
    <row r="370" spans="1:9" ht="15.75" customHeight="1" x14ac:dyDescent="0.3">
      <c r="A370" s="1"/>
      <c r="B370" s="46"/>
      <c r="C370" s="46"/>
      <c r="D370" s="46"/>
      <c r="E370" s="46"/>
      <c r="F370" s="46"/>
      <c r="G370" s="46"/>
      <c r="H370" s="46"/>
      <c r="I370" s="46"/>
    </row>
    <row r="371" spans="1:9" ht="15.75" customHeight="1" x14ac:dyDescent="0.3">
      <c r="A371" s="1"/>
      <c r="B371" s="46"/>
      <c r="C371" s="46"/>
      <c r="D371" s="46"/>
      <c r="E371" s="46"/>
      <c r="F371" s="46"/>
      <c r="G371" s="46"/>
      <c r="H371" s="46"/>
      <c r="I371" s="46"/>
    </row>
    <row r="372" spans="1:9" ht="15.75" customHeight="1" x14ac:dyDescent="0.3">
      <c r="A372" s="1"/>
      <c r="B372" s="46"/>
      <c r="C372" s="46"/>
      <c r="D372" s="46"/>
      <c r="E372" s="46"/>
      <c r="F372" s="46"/>
      <c r="G372" s="46"/>
      <c r="H372" s="46"/>
      <c r="I372" s="46"/>
    </row>
    <row r="373" spans="1:9" ht="15.75" customHeight="1" x14ac:dyDescent="0.3">
      <c r="A373" s="1"/>
      <c r="B373" s="46"/>
      <c r="C373" s="46"/>
      <c r="D373" s="46"/>
      <c r="E373" s="46"/>
      <c r="F373" s="46"/>
      <c r="G373" s="46"/>
      <c r="H373" s="46"/>
      <c r="I373" s="46"/>
    </row>
    <row r="374" spans="1:9" ht="15.75" customHeight="1" x14ac:dyDescent="0.3">
      <c r="A374" s="1"/>
      <c r="B374" s="46"/>
      <c r="C374" s="46"/>
      <c r="D374" s="46"/>
      <c r="E374" s="46"/>
      <c r="F374" s="46"/>
      <c r="G374" s="46"/>
      <c r="H374" s="46"/>
      <c r="I374" s="46"/>
    </row>
    <row r="375" spans="1:9" ht="15.75" customHeight="1" x14ac:dyDescent="0.3">
      <c r="A375" s="1"/>
      <c r="B375" s="46"/>
      <c r="C375" s="46"/>
      <c r="D375" s="46"/>
      <c r="E375" s="46"/>
      <c r="F375" s="46"/>
      <c r="G375" s="46"/>
      <c r="H375" s="46"/>
      <c r="I375" s="46"/>
    </row>
    <row r="376" spans="1:9" ht="15.75" customHeight="1" x14ac:dyDescent="0.3">
      <c r="A376" s="1"/>
      <c r="B376" s="46"/>
      <c r="C376" s="46"/>
      <c r="D376" s="46"/>
      <c r="E376" s="46"/>
      <c r="F376" s="46"/>
      <c r="G376" s="46"/>
      <c r="H376" s="46"/>
      <c r="I376" s="46"/>
    </row>
    <row r="377" spans="1:9" ht="15.75" customHeight="1" x14ac:dyDescent="0.3">
      <c r="A377" s="1"/>
      <c r="B377" s="46"/>
      <c r="C377" s="46"/>
      <c r="D377" s="46"/>
      <c r="E377" s="46"/>
      <c r="F377" s="46"/>
      <c r="G377" s="46"/>
      <c r="H377" s="46"/>
      <c r="I377" s="46"/>
    </row>
    <row r="378" spans="1:9" ht="15.75" customHeight="1" x14ac:dyDescent="0.3">
      <c r="A378" s="1"/>
      <c r="B378" s="46"/>
      <c r="C378" s="46"/>
      <c r="D378" s="46"/>
      <c r="E378" s="46"/>
      <c r="F378" s="46"/>
      <c r="G378" s="46"/>
      <c r="H378" s="46"/>
      <c r="I378" s="46"/>
    </row>
    <row r="379" spans="1:9" ht="15.75" customHeight="1" x14ac:dyDescent="0.3">
      <c r="A379" s="1"/>
      <c r="B379" s="46"/>
      <c r="C379" s="46"/>
      <c r="D379" s="46"/>
      <c r="E379" s="46"/>
      <c r="F379" s="46"/>
      <c r="G379" s="46"/>
      <c r="H379" s="46"/>
      <c r="I379" s="46"/>
    </row>
    <row r="380" spans="1:9" ht="15.75" customHeight="1" x14ac:dyDescent="0.3">
      <c r="A380" s="1"/>
      <c r="B380" s="46"/>
      <c r="C380" s="46"/>
      <c r="D380" s="46"/>
      <c r="E380" s="46"/>
      <c r="F380" s="46"/>
      <c r="G380" s="46"/>
      <c r="H380" s="46"/>
      <c r="I380" s="46"/>
    </row>
    <row r="381" spans="1:9" ht="15.75" customHeight="1" x14ac:dyDescent="0.3">
      <c r="A381" s="1"/>
      <c r="B381" s="46"/>
      <c r="C381" s="46"/>
      <c r="D381" s="46"/>
      <c r="E381" s="46"/>
      <c r="F381" s="46"/>
      <c r="G381" s="46"/>
      <c r="H381" s="46"/>
      <c r="I381" s="46"/>
    </row>
    <row r="382" spans="1:9" ht="15.75" customHeight="1" x14ac:dyDescent="0.3">
      <c r="A382" s="1"/>
      <c r="B382" s="46"/>
      <c r="C382" s="46"/>
      <c r="D382" s="46"/>
      <c r="E382" s="46"/>
      <c r="F382" s="46"/>
      <c r="G382" s="46"/>
      <c r="H382" s="46"/>
      <c r="I382" s="46"/>
    </row>
    <row r="383" spans="1:9" ht="15.75" customHeight="1" x14ac:dyDescent="0.3">
      <c r="A383" s="1"/>
      <c r="B383" s="46"/>
      <c r="C383" s="46"/>
      <c r="D383" s="46"/>
      <c r="E383" s="46"/>
      <c r="F383" s="46"/>
      <c r="G383" s="46"/>
      <c r="H383" s="46"/>
      <c r="I383" s="46"/>
    </row>
    <row r="384" spans="1:9" ht="15.75" customHeight="1" x14ac:dyDescent="0.3">
      <c r="A384" s="1"/>
      <c r="B384" s="46"/>
      <c r="C384" s="46"/>
      <c r="D384" s="46"/>
      <c r="E384" s="46"/>
      <c r="F384" s="46"/>
      <c r="G384" s="46"/>
      <c r="H384" s="46"/>
      <c r="I384" s="46"/>
    </row>
    <row r="385" spans="1:9" ht="15.75" customHeight="1" x14ac:dyDescent="0.3">
      <c r="A385" s="1"/>
      <c r="B385" s="46"/>
      <c r="C385" s="46"/>
      <c r="D385" s="46"/>
      <c r="E385" s="46"/>
      <c r="F385" s="46"/>
      <c r="G385" s="46"/>
      <c r="H385" s="46"/>
      <c r="I385" s="46"/>
    </row>
    <row r="386" spans="1:9" ht="15.75" customHeight="1" x14ac:dyDescent="0.3">
      <c r="A386" s="1"/>
      <c r="B386" s="46"/>
      <c r="C386" s="46"/>
      <c r="D386" s="46"/>
      <c r="E386" s="46"/>
      <c r="F386" s="46"/>
      <c r="G386" s="46"/>
      <c r="H386" s="46"/>
      <c r="I386" s="46"/>
    </row>
    <row r="387" spans="1:9" ht="15.75" customHeight="1" x14ac:dyDescent="0.3">
      <c r="A387" s="1"/>
      <c r="B387" s="46"/>
      <c r="C387" s="46"/>
      <c r="D387" s="46"/>
      <c r="E387" s="46"/>
      <c r="F387" s="46"/>
      <c r="G387" s="46"/>
      <c r="H387" s="46"/>
      <c r="I387" s="46"/>
    </row>
    <row r="388" spans="1:9" ht="15.75" customHeight="1" x14ac:dyDescent="0.3">
      <c r="A388" s="1"/>
      <c r="B388" s="46"/>
      <c r="C388" s="46"/>
      <c r="D388" s="46"/>
      <c r="E388" s="46"/>
      <c r="F388" s="46"/>
      <c r="G388" s="46"/>
      <c r="H388" s="46"/>
      <c r="I388" s="46"/>
    </row>
    <row r="389" spans="1:9" ht="15.75" customHeight="1" x14ac:dyDescent="0.3">
      <c r="A389" s="1"/>
      <c r="B389" s="46"/>
      <c r="C389" s="46"/>
      <c r="D389" s="46"/>
      <c r="E389" s="46"/>
      <c r="F389" s="46"/>
      <c r="G389" s="46"/>
      <c r="H389" s="46"/>
      <c r="I389" s="46"/>
    </row>
    <row r="390" spans="1:9" ht="15.75" customHeight="1" x14ac:dyDescent="0.3">
      <c r="A390" s="1"/>
      <c r="B390" s="46"/>
      <c r="C390" s="46"/>
      <c r="D390" s="46"/>
      <c r="E390" s="46"/>
      <c r="F390" s="46"/>
      <c r="G390" s="46"/>
      <c r="H390" s="46"/>
      <c r="I390" s="46"/>
    </row>
    <row r="391" spans="1:9" ht="15.75" customHeight="1" x14ac:dyDescent="0.3">
      <c r="A391" s="1"/>
      <c r="B391" s="46"/>
      <c r="C391" s="46"/>
      <c r="D391" s="46"/>
      <c r="E391" s="46"/>
      <c r="F391" s="46"/>
      <c r="G391" s="46"/>
      <c r="H391" s="46"/>
      <c r="I391" s="46"/>
    </row>
    <row r="392" spans="1:9" ht="15.75" customHeight="1" x14ac:dyDescent="0.3">
      <c r="A392" s="1"/>
      <c r="B392" s="46"/>
      <c r="C392" s="46"/>
      <c r="D392" s="46"/>
      <c r="E392" s="46"/>
      <c r="F392" s="46"/>
      <c r="G392" s="46"/>
      <c r="H392" s="46"/>
      <c r="I392" s="46"/>
    </row>
    <row r="393" spans="1:9" ht="15.75" customHeight="1" x14ac:dyDescent="0.3">
      <c r="A393" s="1"/>
      <c r="B393" s="46"/>
      <c r="C393" s="46"/>
      <c r="D393" s="46"/>
      <c r="E393" s="46"/>
      <c r="F393" s="46"/>
      <c r="G393" s="46"/>
      <c r="H393" s="46"/>
      <c r="I393" s="46"/>
    </row>
    <row r="394" spans="1:9" ht="15.75" customHeight="1" x14ac:dyDescent="0.3">
      <c r="A394" s="1"/>
      <c r="B394" s="46"/>
      <c r="C394" s="46"/>
      <c r="D394" s="46"/>
      <c r="E394" s="46"/>
      <c r="F394" s="46"/>
      <c r="G394" s="46"/>
      <c r="H394" s="46"/>
      <c r="I394" s="46"/>
    </row>
    <row r="395" spans="1:9" ht="15.75" customHeight="1" x14ac:dyDescent="0.3">
      <c r="A395" s="1"/>
      <c r="B395" s="46"/>
      <c r="C395" s="46"/>
      <c r="D395" s="46"/>
      <c r="E395" s="46"/>
      <c r="F395" s="46"/>
      <c r="G395" s="46"/>
      <c r="H395" s="46"/>
      <c r="I395" s="46"/>
    </row>
    <row r="396" spans="1:9" ht="15.75" customHeight="1" x14ac:dyDescent="0.3">
      <c r="A396" s="1"/>
      <c r="B396" s="46"/>
      <c r="C396" s="46"/>
      <c r="D396" s="46"/>
      <c r="E396" s="46"/>
      <c r="F396" s="46"/>
      <c r="G396" s="46"/>
      <c r="H396" s="46"/>
      <c r="I396" s="46"/>
    </row>
    <row r="397" spans="1:9" ht="15.75" customHeight="1" x14ac:dyDescent="0.3">
      <c r="A397" s="1"/>
      <c r="B397" s="46"/>
      <c r="C397" s="46"/>
      <c r="D397" s="46"/>
      <c r="E397" s="46"/>
      <c r="F397" s="46"/>
      <c r="G397" s="46"/>
      <c r="H397" s="46"/>
      <c r="I397" s="46"/>
    </row>
    <row r="398" spans="1:9" ht="15.75" customHeight="1" x14ac:dyDescent="0.3">
      <c r="A398" s="1"/>
      <c r="B398" s="46"/>
      <c r="C398" s="46"/>
      <c r="D398" s="46"/>
      <c r="E398" s="46"/>
      <c r="F398" s="46"/>
      <c r="G398" s="46"/>
      <c r="H398" s="46"/>
      <c r="I398" s="46"/>
    </row>
    <row r="399" spans="1:9" ht="15.75" customHeight="1" x14ac:dyDescent="0.3">
      <c r="A399" s="1"/>
      <c r="B399" s="46"/>
      <c r="C399" s="46"/>
      <c r="D399" s="46"/>
      <c r="E399" s="46"/>
      <c r="F399" s="46"/>
      <c r="G399" s="46"/>
      <c r="H399" s="46"/>
      <c r="I399" s="46"/>
    </row>
    <row r="400" spans="1:9" ht="15.75" customHeight="1" x14ac:dyDescent="0.3">
      <c r="A400" s="1"/>
      <c r="B400" s="46"/>
      <c r="C400" s="46"/>
      <c r="D400" s="46"/>
      <c r="E400" s="46"/>
      <c r="F400" s="46"/>
      <c r="G400" s="46"/>
      <c r="H400" s="46"/>
      <c r="I400" s="46"/>
    </row>
    <row r="401" spans="1:9" ht="15.75" customHeight="1" x14ac:dyDescent="0.3">
      <c r="A401" s="1"/>
      <c r="B401" s="46"/>
      <c r="C401" s="46"/>
      <c r="D401" s="46"/>
      <c r="E401" s="46"/>
      <c r="F401" s="46"/>
      <c r="G401" s="46"/>
      <c r="H401" s="46"/>
      <c r="I401" s="46"/>
    </row>
    <row r="402" spans="1:9" ht="15.75" customHeight="1" x14ac:dyDescent="0.3">
      <c r="A402" s="1"/>
      <c r="B402" s="46"/>
      <c r="C402" s="46"/>
      <c r="D402" s="46"/>
      <c r="E402" s="46"/>
      <c r="F402" s="46"/>
      <c r="G402" s="46"/>
      <c r="H402" s="46"/>
      <c r="I402" s="46"/>
    </row>
    <row r="403" spans="1:9" ht="15.75" customHeight="1" x14ac:dyDescent="0.3">
      <c r="A403" s="1"/>
      <c r="B403" s="46"/>
      <c r="C403" s="46"/>
      <c r="D403" s="46"/>
      <c r="E403" s="46"/>
      <c r="F403" s="46"/>
      <c r="G403" s="46"/>
      <c r="H403" s="46"/>
      <c r="I403" s="46"/>
    </row>
    <row r="404" spans="1:9" ht="15.75" customHeight="1" x14ac:dyDescent="0.3">
      <c r="A404" s="1"/>
      <c r="B404" s="46"/>
      <c r="C404" s="46"/>
      <c r="D404" s="46"/>
      <c r="E404" s="46"/>
      <c r="F404" s="46"/>
      <c r="G404" s="46"/>
      <c r="H404" s="46"/>
      <c r="I404" s="46"/>
    </row>
    <row r="405" spans="1:9" ht="15.75" customHeight="1" x14ac:dyDescent="0.3">
      <c r="A405" s="1"/>
      <c r="B405" s="46"/>
      <c r="C405" s="46"/>
      <c r="D405" s="46"/>
      <c r="E405" s="46"/>
      <c r="F405" s="46"/>
      <c r="G405" s="46"/>
      <c r="H405" s="46"/>
      <c r="I405" s="46"/>
    </row>
    <row r="406" spans="1:9" ht="15.75" customHeight="1" x14ac:dyDescent="0.3">
      <c r="A406" s="1"/>
      <c r="B406" s="46"/>
      <c r="C406" s="46"/>
      <c r="D406" s="46"/>
      <c r="E406" s="46"/>
      <c r="F406" s="46"/>
      <c r="G406" s="46"/>
      <c r="H406" s="46"/>
      <c r="I406" s="46"/>
    </row>
    <row r="407" spans="1:9" ht="15.75" customHeight="1" x14ac:dyDescent="0.3">
      <c r="A407" s="1"/>
      <c r="B407" s="46"/>
      <c r="C407" s="46"/>
      <c r="D407" s="46"/>
      <c r="E407" s="46"/>
      <c r="F407" s="46"/>
      <c r="G407" s="46"/>
      <c r="H407" s="46"/>
      <c r="I407" s="46"/>
    </row>
    <row r="408" spans="1:9" ht="15.75" customHeight="1" x14ac:dyDescent="0.3">
      <c r="A408" s="1"/>
      <c r="B408" s="46"/>
      <c r="C408" s="46"/>
      <c r="D408" s="46"/>
      <c r="E408" s="46"/>
      <c r="F408" s="46"/>
      <c r="G408" s="46"/>
      <c r="H408" s="46"/>
      <c r="I408" s="46"/>
    </row>
    <row r="409" spans="1:9" ht="15.75" customHeight="1" x14ac:dyDescent="0.3">
      <c r="A409" s="1"/>
      <c r="B409" s="46"/>
      <c r="C409" s="46"/>
      <c r="D409" s="46"/>
      <c r="E409" s="46"/>
      <c r="F409" s="46"/>
      <c r="G409" s="46"/>
      <c r="H409" s="46"/>
      <c r="I409" s="46"/>
    </row>
    <row r="410" spans="1:9" ht="15.75" customHeight="1" x14ac:dyDescent="0.3">
      <c r="A410" s="1"/>
      <c r="B410" s="46"/>
      <c r="C410" s="46"/>
      <c r="D410" s="46"/>
      <c r="E410" s="46"/>
      <c r="F410" s="46"/>
      <c r="G410" s="46"/>
      <c r="H410" s="46"/>
      <c r="I410" s="46"/>
    </row>
    <row r="411" spans="1:9" ht="15.75" customHeight="1" x14ac:dyDescent="0.3">
      <c r="A411" s="1"/>
      <c r="B411" s="46"/>
      <c r="C411" s="46"/>
      <c r="D411" s="46"/>
      <c r="E411" s="46"/>
      <c r="F411" s="46"/>
      <c r="G411" s="46"/>
      <c r="H411" s="46"/>
      <c r="I411" s="46"/>
    </row>
    <row r="412" spans="1:9" ht="15.75" customHeight="1" x14ac:dyDescent="0.3">
      <c r="A412" s="1"/>
      <c r="B412" s="46"/>
      <c r="C412" s="46"/>
      <c r="D412" s="46"/>
      <c r="E412" s="46"/>
      <c r="F412" s="46"/>
      <c r="G412" s="46"/>
      <c r="H412" s="46"/>
      <c r="I412" s="46"/>
    </row>
    <row r="413" spans="1:9" ht="15.75" customHeight="1" x14ac:dyDescent="0.3">
      <c r="A413" s="1"/>
      <c r="B413" s="46"/>
      <c r="C413" s="46"/>
      <c r="D413" s="46"/>
      <c r="E413" s="46"/>
      <c r="F413" s="46"/>
      <c r="G413" s="46"/>
      <c r="H413" s="46"/>
      <c r="I413" s="46"/>
    </row>
    <row r="414" spans="1:9" ht="15.75" customHeight="1" x14ac:dyDescent="0.3">
      <c r="A414" s="1"/>
      <c r="B414" s="46"/>
      <c r="C414" s="46"/>
      <c r="D414" s="46"/>
      <c r="E414" s="46"/>
      <c r="F414" s="46"/>
      <c r="G414" s="46"/>
      <c r="H414" s="46"/>
      <c r="I414" s="46"/>
    </row>
    <row r="415" spans="1:9" ht="15.75" customHeight="1" x14ac:dyDescent="0.3">
      <c r="A415" s="1"/>
      <c r="B415" s="46"/>
      <c r="C415" s="46"/>
      <c r="D415" s="46"/>
      <c r="E415" s="46"/>
      <c r="F415" s="46"/>
      <c r="G415" s="46"/>
      <c r="H415" s="46"/>
      <c r="I415" s="46"/>
    </row>
    <row r="416" spans="1:9" ht="15.75" customHeight="1" x14ac:dyDescent="0.3">
      <c r="A416" s="1"/>
      <c r="B416" s="46"/>
      <c r="C416" s="46"/>
      <c r="D416" s="46"/>
      <c r="E416" s="46"/>
      <c r="F416" s="46"/>
      <c r="G416" s="46"/>
      <c r="H416" s="46"/>
      <c r="I416" s="46"/>
    </row>
    <row r="417" spans="1:9" ht="15.75" customHeight="1" x14ac:dyDescent="0.3">
      <c r="A417" s="1"/>
      <c r="B417" s="46"/>
      <c r="C417" s="46"/>
      <c r="D417" s="46"/>
      <c r="E417" s="46"/>
      <c r="F417" s="46"/>
      <c r="G417" s="46"/>
      <c r="H417" s="46"/>
      <c r="I417" s="46"/>
    </row>
    <row r="418" spans="1:9" ht="15.75" customHeight="1" x14ac:dyDescent="0.3">
      <c r="A418" s="1"/>
      <c r="B418" s="46"/>
      <c r="C418" s="46"/>
      <c r="D418" s="46"/>
      <c r="E418" s="46"/>
      <c r="F418" s="46"/>
      <c r="G418" s="46"/>
      <c r="H418" s="46"/>
      <c r="I418" s="46"/>
    </row>
    <row r="419" spans="1:9" ht="15.75" customHeight="1" x14ac:dyDescent="0.3">
      <c r="A419" s="1"/>
      <c r="B419" s="46"/>
      <c r="C419" s="46"/>
      <c r="D419" s="46"/>
      <c r="E419" s="46"/>
      <c r="F419" s="46"/>
      <c r="G419" s="46"/>
      <c r="H419" s="46"/>
      <c r="I419" s="46"/>
    </row>
    <row r="420" spans="1:9" ht="15.75" customHeight="1" x14ac:dyDescent="0.3">
      <c r="A420" s="1"/>
      <c r="B420" s="46"/>
      <c r="C420" s="46"/>
      <c r="D420" s="46"/>
      <c r="E420" s="46"/>
      <c r="F420" s="46"/>
      <c r="G420" s="46"/>
      <c r="H420" s="46"/>
      <c r="I420" s="46"/>
    </row>
    <row r="421" spans="1:9" ht="15.75" customHeight="1" x14ac:dyDescent="0.3">
      <c r="A421" s="1"/>
      <c r="B421" s="46"/>
      <c r="C421" s="46"/>
      <c r="D421" s="46"/>
      <c r="E421" s="46"/>
      <c r="F421" s="46"/>
      <c r="G421" s="46"/>
      <c r="H421" s="46"/>
      <c r="I421" s="46"/>
    </row>
    <row r="422" spans="1:9" ht="15.75" customHeight="1" x14ac:dyDescent="0.3">
      <c r="A422" s="1"/>
      <c r="B422" s="46"/>
      <c r="C422" s="46"/>
      <c r="D422" s="46"/>
      <c r="E422" s="46"/>
      <c r="F422" s="46"/>
      <c r="G422" s="46"/>
      <c r="H422" s="46"/>
      <c r="I422" s="46"/>
    </row>
    <row r="423" spans="1:9" ht="15.75" customHeight="1" x14ac:dyDescent="0.3">
      <c r="A423" s="1"/>
      <c r="B423" s="46"/>
      <c r="C423" s="46"/>
      <c r="D423" s="46"/>
      <c r="E423" s="46"/>
      <c r="F423" s="46"/>
      <c r="G423" s="46"/>
      <c r="H423" s="46"/>
      <c r="I423" s="46"/>
    </row>
    <row r="424" spans="1:9" ht="15.75" customHeight="1" x14ac:dyDescent="0.3">
      <c r="A424" s="1"/>
      <c r="B424" s="46"/>
      <c r="C424" s="46"/>
      <c r="D424" s="46"/>
      <c r="E424" s="46"/>
      <c r="F424" s="46"/>
      <c r="G424" s="46"/>
      <c r="H424" s="46"/>
      <c r="I424" s="46"/>
    </row>
    <row r="425" spans="1:9" ht="15.75" customHeight="1" x14ac:dyDescent="0.3">
      <c r="A425" s="1"/>
      <c r="B425" s="46"/>
      <c r="C425" s="46"/>
      <c r="D425" s="46"/>
      <c r="E425" s="46"/>
      <c r="F425" s="46"/>
      <c r="G425" s="46"/>
      <c r="H425" s="46"/>
      <c r="I425" s="46"/>
    </row>
    <row r="426" spans="1:9" ht="15.75" customHeight="1" x14ac:dyDescent="0.3">
      <c r="A426" s="1"/>
      <c r="B426" s="46"/>
      <c r="C426" s="46"/>
      <c r="D426" s="46"/>
      <c r="E426" s="46"/>
      <c r="F426" s="46"/>
      <c r="G426" s="46"/>
      <c r="H426" s="46"/>
      <c r="I426" s="46"/>
    </row>
    <row r="427" spans="1:9" ht="15.75" customHeight="1" x14ac:dyDescent="0.3">
      <c r="A427" s="1"/>
      <c r="B427" s="46"/>
      <c r="C427" s="46"/>
      <c r="D427" s="46"/>
      <c r="E427" s="46"/>
      <c r="F427" s="46"/>
      <c r="G427" s="46"/>
      <c r="H427" s="46"/>
      <c r="I427" s="46"/>
    </row>
    <row r="428" spans="1:9" ht="15.75" customHeight="1" x14ac:dyDescent="0.3">
      <c r="A428" s="1"/>
      <c r="B428" s="46"/>
      <c r="C428" s="46"/>
      <c r="D428" s="46"/>
      <c r="E428" s="46"/>
      <c r="F428" s="46"/>
      <c r="G428" s="46"/>
      <c r="H428" s="46"/>
      <c r="I428" s="46"/>
    </row>
    <row r="429" spans="1:9" ht="15.75" customHeight="1" x14ac:dyDescent="0.3">
      <c r="A429" s="1"/>
      <c r="B429" s="46"/>
      <c r="C429" s="46"/>
      <c r="D429" s="46"/>
      <c r="E429" s="46"/>
      <c r="F429" s="46"/>
      <c r="G429" s="46"/>
      <c r="H429" s="46"/>
      <c r="I429" s="46"/>
    </row>
    <row r="430" spans="1:9" ht="15.75" customHeight="1" x14ac:dyDescent="0.3">
      <c r="A430" s="1"/>
      <c r="B430" s="46"/>
      <c r="C430" s="46"/>
      <c r="D430" s="46"/>
      <c r="E430" s="46"/>
      <c r="F430" s="46"/>
      <c r="G430" s="46"/>
      <c r="H430" s="46"/>
      <c r="I430" s="46"/>
    </row>
    <row r="431" spans="1:9" ht="15.75" customHeight="1" x14ac:dyDescent="0.3">
      <c r="A431" s="1"/>
      <c r="B431" s="46"/>
      <c r="C431" s="46"/>
      <c r="D431" s="46"/>
      <c r="E431" s="46"/>
      <c r="F431" s="46"/>
      <c r="G431" s="46"/>
      <c r="H431" s="46"/>
      <c r="I431" s="46"/>
    </row>
    <row r="432" spans="1:9" ht="15.75" customHeight="1" x14ac:dyDescent="0.3">
      <c r="A432" s="1"/>
      <c r="B432" s="46"/>
      <c r="C432" s="46"/>
      <c r="D432" s="46"/>
      <c r="E432" s="46"/>
      <c r="F432" s="46"/>
      <c r="G432" s="46"/>
      <c r="H432" s="46"/>
      <c r="I432" s="46"/>
    </row>
    <row r="433" spans="1:9" ht="15.75" customHeight="1" x14ac:dyDescent="0.3">
      <c r="A433" s="1"/>
      <c r="B433" s="46"/>
      <c r="C433" s="46"/>
      <c r="D433" s="46"/>
      <c r="E433" s="46"/>
      <c r="F433" s="46"/>
      <c r="G433" s="46"/>
      <c r="H433" s="46"/>
      <c r="I433" s="46"/>
    </row>
    <row r="434" spans="1:9" ht="15.75" customHeight="1" x14ac:dyDescent="0.3">
      <c r="A434" s="1"/>
      <c r="B434" s="46"/>
      <c r="C434" s="46"/>
      <c r="D434" s="46"/>
      <c r="E434" s="46"/>
      <c r="F434" s="46"/>
      <c r="G434" s="46"/>
      <c r="H434" s="46"/>
      <c r="I434" s="46"/>
    </row>
    <row r="435" spans="1:9" ht="15.75" customHeight="1" x14ac:dyDescent="0.3">
      <c r="A435" s="1"/>
      <c r="B435" s="46"/>
      <c r="C435" s="46"/>
      <c r="D435" s="46"/>
      <c r="E435" s="46"/>
      <c r="F435" s="46"/>
      <c r="G435" s="46"/>
      <c r="H435" s="46"/>
      <c r="I435" s="46"/>
    </row>
    <row r="436" spans="1:9" ht="15.75" customHeight="1" x14ac:dyDescent="0.3">
      <c r="A436" s="1"/>
      <c r="B436" s="46"/>
      <c r="C436" s="46"/>
      <c r="D436" s="46"/>
      <c r="E436" s="46"/>
      <c r="F436" s="46"/>
      <c r="G436" s="46"/>
      <c r="H436" s="46"/>
      <c r="I436" s="46"/>
    </row>
    <row r="437" spans="1:9" ht="15.75" customHeight="1" x14ac:dyDescent="0.3">
      <c r="A437" s="1"/>
      <c r="B437" s="46"/>
      <c r="C437" s="46"/>
      <c r="D437" s="46"/>
      <c r="E437" s="46"/>
      <c r="F437" s="46"/>
      <c r="G437" s="46"/>
      <c r="H437" s="46"/>
      <c r="I437" s="46"/>
    </row>
    <row r="438" spans="1:9" ht="15.75" customHeight="1" x14ac:dyDescent="0.3">
      <c r="A438" s="1"/>
      <c r="B438" s="46"/>
      <c r="C438" s="46"/>
      <c r="D438" s="46"/>
      <c r="E438" s="46"/>
      <c r="F438" s="46"/>
      <c r="G438" s="46"/>
      <c r="H438" s="46"/>
      <c r="I438" s="46"/>
    </row>
    <row r="439" spans="1:9" ht="15.75" customHeight="1" x14ac:dyDescent="0.3">
      <c r="A439" s="1"/>
      <c r="B439" s="46"/>
      <c r="C439" s="46"/>
      <c r="D439" s="46"/>
      <c r="E439" s="46"/>
      <c r="F439" s="46"/>
      <c r="G439" s="46"/>
      <c r="H439" s="46"/>
      <c r="I439" s="46"/>
    </row>
    <row r="440" spans="1:9" ht="15.75" customHeight="1" x14ac:dyDescent="0.3">
      <c r="A440" s="1"/>
      <c r="B440" s="46"/>
      <c r="C440" s="46"/>
      <c r="D440" s="46"/>
      <c r="E440" s="46"/>
      <c r="F440" s="46"/>
      <c r="G440" s="46"/>
      <c r="H440" s="46"/>
      <c r="I440" s="46"/>
    </row>
    <row r="441" spans="1:9" ht="15.75" customHeight="1" x14ac:dyDescent="0.3">
      <c r="A441" s="1"/>
      <c r="B441" s="46"/>
      <c r="C441" s="46"/>
      <c r="D441" s="46"/>
      <c r="E441" s="46"/>
      <c r="F441" s="46"/>
      <c r="G441" s="46"/>
      <c r="H441" s="46"/>
      <c r="I441" s="46"/>
    </row>
    <row r="442" spans="1:9" ht="15.75" customHeight="1" x14ac:dyDescent="0.3">
      <c r="A442" s="1"/>
      <c r="B442" s="46"/>
      <c r="C442" s="46"/>
      <c r="D442" s="46"/>
      <c r="E442" s="46"/>
      <c r="F442" s="46"/>
      <c r="G442" s="46"/>
      <c r="H442" s="46"/>
      <c r="I442" s="46"/>
    </row>
    <row r="443" spans="1:9" ht="15.75" customHeight="1" x14ac:dyDescent="0.3">
      <c r="A443" s="1"/>
      <c r="B443" s="46"/>
      <c r="C443" s="46"/>
      <c r="D443" s="46"/>
      <c r="E443" s="46"/>
      <c r="F443" s="46"/>
      <c r="G443" s="46"/>
      <c r="H443" s="46"/>
      <c r="I443" s="46"/>
    </row>
    <row r="444" spans="1:9" ht="15.75" customHeight="1" x14ac:dyDescent="0.3">
      <c r="A444" s="1"/>
      <c r="B444" s="46"/>
      <c r="C444" s="46"/>
      <c r="D444" s="46"/>
      <c r="E444" s="46"/>
      <c r="F444" s="46"/>
      <c r="G444" s="46"/>
      <c r="H444" s="46"/>
      <c r="I444" s="46"/>
    </row>
    <row r="445" spans="1:9" ht="15.75" customHeight="1" x14ac:dyDescent="0.3">
      <c r="A445" s="1"/>
      <c r="B445" s="46"/>
      <c r="C445" s="46"/>
      <c r="D445" s="46"/>
      <c r="E445" s="46"/>
      <c r="F445" s="46"/>
      <c r="G445" s="46"/>
      <c r="H445" s="46"/>
      <c r="I445" s="46"/>
    </row>
    <row r="446" spans="1:9" ht="15.75" customHeight="1" x14ac:dyDescent="0.3">
      <c r="A446" s="1"/>
      <c r="B446" s="46"/>
      <c r="C446" s="46"/>
      <c r="D446" s="46"/>
      <c r="E446" s="46"/>
      <c r="F446" s="46"/>
      <c r="G446" s="46"/>
      <c r="H446" s="46"/>
      <c r="I446" s="46"/>
    </row>
    <row r="447" spans="1:9" ht="15.75" customHeight="1" x14ac:dyDescent="0.3">
      <c r="A447" s="1"/>
      <c r="B447" s="46"/>
      <c r="C447" s="46"/>
      <c r="D447" s="46"/>
      <c r="E447" s="46"/>
      <c r="F447" s="46"/>
      <c r="G447" s="46"/>
      <c r="H447" s="46"/>
      <c r="I447" s="46"/>
    </row>
    <row r="448" spans="1:9" ht="15.75" customHeight="1" x14ac:dyDescent="0.3">
      <c r="A448" s="1"/>
      <c r="B448" s="46"/>
      <c r="C448" s="46"/>
      <c r="D448" s="46"/>
      <c r="E448" s="46"/>
      <c r="F448" s="46"/>
      <c r="G448" s="46"/>
      <c r="H448" s="46"/>
      <c r="I448" s="46"/>
    </row>
    <row r="449" spans="1:9" ht="15.75" customHeight="1" x14ac:dyDescent="0.3">
      <c r="A449" s="1"/>
      <c r="B449" s="46"/>
      <c r="C449" s="46"/>
      <c r="D449" s="46"/>
      <c r="E449" s="46"/>
      <c r="F449" s="46"/>
      <c r="G449" s="46"/>
      <c r="H449" s="46"/>
      <c r="I449" s="46"/>
    </row>
    <row r="450" spans="1:9" ht="15.75" customHeight="1" x14ac:dyDescent="0.3">
      <c r="A450" s="1"/>
      <c r="B450" s="46"/>
      <c r="C450" s="46"/>
      <c r="D450" s="46"/>
      <c r="E450" s="46"/>
      <c r="F450" s="46"/>
      <c r="G450" s="46"/>
      <c r="H450" s="46"/>
      <c r="I450" s="46"/>
    </row>
    <row r="451" spans="1:9" ht="15.75" customHeight="1" x14ac:dyDescent="0.3">
      <c r="A451" s="1"/>
      <c r="B451" s="46"/>
      <c r="C451" s="46"/>
      <c r="D451" s="46"/>
      <c r="E451" s="46"/>
      <c r="F451" s="46"/>
      <c r="G451" s="46"/>
      <c r="H451" s="46"/>
      <c r="I451" s="46"/>
    </row>
    <row r="452" spans="1:9" ht="15.75" customHeight="1" x14ac:dyDescent="0.3">
      <c r="A452" s="1"/>
      <c r="B452" s="46"/>
      <c r="C452" s="46"/>
      <c r="D452" s="46"/>
      <c r="E452" s="46"/>
      <c r="F452" s="46"/>
      <c r="G452" s="46"/>
      <c r="H452" s="46"/>
      <c r="I452" s="46"/>
    </row>
    <row r="453" spans="1:9" ht="15.75" customHeight="1" x14ac:dyDescent="0.3">
      <c r="A453" s="1"/>
      <c r="B453" s="46"/>
      <c r="C453" s="46"/>
      <c r="D453" s="46"/>
      <c r="E453" s="46"/>
      <c r="F453" s="46"/>
      <c r="G453" s="46"/>
      <c r="H453" s="46"/>
      <c r="I453" s="46"/>
    </row>
    <row r="454" spans="1:9" ht="15.75" customHeight="1" x14ac:dyDescent="0.3">
      <c r="A454" s="1"/>
      <c r="B454" s="46"/>
      <c r="C454" s="46"/>
      <c r="D454" s="46"/>
      <c r="E454" s="46"/>
      <c r="F454" s="46"/>
      <c r="G454" s="46"/>
      <c r="H454" s="46"/>
      <c r="I454" s="46"/>
    </row>
    <row r="455" spans="1:9" ht="15.75" customHeight="1" x14ac:dyDescent="0.3">
      <c r="A455" s="1"/>
      <c r="B455" s="46"/>
      <c r="C455" s="46"/>
      <c r="D455" s="46"/>
      <c r="E455" s="46"/>
      <c r="F455" s="46"/>
      <c r="G455" s="46"/>
      <c r="H455" s="46"/>
      <c r="I455" s="46"/>
    </row>
    <row r="456" spans="1:9" ht="15.75" customHeight="1" x14ac:dyDescent="0.3">
      <c r="A456" s="1"/>
      <c r="B456" s="46"/>
      <c r="C456" s="46"/>
      <c r="D456" s="46"/>
      <c r="E456" s="46"/>
      <c r="F456" s="46"/>
      <c r="G456" s="46"/>
      <c r="H456" s="46"/>
      <c r="I456" s="46"/>
    </row>
    <row r="457" spans="1:9" ht="15.75" customHeight="1" x14ac:dyDescent="0.3">
      <c r="A457" s="1"/>
      <c r="B457" s="46"/>
      <c r="C457" s="46"/>
      <c r="D457" s="46"/>
      <c r="E457" s="46"/>
      <c r="F457" s="46"/>
      <c r="G457" s="46"/>
      <c r="H457" s="46"/>
      <c r="I457" s="46"/>
    </row>
    <row r="458" spans="1:9" ht="15.75" customHeight="1" x14ac:dyDescent="0.3">
      <c r="A458" s="1"/>
      <c r="B458" s="46"/>
      <c r="C458" s="46"/>
      <c r="D458" s="46"/>
      <c r="E458" s="46"/>
      <c r="F458" s="46"/>
      <c r="G458" s="46"/>
      <c r="H458" s="46"/>
      <c r="I458" s="46"/>
    </row>
    <row r="459" spans="1:9" ht="15.75" customHeight="1" x14ac:dyDescent="0.3">
      <c r="A459" s="1"/>
      <c r="B459" s="46"/>
      <c r="C459" s="46"/>
      <c r="D459" s="46"/>
      <c r="E459" s="46"/>
      <c r="F459" s="46"/>
      <c r="G459" s="46"/>
      <c r="H459" s="46"/>
      <c r="I459" s="46"/>
    </row>
    <row r="460" spans="1:9" ht="15.75" customHeight="1" x14ac:dyDescent="0.3">
      <c r="A460" s="1"/>
      <c r="B460" s="46"/>
      <c r="C460" s="46"/>
      <c r="D460" s="46"/>
      <c r="E460" s="46"/>
      <c r="F460" s="46"/>
      <c r="G460" s="46"/>
      <c r="H460" s="46"/>
      <c r="I460" s="46"/>
    </row>
    <row r="461" spans="1:9" ht="15.75" customHeight="1" x14ac:dyDescent="0.3">
      <c r="A461" s="1"/>
      <c r="B461" s="46"/>
      <c r="C461" s="46"/>
      <c r="D461" s="46"/>
      <c r="E461" s="46"/>
      <c r="F461" s="46"/>
      <c r="G461" s="46"/>
      <c r="H461" s="46"/>
      <c r="I461" s="46"/>
    </row>
    <row r="462" spans="1:9" ht="15.75" customHeight="1" x14ac:dyDescent="0.3">
      <c r="A462" s="1"/>
      <c r="B462" s="46"/>
      <c r="C462" s="46"/>
      <c r="D462" s="46"/>
      <c r="E462" s="46"/>
      <c r="F462" s="46"/>
      <c r="G462" s="46"/>
      <c r="H462" s="46"/>
      <c r="I462" s="46"/>
    </row>
    <row r="463" spans="1:9" ht="15.75" customHeight="1" x14ac:dyDescent="0.3">
      <c r="A463" s="1"/>
      <c r="B463" s="46"/>
      <c r="C463" s="46"/>
      <c r="D463" s="46"/>
      <c r="E463" s="46"/>
      <c r="F463" s="46"/>
      <c r="G463" s="46"/>
      <c r="H463" s="46"/>
      <c r="I463" s="46"/>
    </row>
    <row r="464" spans="1:9" ht="15.75" customHeight="1" x14ac:dyDescent="0.3">
      <c r="A464" s="1"/>
      <c r="B464" s="46"/>
      <c r="C464" s="46"/>
      <c r="D464" s="46"/>
      <c r="E464" s="46"/>
      <c r="F464" s="46"/>
      <c r="G464" s="46"/>
      <c r="H464" s="46"/>
      <c r="I464" s="46"/>
    </row>
    <row r="465" spans="1:9" ht="15.75" customHeight="1" x14ac:dyDescent="0.3">
      <c r="A465" s="1"/>
      <c r="B465" s="46"/>
      <c r="C465" s="46"/>
      <c r="D465" s="46"/>
      <c r="E465" s="46"/>
      <c r="F465" s="46"/>
      <c r="G465" s="46"/>
      <c r="H465" s="46"/>
      <c r="I465" s="46"/>
    </row>
    <row r="466" spans="1:9" ht="15.75" customHeight="1" x14ac:dyDescent="0.3">
      <c r="A466" s="1"/>
      <c r="B466" s="46"/>
      <c r="C466" s="46"/>
      <c r="D466" s="46"/>
      <c r="E466" s="46"/>
      <c r="F466" s="46"/>
      <c r="G466" s="46"/>
      <c r="H466" s="46"/>
      <c r="I466" s="46"/>
    </row>
    <row r="467" spans="1:9" ht="15.75" customHeight="1" x14ac:dyDescent="0.3">
      <c r="A467" s="1"/>
      <c r="B467" s="46"/>
      <c r="C467" s="46"/>
      <c r="D467" s="46"/>
      <c r="E467" s="46"/>
      <c r="F467" s="46"/>
      <c r="G467" s="46"/>
      <c r="H467" s="46"/>
      <c r="I467" s="46"/>
    </row>
    <row r="468" spans="1:9" ht="15.75" customHeight="1" x14ac:dyDescent="0.3">
      <c r="A468" s="1"/>
      <c r="B468" s="46"/>
      <c r="C468" s="46"/>
      <c r="D468" s="46"/>
      <c r="E468" s="46"/>
      <c r="F468" s="46"/>
      <c r="G468" s="46"/>
      <c r="H468" s="46"/>
      <c r="I468" s="46"/>
    </row>
    <row r="469" spans="1:9" ht="15.75" customHeight="1" x14ac:dyDescent="0.3">
      <c r="A469" s="1"/>
      <c r="B469" s="46"/>
      <c r="C469" s="46"/>
      <c r="D469" s="46"/>
      <c r="E469" s="46"/>
      <c r="F469" s="46"/>
      <c r="G469" s="46"/>
      <c r="H469" s="46"/>
      <c r="I469" s="46"/>
    </row>
    <row r="470" spans="1:9" ht="15.75" customHeight="1" x14ac:dyDescent="0.3">
      <c r="A470" s="1"/>
      <c r="B470" s="46"/>
      <c r="C470" s="46"/>
      <c r="D470" s="46"/>
      <c r="E470" s="46"/>
      <c r="F470" s="46"/>
      <c r="G470" s="46"/>
      <c r="H470" s="46"/>
      <c r="I470" s="46"/>
    </row>
    <row r="471" spans="1:9" ht="15.75" customHeight="1" x14ac:dyDescent="0.3">
      <c r="A471" s="1"/>
      <c r="B471" s="46"/>
      <c r="C471" s="46"/>
      <c r="D471" s="46"/>
      <c r="E471" s="46"/>
      <c r="F471" s="46"/>
      <c r="G471" s="46"/>
      <c r="H471" s="46"/>
      <c r="I471" s="46"/>
    </row>
    <row r="472" spans="1:9" ht="15.75" customHeight="1" x14ac:dyDescent="0.3">
      <c r="A472" s="1"/>
      <c r="B472" s="46"/>
      <c r="C472" s="46"/>
      <c r="D472" s="46"/>
      <c r="E472" s="46"/>
      <c r="F472" s="46"/>
      <c r="G472" s="46"/>
      <c r="H472" s="46"/>
      <c r="I472" s="46"/>
    </row>
    <row r="473" spans="1:9" ht="15.75" customHeight="1" x14ac:dyDescent="0.3">
      <c r="A473" s="1"/>
      <c r="B473" s="46"/>
      <c r="C473" s="46"/>
      <c r="D473" s="46"/>
      <c r="E473" s="46"/>
      <c r="F473" s="46"/>
      <c r="G473" s="46"/>
      <c r="H473" s="46"/>
      <c r="I473" s="46"/>
    </row>
    <row r="474" spans="1:9" ht="15.75" customHeight="1" x14ac:dyDescent="0.3">
      <c r="A474" s="1"/>
      <c r="B474" s="46"/>
      <c r="C474" s="46"/>
      <c r="D474" s="46"/>
      <c r="E474" s="46"/>
      <c r="F474" s="46"/>
      <c r="G474" s="46"/>
      <c r="H474" s="46"/>
      <c r="I474" s="46"/>
    </row>
    <row r="475" spans="1:9" ht="15.75" customHeight="1" x14ac:dyDescent="0.3">
      <c r="A475" s="1"/>
      <c r="B475" s="46"/>
      <c r="C475" s="46"/>
      <c r="D475" s="46"/>
      <c r="E475" s="46"/>
      <c r="F475" s="46"/>
      <c r="G475" s="46"/>
      <c r="H475" s="46"/>
      <c r="I475" s="46"/>
    </row>
    <row r="476" spans="1:9" ht="15.75" customHeight="1" x14ac:dyDescent="0.3">
      <c r="A476" s="1"/>
      <c r="B476" s="46"/>
      <c r="C476" s="46"/>
      <c r="D476" s="46"/>
      <c r="E476" s="46"/>
      <c r="F476" s="46"/>
      <c r="G476" s="46"/>
      <c r="H476" s="46"/>
      <c r="I476" s="46"/>
    </row>
    <row r="477" spans="1:9" ht="15.75" customHeight="1" x14ac:dyDescent="0.3">
      <c r="A477" s="1"/>
      <c r="B477" s="46"/>
      <c r="C477" s="46"/>
      <c r="D477" s="46"/>
      <c r="E477" s="46"/>
      <c r="F477" s="46"/>
      <c r="G477" s="46"/>
      <c r="H477" s="46"/>
      <c r="I477" s="46"/>
    </row>
    <row r="478" spans="1:9" ht="15.75" customHeight="1" x14ac:dyDescent="0.3">
      <c r="A478" s="1"/>
      <c r="B478" s="46"/>
      <c r="C478" s="46"/>
      <c r="D478" s="46"/>
      <c r="E478" s="46"/>
      <c r="F478" s="46"/>
      <c r="G478" s="46"/>
      <c r="H478" s="46"/>
      <c r="I478" s="46"/>
    </row>
    <row r="479" spans="1:9" ht="15.75" customHeight="1" x14ac:dyDescent="0.3">
      <c r="A479" s="1"/>
      <c r="B479" s="46"/>
      <c r="C479" s="46"/>
      <c r="D479" s="46"/>
      <c r="E479" s="46"/>
      <c r="F479" s="46"/>
      <c r="G479" s="46"/>
      <c r="H479" s="46"/>
      <c r="I479" s="46"/>
    </row>
    <row r="480" spans="1:9" ht="15.75" customHeight="1" x14ac:dyDescent="0.3">
      <c r="A480" s="1"/>
      <c r="B480" s="46"/>
      <c r="C480" s="46"/>
      <c r="D480" s="46"/>
      <c r="E480" s="46"/>
      <c r="F480" s="46"/>
      <c r="G480" s="46"/>
      <c r="H480" s="46"/>
      <c r="I480" s="46"/>
    </row>
    <row r="481" spans="1:9" ht="15.75" customHeight="1" x14ac:dyDescent="0.3">
      <c r="A481" s="1"/>
      <c r="B481" s="46"/>
      <c r="C481" s="46"/>
      <c r="D481" s="46"/>
      <c r="E481" s="46"/>
      <c r="F481" s="46"/>
      <c r="G481" s="46"/>
      <c r="H481" s="46"/>
      <c r="I481" s="46"/>
    </row>
    <row r="482" spans="1:9" ht="15.75" customHeight="1" x14ac:dyDescent="0.3">
      <c r="A482" s="1"/>
      <c r="B482" s="46"/>
      <c r="C482" s="46"/>
      <c r="D482" s="46"/>
      <c r="E482" s="46"/>
      <c r="F482" s="46"/>
      <c r="G482" s="46"/>
      <c r="H482" s="46"/>
      <c r="I482" s="46"/>
    </row>
    <row r="483" spans="1:9" ht="15.75" customHeight="1" x14ac:dyDescent="0.3">
      <c r="A483" s="1"/>
      <c r="B483" s="46"/>
      <c r="C483" s="46"/>
      <c r="D483" s="46"/>
      <c r="E483" s="46"/>
      <c r="F483" s="46"/>
      <c r="G483" s="46"/>
      <c r="H483" s="46"/>
      <c r="I483" s="46"/>
    </row>
    <row r="484" spans="1:9" ht="15.75" customHeight="1" x14ac:dyDescent="0.3">
      <c r="A484" s="1"/>
      <c r="B484" s="46"/>
      <c r="C484" s="46"/>
      <c r="D484" s="46"/>
      <c r="E484" s="46"/>
      <c r="F484" s="46"/>
      <c r="G484" s="46"/>
      <c r="H484" s="46"/>
      <c r="I484" s="46"/>
    </row>
    <row r="485" spans="1:9" ht="15.75" customHeight="1" x14ac:dyDescent="0.3">
      <c r="A485" s="1"/>
      <c r="B485" s="46"/>
      <c r="C485" s="46"/>
      <c r="D485" s="46"/>
      <c r="E485" s="46"/>
      <c r="F485" s="46"/>
      <c r="G485" s="46"/>
      <c r="H485" s="46"/>
      <c r="I485" s="46"/>
    </row>
    <row r="486" spans="1:9" ht="15.75" customHeight="1" x14ac:dyDescent="0.3">
      <c r="A486" s="1"/>
      <c r="B486" s="46"/>
      <c r="C486" s="46"/>
      <c r="D486" s="46"/>
      <c r="E486" s="46"/>
      <c r="F486" s="46"/>
      <c r="G486" s="46"/>
      <c r="H486" s="46"/>
      <c r="I486" s="46"/>
    </row>
    <row r="487" spans="1:9" ht="15.75" customHeight="1" x14ac:dyDescent="0.3">
      <c r="A487" s="1"/>
      <c r="B487" s="46"/>
      <c r="C487" s="46"/>
      <c r="D487" s="46"/>
      <c r="E487" s="46"/>
      <c r="F487" s="46"/>
      <c r="G487" s="46"/>
      <c r="H487" s="46"/>
      <c r="I487" s="46"/>
    </row>
    <row r="488" spans="1:9" ht="15.75" customHeight="1" x14ac:dyDescent="0.3">
      <c r="A488" s="1"/>
      <c r="B488" s="46"/>
      <c r="C488" s="46"/>
      <c r="D488" s="46"/>
      <c r="E488" s="46"/>
      <c r="F488" s="46"/>
      <c r="G488" s="46"/>
      <c r="H488" s="46"/>
      <c r="I488" s="46"/>
    </row>
    <row r="489" spans="1:9" ht="15.75" customHeight="1" x14ac:dyDescent="0.3">
      <c r="A489" s="1"/>
      <c r="B489" s="46"/>
      <c r="C489" s="46"/>
      <c r="D489" s="46"/>
      <c r="E489" s="46"/>
      <c r="F489" s="46"/>
      <c r="G489" s="46"/>
      <c r="H489" s="46"/>
      <c r="I489" s="46"/>
    </row>
    <row r="490" spans="1:9" ht="15.75" customHeight="1" x14ac:dyDescent="0.3">
      <c r="A490" s="1"/>
      <c r="B490" s="46"/>
      <c r="C490" s="46"/>
      <c r="D490" s="46"/>
      <c r="E490" s="46"/>
      <c r="F490" s="46"/>
      <c r="G490" s="46"/>
      <c r="H490" s="46"/>
      <c r="I490" s="46"/>
    </row>
    <row r="491" spans="1:9" ht="15.75" customHeight="1" x14ac:dyDescent="0.3">
      <c r="A491" s="1"/>
      <c r="B491" s="46"/>
      <c r="C491" s="46"/>
      <c r="D491" s="46"/>
      <c r="E491" s="46"/>
      <c r="F491" s="46"/>
      <c r="G491" s="46"/>
      <c r="H491" s="46"/>
      <c r="I491" s="46"/>
    </row>
    <row r="492" spans="1:9" ht="15.75" customHeight="1" x14ac:dyDescent="0.3">
      <c r="A492" s="1"/>
      <c r="B492" s="46"/>
      <c r="C492" s="46"/>
      <c r="D492" s="46"/>
      <c r="E492" s="46"/>
      <c r="F492" s="46"/>
      <c r="G492" s="46"/>
      <c r="H492" s="46"/>
      <c r="I492" s="46"/>
    </row>
    <row r="493" spans="1:9" ht="15.75" customHeight="1" x14ac:dyDescent="0.3">
      <c r="A493" s="1"/>
      <c r="B493" s="46"/>
      <c r="C493" s="46"/>
      <c r="D493" s="46"/>
      <c r="E493" s="46"/>
      <c r="F493" s="46"/>
      <c r="G493" s="46"/>
      <c r="H493" s="46"/>
      <c r="I493" s="46"/>
    </row>
    <row r="494" spans="1:9" ht="15.75" customHeight="1" x14ac:dyDescent="0.3">
      <c r="A494" s="1"/>
      <c r="B494" s="46"/>
      <c r="C494" s="46"/>
      <c r="D494" s="46"/>
      <c r="E494" s="46"/>
      <c r="F494" s="46"/>
      <c r="G494" s="46"/>
      <c r="H494" s="46"/>
      <c r="I494" s="46"/>
    </row>
    <row r="495" spans="1:9" ht="15.75" customHeight="1" x14ac:dyDescent="0.3">
      <c r="A495" s="1"/>
      <c r="B495" s="46"/>
      <c r="C495" s="46"/>
      <c r="D495" s="46"/>
      <c r="E495" s="46"/>
      <c r="F495" s="46"/>
      <c r="G495" s="46"/>
      <c r="H495" s="46"/>
      <c r="I495" s="46"/>
    </row>
    <row r="496" spans="1:9" ht="15.75" customHeight="1" x14ac:dyDescent="0.3">
      <c r="A496" s="1"/>
      <c r="B496" s="46"/>
      <c r="C496" s="46"/>
      <c r="D496" s="46"/>
      <c r="E496" s="46"/>
      <c r="F496" s="46"/>
      <c r="G496" s="46"/>
      <c r="H496" s="46"/>
      <c r="I496" s="46"/>
    </row>
    <row r="497" spans="1:9" ht="15.75" customHeight="1" x14ac:dyDescent="0.3">
      <c r="A497" s="1"/>
      <c r="B497" s="46"/>
      <c r="C497" s="46"/>
      <c r="D497" s="46"/>
      <c r="E497" s="46"/>
      <c r="F497" s="46"/>
      <c r="G497" s="46"/>
      <c r="H497" s="46"/>
      <c r="I497" s="46"/>
    </row>
    <row r="498" spans="1:9" ht="15.75" customHeight="1" x14ac:dyDescent="0.3">
      <c r="A498" s="1"/>
      <c r="B498" s="46"/>
      <c r="C498" s="46"/>
      <c r="D498" s="46"/>
      <c r="E498" s="46"/>
      <c r="F498" s="46"/>
      <c r="G498" s="46"/>
      <c r="H498" s="46"/>
      <c r="I498" s="46"/>
    </row>
    <row r="499" spans="1:9" ht="15.75" customHeight="1" x14ac:dyDescent="0.3">
      <c r="A499" s="1"/>
      <c r="B499" s="46"/>
      <c r="C499" s="46"/>
      <c r="D499" s="46"/>
      <c r="E499" s="46"/>
      <c r="F499" s="46"/>
      <c r="G499" s="46"/>
      <c r="H499" s="46"/>
      <c r="I499" s="46"/>
    </row>
    <row r="500" spans="1:9" ht="15.75" customHeight="1" x14ac:dyDescent="0.3">
      <c r="A500" s="1"/>
      <c r="B500" s="46"/>
      <c r="C500" s="46"/>
      <c r="D500" s="46"/>
      <c r="E500" s="46"/>
      <c r="F500" s="46"/>
      <c r="G500" s="46"/>
      <c r="H500" s="46"/>
      <c r="I500" s="46"/>
    </row>
    <row r="501" spans="1:9" ht="15.75" customHeight="1" x14ac:dyDescent="0.3">
      <c r="A501" s="1"/>
      <c r="B501" s="46"/>
      <c r="C501" s="46"/>
      <c r="D501" s="46"/>
      <c r="E501" s="46"/>
      <c r="F501" s="46"/>
      <c r="G501" s="46"/>
      <c r="H501" s="46"/>
      <c r="I501" s="46"/>
    </row>
    <row r="502" spans="1:9" ht="15.75" customHeight="1" x14ac:dyDescent="0.3">
      <c r="A502" s="1"/>
      <c r="B502" s="46"/>
      <c r="C502" s="46"/>
      <c r="D502" s="46"/>
      <c r="E502" s="46"/>
      <c r="F502" s="46"/>
      <c r="G502" s="46"/>
      <c r="H502" s="46"/>
      <c r="I502" s="46"/>
    </row>
    <row r="503" spans="1:9" ht="15.75" customHeight="1" x14ac:dyDescent="0.3">
      <c r="A503" s="1"/>
      <c r="B503" s="46"/>
      <c r="C503" s="46"/>
      <c r="D503" s="46"/>
      <c r="E503" s="46"/>
      <c r="F503" s="46"/>
      <c r="G503" s="46"/>
      <c r="H503" s="46"/>
      <c r="I503" s="46"/>
    </row>
    <row r="504" spans="1:9" ht="15.75" customHeight="1" x14ac:dyDescent="0.3">
      <c r="A504" s="1"/>
      <c r="B504" s="46"/>
      <c r="C504" s="46"/>
      <c r="D504" s="46"/>
      <c r="E504" s="46"/>
      <c r="F504" s="46"/>
      <c r="G504" s="46"/>
      <c r="H504" s="46"/>
      <c r="I504" s="46"/>
    </row>
    <row r="505" spans="1:9" ht="15.75" customHeight="1" x14ac:dyDescent="0.3">
      <c r="A505" s="1"/>
      <c r="B505" s="46"/>
      <c r="C505" s="46"/>
      <c r="D505" s="46"/>
      <c r="E505" s="46"/>
      <c r="F505" s="46"/>
      <c r="G505" s="46"/>
      <c r="H505" s="46"/>
      <c r="I505" s="46"/>
    </row>
    <row r="506" spans="1:9" ht="15.75" customHeight="1" x14ac:dyDescent="0.3">
      <c r="A506" s="1"/>
      <c r="B506" s="46"/>
      <c r="C506" s="46"/>
      <c r="D506" s="46"/>
      <c r="E506" s="46"/>
      <c r="F506" s="46"/>
      <c r="G506" s="46"/>
      <c r="H506" s="46"/>
      <c r="I506" s="46"/>
    </row>
    <row r="507" spans="1:9" ht="15.75" customHeight="1" x14ac:dyDescent="0.3">
      <c r="A507" s="1"/>
      <c r="B507" s="46"/>
      <c r="C507" s="46"/>
      <c r="D507" s="46"/>
      <c r="E507" s="46"/>
      <c r="F507" s="46"/>
      <c r="G507" s="46"/>
      <c r="H507" s="46"/>
      <c r="I507" s="46"/>
    </row>
    <row r="508" spans="1:9" ht="15.75" customHeight="1" x14ac:dyDescent="0.3">
      <c r="A508" s="1"/>
      <c r="B508" s="46"/>
      <c r="C508" s="46"/>
      <c r="D508" s="46"/>
      <c r="E508" s="46"/>
      <c r="F508" s="46"/>
      <c r="G508" s="46"/>
      <c r="H508" s="46"/>
      <c r="I508" s="46"/>
    </row>
    <row r="509" spans="1:9" ht="15.75" customHeight="1" x14ac:dyDescent="0.3">
      <c r="A509" s="1"/>
      <c r="B509" s="46"/>
      <c r="C509" s="46"/>
      <c r="D509" s="46"/>
      <c r="E509" s="46"/>
      <c r="F509" s="46"/>
      <c r="G509" s="46"/>
      <c r="H509" s="46"/>
      <c r="I509" s="46"/>
    </row>
    <row r="510" spans="1:9" ht="15.75" customHeight="1" x14ac:dyDescent="0.3">
      <c r="A510" s="1"/>
      <c r="B510" s="46"/>
      <c r="C510" s="46"/>
      <c r="D510" s="46"/>
      <c r="E510" s="46"/>
      <c r="F510" s="46"/>
      <c r="G510" s="46"/>
      <c r="H510" s="46"/>
      <c r="I510" s="46"/>
    </row>
    <row r="511" spans="1:9" ht="15.75" customHeight="1" x14ac:dyDescent="0.3">
      <c r="A511" s="1"/>
      <c r="B511" s="46"/>
      <c r="C511" s="46"/>
      <c r="D511" s="46"/>
      <c r="E511" s="46"/>
      <c r="F511" s="46"/>
      <c r="G511" s="46"/>
      <c r="H511" s="46"/>
      <c r="I511" s="46"/>
    </row>
    <row r="512" spans="1:9" ht="15.75" customHeight="1" x14ac:dyDescent="0.3">
      <c r="A512" s="1"/>
      <c r="B512" s="46"/>
      <c r="C512" s="46"/>
      <c r="D512" s="46"/>
      <c r="E512" s="46"/>
      <c r="F512" s="46"/>
      <c r="G512" s="46"/>
      <c r="H512" s="46"/>
      <c r="I512" s="46"/>
    </row>
    <row r="513" spans="1:9" ht="15.75" customHeight="1" x14ac:dyDescent="0.3">
      <c r="A513" s="1"/>
      <c r="B513" s="46"/>
      <c r="C513" s="46"/>
      <c r="D513" s="46"/>
      <c r="E513" s="46"/>
      <c r="F513" s="46"/>
      <c r="G513" s="46"/>
      <c r="H513" s="46"/>
      <c r="I513" s="46"/>
    </row>
    <row r="514" spans="1:9" ht="15.75" customHeight="1" x14ac:dyDescent="0.3">
      <c r="A514" s="1"/>
      <c r="B514" s="46"/>
      <c r="C514" s="46"/>
      <c r="D514" s="46"/>
      <c r="E514" s="46"/>
      <c r="F514" s="46"/>
      <c r="G514" s="46"/>
      <c r="H514" s="46"/>
      <c r="I514" s="46"/>
    </row>
    <row r="515" spans="1:9" ht="15.75" customHeight="1" x14ac:dyDescent="0.3">
      <c r="A515" s="1"/>
      <c r="B515" s="46"/>
      <c r="C515" s="46"/>
      <c r="D515" s="46"/>
      <c r="E515" s="46"/>
      <c r="F515" s="46"/>
      <c r="G515" s="46"/>
      <c r="H515" s="46"/>
      <c r="I515" s="46"/>
    </row>
    <row r="516" spans="1:9" ht="15.75" customHeight="1" x14ac:dyDescent="0.3">
      <c r="A516" s="1"/>
      <c r="B516" s="46"/>
      <c r="C516" s="46"/>
      <c r="D516" s="46"/>
      <c r="E516" s="46"/>
      <c r="F516" s="46"/>
      <c r="G516" s="46"/>
      <c r="H516" s="46"/>
      <c r="I516" s="46"/>
    </row>
    <row r="517" spans="1:9" ht="15.75" customHeight="1" x14ac:dyDescent="0.3">
      <c r="A517" s="1"/>
      <c r="B517" s="46"/>
      <c r="C517" s="46"/>
      <c r="D517" s="46"/>
      <c r="E517" s="46"/>
      <c r="F517" s="46"/>
      <c r="G517" s="46"/>
      <c r="H517" s="46"/>
      <c r="I517" s="46"/>
    </row>
    <row r="518" spans="1:9" ht="15.75" customHeight="1" x14ac:dyDescent="0.3">
      <c r="A518" s="1"/>
      <c r="B518" s="46"/>
      <c r="C518" s="46"/>
      <c r="D518" s="46"/>
      <c r="E518" s="46"/>
      <c r="F518" s="46"/>
      <c r="G518" s="46"/>
      <c r="H518" s="46"/>
      <c r="I518" s="46"/>
    </row>
    <row r="519" spans="1:9" ht="15.75" customHeight="1" x14ac:dyDescent="0.3">
      <c r="A519" s="1"/>
      <c r="B519" s="46"/>
      <c r="C519" s="46"/>
      <c r="D519" s="46"/>
      <c r="E519" s="46"/>
      <c r="F519" s="46"/>
      <c r="G519" s="46"/>
      <c r="H519" s="46"/>
      <c r="I519" s="46"/>
    </row>
    <row r="520" spans="1:9" ht="15.75" customHeight="1" x14ac:dyDescent="0.3">
      <c r="A520" s="1"/>
      <c r="B520" s="46"/>
      <c r="C520" s="46"/>
      <c r="D520" s="46"/>
      <c r="E520" s="46"/>
      <c r="F520" s="46"/>
      <c r="G520" s="46"/>
      <c r="H520" s="46"/>
      <c r="I520" s="46"/>
    </row>
    <row r="521" spans="1:9" ht="15.75" customHeight="1" x14ac:dyDescent="0.3">
      <c r="A521" s="1"/>
      <c r="B521" s="46"/>
      <c r="C521" s="46"/>
      <c r="D521" s="46"/>
      <c r="E521" s="46"/>
      <c r="F521" s="46"/>
      <c r="G521" s="46"/>
      <c r="H521" s="46"/>
      <c r="I521" s="46"/>
    </row>
    <row r="522" spans="1:9" ht="15.75" customHeight="1" x14ac:dyDescent="0.3">
      <c r="A522" s="1"/>
      <c r="B522" s="46"/>
      <c r="C522" s="46"/>
      <c r="D522" s="46"/>
      <c r="E522" s="46"/>
      <c r="F522" s="46"/>
      <c r="G522" s="46"/>
      <c r="H522" s="46"/>
      <c r="I522" s="46"/>
    </row>
    <row r="523" spans="1:9" ht="15.75" customHeight="1" x14ac:dyDescent="0.3">
      <c r="A523" s="1"/>
      <c r="B523" s="46"/>
      <c r="C523" s="46"/>
      <c r="D523" s="46"/>
      <c r="E523" s="46"/>
      <c r="F523" s="46"/>
      <c r="G523" s="46"/>
      <c r="H523" s="46"/>
      <c r="I523" s="46"/>
    </row>
    <row r="524" spans="1:9" ht="15.75" customHeight="1" x14ac:dyDescent="0.3">
      <c r="A524" s="1"/>
      <c r="B524" s="46"/>
      <c r="C524" s="46"/>
      <c r="D524" s="46"/>
      <c r="E524" s="46"/>
      <c r="F524" s="46"/>
      <c r="G524" s="46"/>
      <c r="H524" s="46"/>
      <c r="I524" s="46"/>
    </row>
    <row r="525" spans="1:9" ht="15.75" customHeight="1" x14ac:dyDescent="0.3">
      <c r="A525" s="1"/>
      <c r="B525" s="46"/>
      <c r="C525" s="46"/>
      <c r="D525" s="46"/>
      <c r="E525" s="46"/>
      <c r="F525" s="46"/>
      <c r="G525" s="46"/>
      <c r="H525" s="46"/>
      <c r="I525" s="46"/>
    </row>
    <row r="526" spans="1:9" ht="15.75" customHeight="1" x14ac:dyDescent="0.3">
      <c r="A526" s="1"/>
      <c r="B526" s="46"/>
      <c r="C526" s="46"/>
      <c r="D526" s="46"/>
      <c r="E526" s="46"/>
      <c r="F526" s="46"/>
      <c r="G526" s="46"/>
      <c r="H526" s="46"/>
      <c r="I526" s="46"/>
    </row>
    <row r="527" spans="1:9" ht="15.75" customHeight="1" x14ac:dyDescent="0.3">
      <c r="A527" s="1"/>
      <c r="B527" s="46"/>
      <c r="C527" s="46"/>
      <c r="D527" s="46"/>
      <c r="E527" s="46"/>
      <c r="F527" s="46"/>
      <c r="G527" s="46"/>
      <c r="H527" s="46"/>
      <c r="I527" s="46"/>
    </row>
    <row r="528" spans="1:9" ht="15.75" customHeight="1" x14ac:dyDescent="0.3">
      <c r="A528" s="1"/>
      <c r="B528" s="46"/>
      <c r="C528" s="46"/>
      <c r="D528" s="46"/>
      <c r="E528" s="46"/>
      <c r="F528" s="46"/>
      <c r="G528" s="46"/>
      <c r="H528" s="46"/>
      <c r="I528" s="46"/>
    </row>
    <row r="529" spans="1:9" ht="15.75" customHeight="1" x14ac:dyDescent="0.3">
      <c r="A529" s="1"/>
      <c r="B529" s="46"/>
      <c r="C529" s="46"/>
      <c r="D529" s="46"/>
      <c r="E529" s="46"/>
      <c r="F529" s="46"/>
      <c r="G529" s="46"/>
      <c r="H529" s="46"/>
      <c r="I529" s="46"/>
    </row>
    <row r="530" spans="1:9" ht="15.75" customHeight="1" x14ac:dyDescent="0.3">
      <c r="A530" s="1"/>
      <c r="B530" s="46"/>
      <c r="C530" s="46"/>
      <c r="D530" s="46"/>
      <c r="E530" s="46"/>
      <c r="F530" s="46"/>
      <c r="G530" s="46"/>
      <c r="H530" s="46"/>
      <c r="I530" s="46"/>
    </row>
    <row r="531" spans="1:9" ht="15.75" customHeight="1" x14ac:dyDescent="0.3">
      <c r="A531" s="1"/>
      <c r="B531" s="46"/>
      <c r="C531" s="46"/>
      <c r="D531" s="46"/>
      <c r="E531" s="46"/>
      <c r="F531" s="46"/>
      <c r="G531" s="46"/>
      <c r="H531" s="46"/>
      <c r="I531" s="46"/>
    </row>
    <row r="532" spans="1:9" ht="15.75" customHeight="1" x14ac:dyDescent="0.3">
      <c r="A532" s="1"/>
      <c r="B532" s="46"/>
      <c r="C532" s="46"/>
      <c r="D532" s="46"/>
      <c r="E532" s="46"/>
      <c r="F532" s="46"/>
      <c r="G532" s="46"/>
      <c r="H532" s="46"/>
      <c r="I532" s="46"/>
    </row>
    <row r="533" spans="1:9" ht="15.75" customHeight="1" x14ac:dyDescent="0.3">
      <c r="A533" s="1"/>
      <c r="B533" s="46"/>
      <c r="C533" s="46"/>
      <c r="D533" s="46"/>
      <c r="E533" s="46"/>
      <c r="F533" s="46"/>
      <c r="G533" s="46"/>
      <c r="H533" s="46"/>
      <c r="I533" s="46"/>
    </row>
    <row r="534" spans="1:9" ht="15.75" customHeight="1" x14ac:dyDescent="0.3">
      <c r="A534" s="1"/>
      <c r="B534" s="46"/>
      <c r="C534" s="46"/>
      <c r="D534" s="46"/>
      <c r="E534" s="46"/>
      <c r="F534" s="46"/>
      <c r="G534" s="46"/>
      <c r="H534" s="46"/>
      <c r="I534" s="46"/>
    </row>
    <row r="535" spans="1:9" ht="15.75" customHeight="1" x14ac:dyDescent="0.3">
      <c r="A535" s="1"/>
      <c r="B535" s="46"/>
      <c r="C535" s="46"/>
      <c r="D535" s="46"/>
      <c r="E535" s="46"/>
      <c r="F535" s="46"/>
      <c r="G535" s="46"/>
      <c r="H535" s="46"/>
      <c r="I535" s="46"/>
    </row>
    <row r="536" spans="1:9" ht="15.75" customHeight="1" x14ac:dyDescent="0.3">
      <c r="A536" s="1"/>
      <c r="B536" s="46"/>
      <c r="C536" s="46"/>
      <c r="D536" s="46"/>
      <c r="E536" s="46"/>
      <c r="F536" s="46"/>
      <c r="G536" s="46"/>
      <c r="H536" s="46"/>
      <c r="I536" s="46"/>
    </row>
    <row r="537" spans="1:9" ht="15.75" customHeight="1" x14ac:dyDescent="0.3">
      <c r="A537" s="1"/>
      <c r="B537" s="46"/>
      <c r="C537" s="46"/>
      <c r="D537" s="46"/>
      <c r="E537" s="46"/>
      <c r="F537" s="46"/>
      <c r="G537" s="46"/>
      <c r="H537" s="46"/>
      <c r="I537" s="46"/>
    </row>
    <row r="538" spans="1:9" ht="15.75" customHeight="1" x14ac:dyDescent="0.3">
      <c r="A538" s="1"/>
      <c r="B538" s="46"/>
      <c r="C538" s="46"/>
      <c r="D538" s="46"/>
      <c r="E538" s="46"/>
      <c r="F538" s="46"/>
      <c r="G538" s="46"/>
      <c r="H538" s="46"/>
      <c r="I538" s="46"/>
    </row>
    <row r="539" spans="1:9" ht="15.75" customHeight="1" x14ac:dyDescent="0.3">
      <c r="A539" s="1"/>
      <c r="B539" s="46"/>
      <c r="C539" s="46"/>
      <c r="D539" s="46"/>
      <c r="E539" s="46"/>
      <c r="F539" s="46"/>
      <c r="G539" s="46"/>
      <c r="H539" s="46"/>
      <c r="I539" s="46"/>
    </row>
    <row r="540" spans="1:9" ht="15.75" customHeight="1" x14ac:dyDescent="0.3">
      <c r="A540" s="1"/>
      <c r="B540" s="46"/>
      <c r="C540" s="46"/>
      <c r="D540" s="46"/>
      <c r="E540" s="46"/>
      <c r="F540" s="46"/>
      <c r="G540" s="46"/>
      <c r="H540" s="46"/>
      <c r="I540" s="46"/>
    </row>
    <row r="541" spans="1:9" ht="15.75" customHeight="1" x14ac:dyDescent="0.3">
      <c r="A541" s="1"/>
      <c r="B541" s="46"/>
      <c r="C541" s="46"/>
      <c r="D541" s="46"/>
      <c r="E541" s="46"/>
      <c r="F541" s="46"/>
      <c r="G541" s="46"/>
      <c r="H541" s="46"/>
      <c r="I541" s="46"/>
    </row>
    <row r="542" spans="1:9" ht="15.75" customHeight="1" x14ac:dyDescent="0.3">
      <c r="A542" s="1"/>
      <c r="B542" s="46"/>
      <c r="C542" s="46"/>
      <c r="D542" s="46"/>
      <c r="E542" s="46"/>
      <c r="F542" s="46"/>
      <c r="G542" s="46"/>
      <c r="H542" s="46"/>
      <c r="I542" s="46"/>
    </row>
    <row r="543" spans="1:9" ht="15.75" customHeight="1" x14ac:dyDescent="0.3">
      <c r="A543" s="1"/>
      <c r="B543" s="46"/>
      <c r="C543" s="46"/>
      <c r="D543" s="46"/>
      <c r="E543" s="46"/>
      <c r="F543" s="46"/>
      <c r="G543" s="46"/>
      <c r="H543" s="46"/>
      <c r="I543" s="46"/>
    </row>
    <row r="544" spans="1:9" ht="15.75" customHeight="1" x14ac:dyDescent="0.3">
      <c r="A544" s="1"/>
      <c r="B544" s="46"/>
      <c r="C544" s="46"/>
      <c r="D544" s="46"/>
      <c r="E544" s="46"/>
      <c r="F544" s="46"/>
      <c r="G544" s="46"/>
      <c r="H544" s="46"/>
      <c r="I544" s="46"/>
    </row>
    <row r="545" spans="1:9" ht="15.75" customHeight="1" x14ac:dyDescent="0.3">
      <c r="A545" s="1"/>
      <c r="B545" s="46"/>
      <c r="C545" s="46"/>
      <c r="D545" s="46"/>
      <c r="E545" s="46"/>
      <c r="F545" s="46"/>
      <c r="G545" s="46"/>
      <c r="H545" s="46"/>
      <c r="I545" s="46"/>
    </row>
    <row r="546" spans="1:9" ht="15.75" customHeight="1" x14ac:dyDescent="0.3">
      <c r="A546" s="1"/>
      <c r="B546" s="46"/>
      <c r="C546" s="46"/>
      <c r="D546" s="46"/>
      <c r="E546" s="46"/>
      <c r="F546" s="46"/>
      <c r="G546" s="46"/>
      <c r="H546" s="46"/>
      <c r="I546" s="46"/>
    </row>
    <row r="547" spans="1:9" ht="15.75" customHeight="1" x14ac:dyDescent="0.3">
      <c r="A547" s="1"/>
      <c r="B547" s="46"/>
      <c r="C547" s="46"/>
      <c r="D547" s="46"/>
      <c r="E547" s="46"/>
      <c r="F547" s="46"/>
      <c r="G547" s="46"/>
      <c r="H547" s="46"/>
      <c r="I547" s="46"/>
    </row>
    <row r="548" spans="1:9" ht="15.75" customHeight="1" x14ac:dyDescent="0.3">
      <c r="A548" s="1"/>
      <c r="B548" s="46"/>
      <c r="C548" s="46"/>
      <c r="D548" s="46"/>
      <c r="E548" s="46"/>
      <c r="F548" s="46"/>
      <c r="G548" s="46"/>
      <c r="H548" s="46"/>
      <c r="I548" s="46"/>
    </row>
    <row r="549" spans="1:9" ht="15.75" customHeight="1" x14ac:dyDescent="0.3">
      <c r="A549" s="1"/>
      <c r="B549" s="46"/>
      <c r="C549" s="46"/>
      <c r="D549" s="46"/>
      <c r="E549" s="46"/>
      <c r="F549" s="46"/>
      <c r="G549" s="46"/>
      <c r="H549" s="46"/>
      <c r="I549" s="46"/>
    </row>
    <row r="550" spans="1:9" ht="15.75" customHeight="1" x14ac:dyDescent="0.3">
      <c r="A550" s="1"/>
      <c r="B550" s="46"/>
      <c r="C550" s="46"/>
      <c r="D550" s="46"/>
      <c r="E550" s="46"/>
      <c r="F550" s="46"/>
      <c r="G550" s="46"/>
      <c r="H550" s="46"/>
      <c r="I550" s="46"/>
    </row>
    <row r="551" spans="1:9" ht="15.75" customHeight="1" x14ac:dyDescent="0.3">
      <c r="A551" s="1"/>
      <c r="B551" s="46"/>
      <c r="C551" s="46"/>
      <c r="D551" s="46"/>
      <c r="E551" s="46"/>
      <c r="F551" s="46"/>
      <c r="G551" s="46"/>
      <c r="H551" s="46"/>
      <c r="I551" s="46"/>
    </row>
    <row r="552" spans="1:9" ht="15.75" customHeight="1" x14ac:dyDescent="0.3">
      <c r="A552" s="1"/>
      <c r="B552" s="46"/>
      <c r="C552" s="46"/>
      <c r="D552" s="46"/>
      <c r="E552" s="46"/>
      <c r="F552" s="46"/>
      <c r="G552" s="46"/>
      <c r="H552" s="46"/>
      <c r="I552" s="46"/>
    </row>
    <row r="553" spans="1:9" ht="15.75" customHeight="1" x14ac:dyDescent="0.3">
      <c r="A553" s="1"/>
      <c r="B553" s="46"/>
      <c r="C553" s="46"/>
      <c r="D553" s="46"/>
      <c r="E553" s="46"/>
      <c r="F553" s="46"/>
      <c r="G553" s="46"/>
      <c r="H553" s="46"/>
      <c r="I553" s="46"/>
    </row>
    <row r="554" spans="1:9" ht="15.75" customHeight="1" x14ac:dyDescent="0.3">
      <c r="A554" s="1"/>
      <c r="B554" s="46"/>
      <c r="C554" s="46"/>
      <c r="D554" s="46"/>
      <c r="E554" s="46"/>
      <c r="F554" s="46"/>
      <c r="G554" s="46"/>
      <c r="H554" s="46"/>
      <c r="I554" s="46"/>
    </row>
    <row r="555" spans="1:9" ht="15.75" customHeight="1" x14ac:dyDescent="0.3">
      <c r="A555" s="1"/>
      <c r="B555" s="46"/>
      <c r="C555" s="46"/>
      <c r="D555" s="46"/>
      <c r="E555" s="46"/>
      <c r="F555" s="46"/>
      <c r="G555" s="46"/>
      <c r="H555" s="46"/>
      <c r="I555" s="46"/>
    </row>
    <row r="556" spans="1:9" ht="15.75" customHeight="1" x14ac:dyDescent="0.3">
      <c r="A556" s="1"/>
      <c r="B556" s="46"/>
      <c r="C556" s="46"/>
      <c r="D556" s="46"/>
      <c r="E556" s="46"/>
      <c r="F556" s="46"/>
      <c r="G556" s="46"/>
      <c r="H556" s="46"/>
      <c r="I556" s="46"/>
    </row>
    <row r="557" spans="1:9" ht="15.75" customHeight="1" x14ac:dyDescent="0.3">
      <c r="A557" s="1"/>
      <c r="B557" s="46"/>
      <c r="C557" s="46"/>
      <c r="D557" s="46"/>
      <c r="E557" s="46"/>
      <c r="F557" s="46"/>
      <c r="G557" s="46"/>
      <c r="H557" s="46"/>
      <c r="I557" s="46"/>
    </row>
    <row r="558" spans="1:9" ht="15.75" customHeight="1" x14ac:dyDescent="0.3">
      <c r="A558" s="1"/>
      <c r="B558" s="46"/>
      <c r="C558" s="46"/>
      <c r="D558" s="46"/>
      <c r="E558" s="46"/>
      <c r="F558" s="46"/>
      <c r="G558" s="46"/>
      <c r="H558" s="46"/>
      <c r="I558" s="46"/>
    </row>
    <row r="559" spans="1:9" ht="15.75" customHeight="1" x14ac:dyDescent="0.3">
      <c r="A559" s="1"/>
      <c r="B559" s="46"/>
      <c r="C559" s="46"/>
      <c r="D559" s="46"/>
      <c r="E559" s="46"/>
      <c r="F559" s="46"/>
      <c r="G559" s="46"/>
      <c r="H559" s="46"/>
      <c r="I559" s="46"/>
    </row>
    <row r="560" spans="1:9" ht="15.75" customHeight="1" x14ac:dyDescent="0.3">
      <c r="A560" s="1"/>
      <c r="B560" s="46"/>
      <c r="C560" s="46"/>
      <c r="D560" s="46"/>
      <c r="E560" s="46"/>
      <c r="F560" s="46"/>
      <c r="G560" s="46"/>
      <c r="H560" s="46"/>
      <c r="I560" s="46"/>
    </row>
    <row r="561" spans="1:9" ht="15.75" customHeight="1" x14ac:dyDescent="0.3">
      <c r="A561" s="1"/>
      <c r="B561" s="46"/>
      <c r="C561" s="46"/>
      <c r="D561" s="46"/>
      <c r="E561" s="46"/>
      <c r="F561" s="46"/>
      <c r="G561" s="46"/>
      <c r="H561" s="46"/>
      <c r="I561" s="46"/>
    </row>
    <row r="562" spans="1:9" ht="15.75" customHeight="1" x14ac:dyDescent="0.3">
      <c r="A562" s="1"/>
      <c r="B562" s="46"/>
      <c r="C562" s="46"/>
      <c r="D562" s="46"/>
      <c r="E562" s="46"/>
      <c r="F562" s="46"/>
      <c r="G562" s="46"/>
      <c r="H562" s="46"/>
      <c r="I562" s="46"/>
    </row>
    <row r="563" spans="1:9" ht="15.75" customHeight="1" x14ac:dyDescent="0.3">
      <c r="A563" s="1"/>
      <c r="B563" s="46"/>
      <c r="C563" s="46"/>
      <c r="D563" s="46"/>
      <c r="E563" s="46"/>
      <c r="F563" s="46"/>
      <c r="G563" s="46"/>
      <c r="H563" s="46"/>
      <c r="I563" s="46"/>
    </row>
    <row r="564" spans="1:9" ht="15.75" customHeight="1" x14ac:dyDescent="0.3">
      <c r="A564" s="1"/>
      <c r="B564" s="46"/>
      <c r="C564" s="46"/>
      <c r="D564" s="46"/>
      <c r="E564" s="46"/>
      <c r="F564" s="46"/>
      <c r="G564" s="46"/>
      <c r="H564" s="46"/>
      <c r="I564" s="46"/>
    </row>
    <row r="565" spans="1:9" ht="15.75" customHeight="1" x14ac:dyDescent="0.3">
      <c r="A565" s="1"/>
      <c r="B565" s="46"/>
      <c r="C565" s="46"/>
      <c r="D565" s="46"/>
      <c r="E565" s="46"/>
      <c r="F565" s="46"/>
      <c r="G565" s="46"/>
      <c r="H565" s="46"/>
      <c r="I565" s="46"/>
    </row>
    <row r="566" spans="1:9" ht="15.75" customHeight="1" x14ac:dyDescent="0.3">
      <c r="A566" s="1"/>
      <c r="B566" s="46"/>
      <c r="C566" s="46"/>
      <c r="D566" s="46"/>
      <c r="E566" s="46"/>
      <c r="F566" s="46"/>
      <c r="G566" s="46"/>
      <c r="H566" s="46"/>
      <c r="I566" s="46"/>
    </row>
    <row r="567" spans="1:9" ht="15.75" customHeight="1" x14ac:dyDescent="0.3">
      <c r="A567" s="1"/>
      <c r="B567" s="46"/>
      <c r="C567" s="46"/>
      <c r="D567" s="46"/>
      <c r="E567" s="46"/>
      <c r="F567" s="46"/>
      <c r="G567" s="46"/>
      <c r="H567" s="46"/>
      <c r="I567" s="46"/>
    </row>
    <row r="568" spans="1:9" ht="15.75" customHeight="1" x14ac:dyDescent="0.3">
      <c r="A568" s="1"/>
      <c r="B568" s="46"/>
      <c r="C568" s="46"/>
      <c r="D568" s="46"/>
      <c r="E568" s="46"/>
      <c r="F568" s="46"/>
      <c r="G568" s="46"/>
      <c r="H568" s="46"/>
      <c r="I568" s="46"/>
    </row>
    <row r="569" spans="1:9" ht="15.75" customHeight="1" x14ac:dyDescent="0.3">
      <c r="A569" s="1"/>
      <c r="B569" s="46"/>
      <c r="C569" s="46"/>
      <c r="D569" s="46"/>
      <c r="E569" s="46"/>
      <c r="F569" s="46"/>
      <c r="G569" s="46"/>
      <c r="H569" s="46"/>
      <c r="I569" s="46"/>
    </row>
    <row r="570" spans="1:9" ht="15.75" customHeight="1" x14ac:dyDescent="0.3">
      <c r="A570" s="1"/>
      <c r="B570" s="46"/>
      <c r="C570" s="46"/>
      <c r="D570" s="46"/>
      <c r="E570" s="46"/>
      <c r="F570" s="46"/>
      <c r="G570" s="46"/>
      <c r="H570" s="46"/>
      <c r="I570" s="46"/>
    </row>
    <row r="571" spans="1:9" ht="15.75" customHeight="1" x14ac:dyDescent="0.3">
      <c r="A571" s="1"/>
      <c r="B571" s="46"/>
      <c r="C571" s="46"/>
      <c r="D571" s="46"/>
      <c r="E571" s="46"/>
      <c r="F571" s="46"/>
      <c r="G571" s="46"/>
      <c r="H571" s="46"/>
      <c r="I571" s="46"/>
    </row>
    <row r="572" spans="1:9" ht="15.75" customHeight="1" x14ac:dyDescent="0.3">
      <c r="A572" s="1"/>
      <c r="B572" s="46"/>
      <c r="C572" s="46"/>
      <c r="D572" s="46"/>
      <c r="E572" s="46"/>
      <c r="F572" s="46"/>
      <c r="G572" s="46"/>
      <c r="H572" s="46"/>
      <c r="I572" s="46"/>
    </row>
    <row r="573" spans="1:9" ht="15.75" customHeight="1" x14ac:dyDescent="0.3">
      <c r="A573" s="1"/>
      <c r="B573" s="46"/>
      <c r="C573" s="46"/>
      <c r="D573" s="46"/>
      <c r="E573" s="46"/>
      <c r="F573" s="46"/>
      <c r="G573" s="46"/>
      <c r="H573" s="46"/>
      <c r="I573" s="46"/>
    </row>
    <row r="574" spans="1:9" ht="15.75" customHeight="1" x14ac:dyDescent="0.3">
      <c r="A574" s="1"/>
      <c r="B574" s="46"/>
      <c r="C574" s="46"/>
      <c r="D574" s="46"/>
      <c r="E574" s="46"/>
      <c r="F574" s="46"/>
      <c r="G574" s="46"/>
      <c r="H574" s="46"/>
      <c r="I574" s="46"/>
    </row>
    <row r="575" spans="1:9" ht="15.75" customHeight="1" x14ac:dyDescent="0.3">
      <c r="A575" s="1"/>
      <c r="B575" s="46"/>
      <c r="C575" s="46"/>
      <c r="D575" s="46"/>
      <c r="E575" s="46"/>
      <c r="F575" s="46"/>
      <c r="G575" s="46"/>
      <c r="H575" s="46"/>
      <c r="I575" s="46"/>
    </row>
    <row r="576" spans="1:9" ht="15.75" customHeight="1" x14ac:dyDescent="0.3">
      <c r="A576" s="1"/>
      <c r="B576" s="46"/>
      <c r="C576" s="46"/>
      <c r="D576" s="46"/>
      <c r="E576" s="46"/>
      <c r="F576" s="46"/>
      <c r="G576" s="46"/>
      <c r="H576" s="46"/>
      <c r="I576" s="46"/>
    </row>
    <row r="577" spans="1:9" ht="15.75" customHeight="1" x14ac:dyDescent="0.3">
      <c r="A577" s="1"/>
      <c r="B577" s="46"/>
      <c r="C577" s="46"/>
      <c r="D577" s="46"/>
      <c r="E577" s="46"/>
      <c r="F577" s="46"/>
      <c r="G577" s="46"/>
      <c r="H577" s="46"/>
      <c r="I577" s="46"/>
    </row>
    <row r="578" spans="1:9" ht="15.75" customHeight="1" x14ac:dyDescent="0.3">
      <c r="A578" s="1"/>
      <c r="B578" s="46"/>
      <c r="C578" s="46"/>
      <c r="D578" s="46"/>
      <c r="E578" s="46"/>
      <c r="F578" s="46"/>
      <c r="G578" s="46"/>
      <c r="H578" s="46"/>
      <c r="I578" s="46"/>
    </row>
    <row r="579" spans="1:9" ht="15.75" customHeight="1" x14ac:dyDescent="0.3">
      <c r="A579" s="1"/>
      <c r="B579" s="46"/>
      <c r="C579" s="46"/>
      <c r="D579" s="46"/>
      <c r="E579" s="46"/>
      <c r="F579" s="46"/>
      <c r="G579" s="46"/>
      <c r="H579" s="46"/>
      <c r="I579" s="46"/>
    </row>
    <row r="580" spans="1:9" ht="15.75" customHeight="1" x14ac:dyDescent="0.3">
      <c r="A580" s="1"/>
      <c r="B580" s="46"/>
      <c r="C580" s="46"/>
      <c r="D580" s="46"/>
      <c r="E580" s="46"/>
      <c r="F580" s="46"/>
      <c r="G580" s="46"/>
      <c r="H580" s="46"/>
      <c r="I580" s="46"/>
    </row>
    <row r="581" spans="1:9" ht="15.75" customHeight="1" x14ac:dyDescent="0.3">
      <c r="A581" s="1"/>
      <c r="B581" s="46"/>
      <c r="C581" s="46"/>
      <c r="D581" s="46"/>
      <c r="E581" s="46"/>
      <c r="F581" s="46"/>
      <c r="G581" s="46"/>
      <c r="H581" s="46"/>
      <c r="I581" s="46"/>
    </row>
    <row r="582" spans="1:9" ht="15.75" customHeight="1" x14ac:dyDescent="0.3">
      <c r="A582" s="1"/>
      <c r="B582" s="46"/>
      <c r="C582" s="46"/>
      <c r="D582" s="46"/>
      <c r="E582" s="46"/>
      <c r="F582" s="46"/>
      <c r="G582" s="46"/>
      <c r="H582" s="46"/>
      <c r="I582" s="46"/>
    </row>
    <row r="583" spans="1:9" ht="15.75" customHeight="1" x14ac:dyDescent="0.3">
      <c r="A583" s="1"/>
      <c r="B583" s="46"/>
      <c r="C583" s="46"/>
      <c r="D583" s="46"/>
      <c r="E583" s="46"/>
      <c r="F583" s="46"/>
      <c r="G583" s="46"/>
      <c r="H583" s="46"/>
      <c r="I583" s="46"/>
    </row>
    <row r="584" spans="1:9" ht="15.75" customHeight="1" x14ac:dyDescent="0.3">
      <c r="A584" s="1"/>
      <c r="B584" s="46"/>
      <c r="C584" s="46"/>
      <c r="D584" s="46"/>
      <c r="E584" s="46"/>
      <c r="F584" s="46"/>
      <c r="G584" s="46"/>
      <c r="H584" s="46"/>
      <c r="I584" s="46"/>
    </row>
    <row r="585" spans="1:9" ht="15.75" customHeight="1" x14ac:dyDescent="0.3">
      <c r="A585" s="1"/>
      <c r="B585" s="46"/>
      <c r="C585" s="46"/>
      <c r="D585" s="46"/>
      <c r="E585" s="46"/>
      <c r="F585" s="46"/>
      <c r="G585" s="46"/>
      <c r="H585" s="46"/>
      <c r="I585" s="46"/>
    </row>
    <row r="586" spans="1:9" ht="15.75" customHeight="1" x14ac:dyDescent="0.3">
      <c r="A586" s="1"/>
      <c r="B586" s="46"/>
      <c r="C586" s="46"/>
      <c r="D586" s="46"/>
      <c r="E586" s="46"/>
      <c r="F586" s="46"/>
      <c r="G586" s="46"/>
      <c r="H586" s="46"/>
      <c r="I586" s="46"/>
    </row>
    <row r="587" spans="1:9" ht="15.75" customHeight="1" x14ac:dyDescent="0.3">
      <c r="A587" s="1"/>
      <c r="B587" s="46"/>
      <c r="C587" s="46"/>
      <c r="D587" s="46"/>
      <c r="E587" s="46"/>
      <c r="F587" s="46"/>
      <c r="G587" s="46"/>
      <c r="H587" s="46"/>
      <c r="I587" s="46"/>
    </row>
    <row r="588" spans="1:9" ht="15.75" customHeight="1" x14ac:dyDescent="0.3">
      <c r="A588" s="1"/>
      <c r="B588" s="46"/>
      <c r="C588" s="46"/>
      <c r="D588" s="46"/>
      <c r="E588" s="46"/>
      <c r="F588" s="46"/>
      <c r="G588" s="46"/>
      <c r="H588" s="46"/>
      <c r="I588" s="46"/>
    </row>
    <row r="589" spans="1:9" ht="15.75" customHeight="1" x14ac:dyDescent="0.3">
      <c r="A589" s="1"/>
      <c r="B589" s="46"/>
      <c r="C589" s="46"/>
      <c r="D589" s="46"/>
      <c r="E589" s="46"/>
      <c r="F589" s="46"/>
      <c r="G589" s="46"/>
      <c r="H589" s="46"/>
      <c r="I589" s="46"/>
    </row>
    <row r="590" spans="1:9" ht="15.75" customHeight="1" x14ac:dyDescent="0.3">
      <c r="A590" s="1"/>
      <c r="B590" s="46"/>
      <c r="C590" s="46"/>
      <c r="D590" s="46"/>
      <c r="E590" s="46"/>
      <c r="F590" s="46"/>
      <c r="G590" s="46"/>
      <c r="H590" s="46"/>
      <c r="I590" s="46"/>
    </row>
    <row r="591" spans="1:9" ht="15.75" customHeight="1" x14ac:dyDescent="0.3">
      <c r="A591" s="1"/>
      <c r="B591" s="46"/>
      <c r="C591" s="46"/>
      <c r="D591" s="46"/>
      <c r="E591" s="46"/>
      <c r="F591" s="46"/>
      <c r="G591" s="46"/>
      <c r="H591" s="46"/>
      <c r="I591" s="46"/>
    </row>
    <row r="592" spans="1:9" ht="15.75" customHeight="1" x14ac:dyDescent="0.3">
      <c r="A592" s="1"/>
      <c r="B592" s="46"/>
      <c r="C592" s="46"/>
      <c r="D592" s="46"/>
      <c r="E592" s="46"/>
      <c r="F592" s="46"/>
      <c r="G592" s="46"/>
      <c r="H592" s="46"/>
      <c r="I592" s="46"/>
    </row>
    <row r="593" spans="1:9" ht="15.75" customHeight="1" x14ac:dyDescent="0.3">
      <c r="A593" s="1"/>
      <c r="B593" s="46"/>
      <c r="C593" s="46"/>
      <c r="D593" s="46"/>
      <c r="E593" s="46"/>
      <c r="F593" s="46"/>
      <c r="G593" s="46"/>
      <c r="H593" s="46"/>
      <c r="I593" s="46"/>
    </row>
    <row r="594" spans="1:9" ht="15.75" customHeight="1" x14ac:dyDescent="0.3">
      <c r="A594" s="1"/>
      <c r="B594" s="46"/>
      <c r="C594" s="46"/>
      <c r="D594" s="46"/>
      <c r="E594" s="46"/>
      <c r="F594" s="46"/>
      <c r="G594" s="46"/>
      <c r="H594" s="46"/>
      <c r="I594" s="46"/>
    </row>
    <row r="595" spans="1:9" ht="15.75" customHeight="1" x14ac:dyDescent="0.3">
      <c r="A595" s="1"/>
      <c r="B595" s="46"/>
      <c r="C595" s="46"/>
      <c r="D595" s="46"/>
      <c r="E595" s="46"/>
      <c r="F595" s="46"/>
      <c r="G595" s="46"/>
      <c r="H595" s="46"/>
      <c r="I595" s="46"/>
    </row>
    <row r="596" spans="1:9" ht="15.75" customHeight="1" x14ac:dyDescent="0.3">
      <c r="A596" s="1"/>
      <c r="B596" s="46"/>
      <c r="C596" s="46"/>
      <c r="D596" s="46"/>
      <c r="E596" s="46"/>
      <c r="F596" s="46"/>
      <c r="G596" s="46"/>
      <c r="H596" s="46"/>
      <c r="I596" s="46"/>
    </row>
    <row r="597" spans="1:9" ht="15.75" customHeight="1" x14ac:dyDescent="0.3">
      <c r="A597" s="1"/>
      <c r="B597" s="46"/>
      <c r="C597" s="46"/>
      <c r="D597" s="46"/>
      <c r="E597" s="46"/>
      <c r="F597" s="46"/>
      <c r="G597" s="46"/>
      <c r="H597" s="46"/>
      <c r="I597" s="46"/>
    </row>
    <row r="598" spans="1:9" ht="15.75" customHeight="1" x14ac:dyDescent="0.3">
      <c r="A598" s="1"/>
      <c r="B598" s="46"/>
      <c r="C598" s="46"/>
      <c r="D598" s="46"/>
      <c r="E598" s="46"/>
      <c r="F598" s="46"/>
      <c r="G598" s="46"/>
      <c r="H598" s="46"/>
      <c r="I598" s="46"/>
    </row>
    <row r="599" spans="1:9" ht="15.75" customHeight="1" x14ac:dyDescent="0.3">
      <c r="A599" s="1"/>
      <c r="B599" s="46"/>
      <c r="C599" s="46"/>
      <c r="D599" s="46"/>
      <c r="E599" s="46"/>
      <c r="F599" s="46"/>
      <c r="G599" s="46"/>
      <c r="H599" s="46"/>
      <c r="I599" s="46"/>
    </row>
    <row r="600" spans="1:9" ht="15.75" customHeight="1" x14ac:dyDescent="0.3">
      <c r="A600" s="1"/>
      <c r="B600" s="46"/>
      <c r="C600" s="46"/>
      <c r="D600" s="46"/>
      <c r="E600" s="46"/>
      <c r="F600" s="46"/>
      <c r="G600" s="46"/>
      <c r="H600" s="46"/>
      <c r="I600" s="46"/>
    </row>
    <row r="601" spans="1:9" ht="15.75" customHeight="1" x14ac:dyDescent="0.3">
      <c r="A601" s="1"/>
      <c r="B601" s="46"/>
      <c r="C601" s="46"/>
      <c r="D601" s="46"/>
      <c r="E601" s="46"/>
      <c r="F601" s="46"/>
      <c r="G601" s="46"/>
      <c r="H601" s="46"/>
      <c r="I601" s="46"/>
    </row>
    <row r="602" spans="1:9" ht="15.75" customHeight="1" x14ac:dyDescent="0.3">
      <c r="A602" s="1"/>
      <c r="B602" s="46"/>
      <c r="C602" s="46"/>
      <c r="D602" s="46"/>
      <c r="E602" s="46"/>
      <c r="F602" s="46"/>
      <c r="G602" s="46"/>
      <c r="H602" s="46"/>
      <c r="I602" s="46"/>
    </row>
    <row r="603" spans="1:9" ht="15.75" customHeight="1" x14ac:dyDescent="0.3">
      <c r="A603" s="1"/>
      <c r="B603" s="46"/>
      <c r="C603" s="46"/>
      <c r="D603" s="46"/>
      <c r="E603" s="46"/>
      <c r="F603" s="46"/>
      <c r="G603" s="46"/>
      <c r="H603" s="46"/>
      <c r="I603" s="46"/>
    </row>
    <row r="604" spans="1:9" ht="15.75" customHeight="1" x14ac:dyDescent="0.3">
      <c r="A604" s="1"/>
      <c r="B604" s="46"/>
      <c r="C604" s="46"/>
      <c r="D604" s="46"/>
      <c r="E604" s="46"/>
      <c r="F604" s="46"/>
      <c r="G604" s="46"/>
      <c r="H604" s="46"/>
      <c r="I604" s="46"/>
    </row>
    <row r="605" spans="1:9" ht="15.75" customHeight="1" x14ac:dyDescent="0.3">
      <c r="A605" s="1"/>
      <c r="B605" s="46"/>
      <c r="C605" s="46"/>
      <c r="D605" s="46"/>
      <c r="E605" s="46"/>
      <c r="F605" s="46"/>
      <c r="G605" s="46"/>
      <c r="H605" s="46"/>
      <c r="I605" s="46"/>
    </row>
    <row r="606" spans="1:9" ht="15.75" customHeight="1" x14ac:dyDescent="0.3">
      <c r="A606" s="1"/>
      <c r="B606" s="46"/>
      <c r="C606" s="46"/>
      <c r="D606" s="46"/>
      <c r="E606" s="46"/>
      <c r="F606" s="46"/>
      <c r="G606" s="46"/>
      <c r="H606" s="46"/>
      <c r="I606" s="46"/>
    </row>
    <row r="607" spans="1:9" ht="15.75" customHeight="1" x14ac:dyDescent="0.3">
      <c r="A607" s="1"/>
      <c r="B607" s="46"/>
      <c r="C607" s="46"/>
      <c r="D607" s="46"/>
      <c r="E607" s="46"/>
      <c r="F607" s="46"/>
      <c r="G607" s="46"/>
      <c r="H607" s="46"/>
      <c r="I607" s="46"/>
    </row>
    <row r="608" spans="1:9" ht="15.75" customHeight="1" x14ac:dyDescent="0.3">
      <c r="A608" s="1"/>
      <c r="B608" s="46"/>
      <c r="C608" s="46"/>
      <c r="D608" s="46"/>
      <c r="E608" s="46"/>
      <c r="F608" s="46"/>
      <c r="G608" s="46"/>
      <c r="H608" s="46"/>
      <c r="I608" s="46"/>
    </row>
    <row r="609" spans="1:9" ht="15.75" customHeight="1" x14ac:dyDescent="0.3">
      <c r="A609" s="1"/>
      <c r="B609" s="46"/>
      <c r="C609" s="46"/>
      <c r="D609" s="46"/>
      <c r="E609" s="46"/>
      <c r="F609" s="46"/>
      <c r="G609" s="46"/>
      <c r="H609" s="46"/>
      <c r="I609" s="46"/>
    </row>
    <row r="610" spans="1:9" ht="15.75" customHeight="1" x14ac:dyDescent="0.3">
      <c r="A610" s="1"/>
      <c r="B610" s="46"/>
      <c r="C610" s="46"/>
      <c r="D610" s="46"/>
      <c r="E610" s="46"/>
      <c r="F610" s="46"/>
      <c r="G610" s="46"/>
      <c r="H610" s="46"/>
      <c r="I610" s="46"/>
    </row>
    <row r="611" spans="1:9" ht="15.75" customHeight="1" x14ac:dyDescent="0.3">
      <c r="A611" s="1"/>
      <c r="B611" s="46"/>
      <c r="C611" s="46"/>
      <c r="D611" s="46"/>
      <c r="E611" s="46"/>
      <c r="F611" s="46"/>
      <c r="G611" s="46"/>
      <c r="H611" s="46"/>
      <c r="I611" s="46"/>
    </row>
    <row r="612" spans="1:9" ht="15.75" customHeight="1" x14ac:dyDescent="0.3">
      <c r="A612" s="1"/>
      <c r="B612" s="46"/>
      <c r="C612" s="46"/>
      <c r="D612" s="46"/>
      <c r="E612" s="46"/>
      <c r="F612" s="46"/>
      <c r="G612" s="46"/>
      <c r="H612" s="46"/>
      <c r="I612" s="46"/>
    </row>
    <row r="613" spans="1:9" ht="15.75" customHeight="1" x14ac:dyDescent="0.3">
      <c r="A613" s="1"/>
      <c r="B613" s="46"/>
      <c r="C613" s="46"/>
      <c r="D613" s="46"/>
      <c r="E613" s="46"/>
      <c r="F613" s="46"/>
      <c r="G613" s="46"/>
      <c r="H613" s="46"/>
      <c r="I613" s="46"/>
    </row>
    <row r="614" spans="1:9" ht="15.75" customHeight="1" x14ac:dyDescent="0.3">
      <c r="A614" s="1"/>
      <c r="B614" s="46"/>
      <c r="C614" s="46"/>
      <c r="D614" s="46"/>
      <c r="E614" s="46"/>
      <c r="F614" s="46"/>
      <c r="G614" s="46"/>
      <c r="H614" s="46"/>
      <c r="I614" s="46"/>
    </row>
    <row r="615" spans="1:9" ht="15.75" customHeight="1" x14ac:dyDescent="0.3">
      <c r="A615" s="1"/>
      <c r="B615" s="46"/>
      <c r="C615" s="46"/>
      <c r="D615" s="46"/>
      <c r="E615" s="46"/>
      <c r="F615" s="46"/>
      <c r="G615" s="46"/>
      <c r="H615" s="46"/>
      <c r="I615" s="46"/>
    </row>
    <row r="616" spans="1:9" ht="15.75" customHeight="1" x14ac:dyDescent="0.3">
      <c r="A616" s="1"/>
      <c r="B616" s="46"/>
      <c r="C616" s="46"/>
      <c r="D616" s="46"/>
      <c r="E616" s="46"/>
      <c r="F616" s="46"/>
      <c r="G616" s="46"/>
      <c r="H616" s="46"/>
      <c r="I616" s="46"/>
    </row>
    <row r="617" spans="1:9" ht="15.75" customHeight="1" x14ac:dyDescent="0.3">
      <c r="A617" s="1"/>
      <c r="B617" s="46"/>
      <c r="C617" s="46"/>
      <c r="D617" s="46"/>
      <c r="E617" s="46"/>
      <c r="F617" s="46"/>
      <c r="G617" s="46"/>
      <c r="H617" s="46"/>
      <c r="I617" s="46"/>
    </row>
    <row r="618" spans="1:9" ht="15.75" customHeight="1" x14ac:dyDescent="0.3">
      <c r="A618" s="1"/>
      <c r="B618" s="46"/>
      <c r="C618" s="46"/>
      <c r="D618" s="46"/>
      <c r="E618" s="46"/>
      <c r="F618" s="46"/>
      <c r="G618" s="46"/>
      <c r="H618" s="46"/>
      <c r="I618" s="46"/>
    </row>
    <row r="619" spans="1:9" ht="15.75" customHeight="1" x14ac:dyDescent="0.3">
      <c r="A619" s="1"/>
      <c r="B619" s="46"/>
      <c r="C619" s="46"/>
      <c r="D619" s="46"/>
      <c r="E619" s="46"/>
      <c r="F619" s="46"/>
      <c r="G619" s="46"/>
      <c r="H619" s="46"/>
      <c r="I619" s="46"/>
    </row>
    <row r="620" spans="1:9" ht="15.75" customHeight="1" x14ac:dyDescent="0.3">
      <c r="A620" s="1"/>
      <c r="B620" s="46"/>
      <c r="C620" s="46"/>
      <c r="D620" s="46"/>
      <c r="E620" s="46"/>
      <c r="F620" s="46"/>
      <c r="G620" s="46"/>
      <c r="H620" s="46"/>
      <c r="I620" s="46"/>
    </row>
    <row r="621" spans="1:9" ht="15.75" customHeight="1" x14ac:dyDescent="0.3">
      <c r="A621" s="1"/>
      <c r="B621" s="46"/>
      <c r="C621" s="46"/>
      <c r="D621" s="46"/>
      <c r="E621" s="46"/>
      <c r="F621" s="46"/>
      <c r="G621" s="46"/>
      <c r="H621" s="46"/>
      <c r="I621" s="46"/>
    </row>
    <row r="622" spans="1:9" ht="15.75" customHeight="1" x14ac:dyDescent="0.3">
      <c r="A622" s="1"/>
      <c r="B622" s="46"/>
      <c r="C622" s="46"/>
      <c r="D622" s="46"/>
      <c r="E622" s="46"/>
      <c r="F622" s="46"/>
      <c r="G622" s="46"/>
      <c r="H622" s="46"/>
      <c r="I622" s="46"/>
    </row>
    <row r="623" spans="1:9" ht="15.75" customHeight="1" x14ac:dyDescent="0.3">
      <c r="A623" s="1"/>
      <c r="B623" s="46"/>
      <c r="C623" s="46"/>
      <c r="D623" s="46"/>
      <c r="E623" s="46"/>
      <c r="F623" s="46"/>
      <c r="G623" s="46"/>
      <c r="H623" s="46"/>
      <c r="I623" s="46"/>
    </row>
    <row r="624" spans="1:9" ht="15.75" customHeight="1" x14ac:dyDescent="0.3">
      <c r="A624" s="1"/>
      <c r="B624" s="46"/>
      <c r="C624" s="46"/>
      <c r="D624" s="46"/>
      <c r="E624" s="46"/>
      <c r="F624" s="46"/>
      <c r="G624" s="46"/>
      <c r="H624" s="46"/>
      <c r="I624" s="46"/>
    </row>
    <row r="625" spans="1:9" ht="15.75" customHeight="1" x14ac:dyDescent="0.3">
      <c r="A625" s="1"/>
      <c r="B625" s="46"/>
      <c r="C625" s="46"/>
      <c r="D625" s="46"/>
      <c r="E625" s="46"/>
      <c r="F625" s="46"/>
      <c r="G625" s="46"/>
      <c r="H625" s="46"/>
      <c r="I625" s="46"/>
    </row>
    <row r="626" spans="1:9" ht="15.75" customHeight="1" x14ac:dyDescent="0.3">
      <c r="A626" s="1"/>
      <c r="B626" s="46"/>
      <c r="C626" s="46"/>
      <c r="D626" s="46"/>
      <c r="E626" s="46"/>
      <c r="F626" s="46"/>
      <c r="G626" s="46"/>
      <c r="H626" s="46"/>
      <c r="I626" s="46"/>
    </row>
    <row r="627" spans="1:9" ht="15.75" customHeight="1" x14ac:dyDescent="0.3">
      <c r="A627" s="1"/>
      <c r="B627" s="46"/>
      <c r="C627" s="46"/>
      <c r="D627" s="46"/>
      <c r="E627" s="46"/>
      <c r="F627" s="46"/>
      <c r="G627" s="46"/>
      <c r="H627" s="46"/>
      <c r="I627" s="46"/>
    </row>
    <row r="628" spans="1:9" ht="15.75" customHeight="1" x14ac:dyDescent="0.3">
      <c r="A628" s="1"/>
      <c r="B628" s="46"/>
      <c r="C628" s="46"/>
      <c r="D628" s="46"/>
      <c r="E628" s="46"/>
      <c r="F628" s="46"/>
      <c r="G628" s="46"/>
      <c r="H628" s="46"/>
      <c r="I628" s="46"/>
    </row>
    <row r="629" spans="1:9" ht="15.75" customHeight="1" x14ac:dyDescent="0.3">
      <c r="A629" s="1"/>
      <c r="B629" s="46"/>
      <c r="C629" s="46"/>
      <c r="D629" s="46"/>
      <c r="E629" s="46"/>
      <c r="F629" s="46"/>
      <c r="G629" s="46"/>
      <c r="H629" s="46"/>
      <c r="I629" s="46"/>
    </row>
    <row r="630" spans="1:9" ht="15.75" customHeight="1" x14ac:dyDescent="0.3">
      <c r="A630" s="1"/>
      <c r="B630" s="46"/>
      <c r="C630" s="46"/>
      <c r="D630" s="46"/>
      <c r="E630" s="46"/>
      <c r="F630" s="46"/>
      <c r="G630" s="46"/>
      <c r="H630" s="46"/>
      <c r="I630" s="46"/>
    </row>
    <row r="631" spans="1:9" ht="15.75" customHeight="1" x14ac:dyDescent="0.3">
      <c r="A631" s="1"/>
      <c r="B631" s="46"/>
      <c r="C631" s="46"/>
      <c r="D631" s="46"/>
      <c r="E631" s="46"/>
      <c r="F631" s="46"/>
      <c r="G631" s="46"/>
      <c r="H631" s="46"/>
      <c r="I631" s="46"/>
    </row>
    <row r="632" spans="1:9" ht="15.75" customHeight="1" x14ac:dyDescent="0.3">
      <c r="A632" s="1"/>
      <c r="B632" s="46"/>
      <c r="C632" s="46"/>
      <c r="D632" s="46"/>
      <c r="E632" s="46"/>
      <c r="F632" s="46"/>
      <c r="G632" s="46"/>
      <c r="H632" s="46"/>
      <c r="I632" s="46"/>
    </row>
    <row r="633" spans="1:9" ht="15.75" customHeight="1" x14ac:dyDescent="0.3">
      <c r="A633" s="1"/>
      <c r="B633" s="46"/>
      <c r="C633" s="46"/>
      <c r="D633" s="46"/>
      <c r="E633" s="46"/>
      <c r="F633" s="46"/>
      <c r="G633" s="46"/>
      <c r="H633" s="46"/>
      <c r="I633" s="46"/>
    </row>
    <row r="634" spans="1:9" ht="15.75" customHeight="1" x14ac:dyDescent="0.3">
      <c r="A634" s="1"/>
      <c r="B634" s="46"/>
      <c r="C634" s="46"/>
      <c r="D634" s="46"/>
      <c r="E634" s="46"/>
      <c r="F634" s="46"/>
      <c r="G634" s="46"/>
      <c r="H634" s="46"/>
      <c r="I634" s="46"/>
    </row>
    <row r="635" spans="1:9" ht="15.75" customHeight="1" x14ac:dyDescent="0.3">
      <c r="A635" s="1"/>
      <c r="B635" s="46"/>
      <c r="C635" s="46"/>
      <c r="D635" s="46"/>
      <c r="E635" s="46"/>
      <c r="F635" s="46"/>
      <c r="G635" s="46"/>
      <c r="H635" s="46"/>
      <c r="I635" s="46"/>
    </row>
    <row r="636" spans="1:9" ht="15.75" customHeight="1" x14ac:dyDescent="0.3">
      <c r="A636" s="1"/>
      <c r="B636" s="46"/>
      <c r="C636" s="46"/>
      <c r="D636" s="46"/>
      <c r="E636" s="46"/>
      <c r="F636" s="46"/>
      <c r="G636" s="46"/>
      <c r="H636" s="46"/>
      <c r="I636" s="46"/>
    </row>
    <row r="637" spans="1:9" ht="15.75" customHeight="1" x14ac:dyDescent="0.3">
      <c r="A637" s="1"/>
      <c r="B637" s="46"/>
      <c r="C637" s="46"/>
      <c r="D637" s="46"/>
      <c r="E637" s="46"/>
      <c r="F637" s="46"/>
      <c r="G637" s="46"/>
      <c r="H637" s="46"/>
      <c r="I637" s="46"/>
    </row>
    <row r="638" spans="1:9" ht="15.75" customHeight="1" x14ac:dyDescent="0.3">
      <c r="A638" s="1"/>
      <c r="B638" s="46"/>
      <c r="C638" s="46"/>
      <c r="D638" s="46"/>
      <c r="E638" s="46"/>
      <c r="F638" s="46"/>
      <c r="G638" s="46"/>
      <c r="H638" s="46"/>
      <c r="I638" s="46"/>
    </row>
    <row r="639" spans="1:9" ht="15.75" customHeight="1" x14ac:dyDescent="0.3">
      <c r="A639" s="1"/>
      <c r="B639" s="46"/>
      <c r="C639" s="46"/>
      <c r="D639" s="46"/>
      <c r="E639" s="46"/>
      <c r="F639" s="46"/>
      <c r="G639" s="46"/>
      <c r="H639" s="46"/>
      <c r="I639" s="46"/>
    </row>
    <row r="640" spans="1:9" ht="15.75" customHeight="1" x14ac:dyDescent="0.3">
      <c r="A640" s="1"/>
      <c r="B640" s="46"/>
      <c r="C640" s="46"/>
      <c r="D640" s="46"/>
      <c r="E640" s="46"/>
      <c r="F640" s="46"/>
      <c r="G640" s="46"/>
      <c r="H640" s="46"/>
      <c r="I640" s="46"/>
    </row>
    <row r="641" spans="1:9" ht="15.75" customHeight="1" x14ac:dyDescent="0.3">
      <c r="A641" s="1"/>
      <c r="B641" s="46"/>
      <c r="C641" s="46"/>
      <c r="D641" s="46"/>
      <c r="E641" s="46"/>
      <c r="F641" s="46"/>
      <c r="G641" s="46"/>
      <c r="H641" s="46"/>
      <c r="I641" s="46"/>
    </row>
    <row r="642" spans="1:9" ht="15.75" customHeight="1" x14ac:dyDescent="0.3">
      <c r="A642" s="1"/>
      <c r="B642" s="46"/>
      <c r="C642" s="46"/>
      <c r="D642" s="46"/>
      <c r="E642" s="46"/>
      <c r="F642" s="46"/>
      <c r="G642" s="46"/>
      <c r="H642" s="46"/>
      <c r="I642" s="46"/>
    </row>
    <row r="643" spans="1:9" ht="15.75" customHeight="1" x14ac:dyDescent="0.3">
      <c r="A643" s="1"/>
      <c r="B643" s="46"/>
      <c r="C643" s="46"/>
      <c r="D643" s="46"/>
      <c r="E643" s="46"/>
      <c r="F643" s="46"/>
      <c r="G643" s="46"/>
      <c r="H643" s="46"/>
      <c r="I643" s="46"/>
    </row>
    <row r="644" spans="1:9" ht="15.75" customHeight="1" x14ac:dyDescent="0.3">
      <c r="A644" s="1"/>
      <c r="B644" s="46"/>
      <c r="C644" s="46"/>
      <c r="D644" s="46"/>
      <c r="E644" s="46"/>
      <c r="F644" s="46"/>
      <c r="G644" s="46"/>
      <c r="H644" s="46"/>
      <c r="I644" s="46"/>
    </row>
    <row r="645" spans="1:9" ht="15.75" customHeight="1" x14ac:dyDescent="0.3">
      <c r="A645" s="1"/>
      <c r="B645" s="46"/>
      <c r="C645" s="46"/>
      <c r="D645" s="46"/>
      <c r="E645" s="46"/>
      <c r="F645" s="46"/>
      <c r="G645" s="46"/>
      <c r="H645" s="46"/>
      <c r="I645" s="46"/>
    </row>
    <row r="646" spans="1:9" ht="15.75" customHeight="1" x14ac:dyDescent="0.3">
      <c r="A646" s="1"/>
      <c r="B646" s="46"/>
      <c r="C646" s="46"/>
      <c r="D646" s="46"/>
      <c r="E646" s="46"/>
      <c r="F646" s="46"/>
      <c r="G646" s="46"/>
      <c r="H646" s="46"/>
      <c r="I646" s="46"/>
    </row>
    <row r="647" spans="1:9" ht="15.75" customHeight="1" x14ac:dyDescent="0.3">
      <c r="A647" s="1"/>
      <c r="B647" s="46"/>
      <c r="C647" s="46"/>
      <c r="D647" s="46"/>
      <c r="E647" s="46"/>
      <c r="F647" s="46"/>
      <c r="G647" s="46"/>
      <c r="H647" s="46"/>
      <c r="I647" s="46"/>
    </row>
    <row r="648" spans="1:9" ht="15.75" customHeight="1" x14ac:dyDescent="0.3">
      <c r="A648" s="1"/>
      <c r="B648" s="46"/>
      <c r="C648" s="46"/>
      <c r="D648" s="46"/>
      <c r="E648" s="46"/>
      <c r="F648" s="46"/>
      <c r="G648" s="46"/>
      <c r="H648" s="46"/>
      <c r="I648" s="46"/>
    </row>
    <row r="649" spans="1:9" ht="15.75" customHeight="1" x14ac:dyDescent="0.3">
      <c r="A649" s="1"/>
      <c r="B649" s="46"/>
      <c r="C649" s="46"/>
      <c r="D649" s="46"/>
      <c r="E649" s="46"/>
      <c r="F649" s="46"/>
      <c r="G649" s="46"/>
      <c r="H649" s="46"/>
      <c r="I649" s="46"/>
    </row>
    <row r="650" spans="1:9" ht="15.75" customHeight="1" x14ac:dyDescent="0.3">
      <c r="A650" s="1"/>
      <c r="B650" s="46"/>
      <c r="C650" s="46"/>
      <c r="D650" s="46"/>
      <c r="E650" s="46"/>
      <c r="F650" s="46"/>
      <c r="G650" s="46"/>
      <c r="H650" s="46"/>
      <c r="I650" s="46"/>
    </row>
    <row r="651" spans="1:9" ht="15.75" customHeight="1" x14ac:dyDescent="0.3">
      <c r="A651" s="1"/>
      <c r="B651" s="46"/>
      <c r="C651" s="46"/>
      <c r="D651" s="46"/>
      <c r="E651" s="46"/>
      <c r="F651" s="46"/>
      <c r="G651" s="46"/>
      <c r="H651" s="46"/>
      <c r="I651" s="46"/>
    </row>
    <row r="652" spans="1:9" ht="15.75" customHeight="1" x14ac:dyDescent="0.3">
      <c r="A652" s="1"/>
      <c r="B652" s="46"/>
      <c r="C652" s="46"/>
      <c r="D652" s="46"/>
      <c r="E652" s="46"/>
      <c r="F652" s="46"/>
      <c r="G652" s="46"/>
      <c r="H652" s="46"/>
      <c r="I652" s="46"/>
    </row>
    <row r="653" spans="1:9" ht="15.75" customHeight="1" x14ac:dyDescent="0.3">
      <c r="A653" s="1"/>
      <c r="B653" s="46"/>
      <c r="C653" s="46"/>
      <c r="D653" s="46"/>
      <c r="E653" s="46"/>
      <c r="F653" s="46"/>
      <c r="G653" s="46"/>
      <c r="H653" s="46"/>
      <c r="I653" s="46"/>
    </row>
    <row r="654" spans="1:9" ht="15.75" customHeight="1" x14ac:dyDescent="0.3">
      <c r="A654" s="1"/>
      <c r="B654" s="46"/>
      <c r="C654" s="46"/>
      <c r="D654" s="46"/>
      <c r="E654" s="46"/>
      <c r="F654" s="46"/>
      <c r="G654" s="46"/>
      <c r="H654" s="46"/>
      <c r="I654" s="46"/>
    </row>
    <row r="655" spans="1:9" ht="15.75" customHeight="1" x14ac:dyDescent="0.3">
      <c r="A655" s="1"/>
      <c r="B655" s="46"/>
      <c r="C655" s="46"/>
      <c r="D655" s="46"/>
      <c r="E655" s="46"/>
      <c r="F655" s="46"/>
      <c r="G655" s="46"/>
      <c r="H655" s="46"/>
      <c r="I655" s="46"/>
    </row>
    <row r="656" spans="1:9" ht="15.75" customHeight="1" x14ac:dyDescent="0.3">
      <c r="A656" s="1"/>
      <c r="B656" s="46"/>
      <c r="C656" s="46"/>
      <c r="D656" s="46"/>
      <c r="E656" s="46"/>
      <c r="F656" s="46"/>
      <c r="G656" s="46"/>
      <c r="H656" s="46"/>
      <c r="I656" s="46"/>
    </row>
    <row r="657" spans="1:9" ht="15.75" customHeight="1" x14ac:dyDescent="0.3">
      <c r="A657" s="1"/>
      <c r="B657" s="46"/>
      <c r="C657" s="46"/>
      <c r="D657" s="46"/>
      <c r="E657" s="46"/>
      <c r="F657" s="46"/>
      <c r="G657" s="46"/>
      <c r="H657" s="46"/>
      <c r="I657" s="46"/>
    </row>
    <row r="658" spans="1:9" ht="15.75" customHeight="1" x14ac:dyDescent="0.3">
      <c r="A658" s="1"/>
      <c r="B658" s="46"/>
      <c r="C658" s="46"/>
      <c r="D658" s="46"/>
      <c r="E658" s="46"/>
      <c r="F658" s="46"/>
      <c r="G658" s="46"/>
      <c r="H658" s="46"/>
      <c r="I658" s="46"/>
    </row>
    <row r="659" spans="1:9" ht="15.75" customHeight="1" x14ac:dyDescent="0.3">
      <c r="A659" s="1"/>
      <c r="B659" s="46"/>
      <c r="C659" s="46"/>
      <c r="D659" s="46"/>
      <c r="E659" s="46"/>
      <c r="F659" s="46"/>
      <c r="G659" s="46"/>
      <c r="H659" s="46"/>
      <c r="I659" s="46"/>
    </row>
    <row r="660" spans="1:9" ht="15.75" customHeight="1" x14ac:dyDescent="0.3">
      <c r="A660" s="1"/>
      <c r="B660" s="46"/>
      <c r="C660" s="46"/>
      <c r="D660" s="46"/>
      <c r="E660" s="46"/>
      <c r="F660" s="46"/>
      <c r="G660" s="46"/>
      <c r="H660" s="46"/>
      <c r="I660" s="46"/>
    </row>
    <row r="661" spans="1:9" ht="15.75" customHeight="1" x14ac:dyDescent="0.3">
      <c r="A661" s="1"/>
      <c r="B661" s="46"/>
      <c r="C661" s="46"/>
      <c r="D661" s="46"/>
      <c r="E661" s="46"/>
      <c r="F661" s="46"/>
      <c r="G661" s="46"/>
      <c r="H661" s="46"/>
      <c r="I661" s="46"/>
    </row>
    <row r="662" spans="1:9" ht="15.75" customHeight="1" x14ac:dyDescent="0.3">
      <c r="A662" s="1"/>
      <c r="B662" s="46"/>
      <c r="C662" s="46"/>
      <c r="D662" s="46"/>
      <c r="E662" s="46"/>
      <c r="F662" s="46"/>
      <c r="G662" s="46"/>
      <c r="H662" s="46"/>
      <c r="I662" s="46"/>
    </row>
    <row r="663" spans="1:9" ht="15.75" customHeight="1" x14ac:dyDescent="0.3">
      <c r="A663" s="1"/>
      <c r="B663" s="46"/>
      <c r="C663" s="46"/>
      <c r="D663" s="46"/>
      <c r="E663" s="46"/>
      <c r="F663" s="46"/>
      <c r="G663" s="46"/>
      <c r="H663" s="46"/>
      <c r="I663" s="46"/>
    </row>
    <row r="664" spans="1:9" ht="15.75" customHeight="1" x14ac:dyDescent="0.3">
      <c r="A664" s="1"/>
      <c r="B664" s="46"/>
      <c r="C664" s="46"/>
      <c r="D664" s="46"/>
      <c r="E664" s="46"/>
      <c r="F664" s="46"/>
      <c r="G664" s="46"/>
      <c r="H664" s="46"/>
      <c r="I664" s="46"/>
    </row>
    <row r="665" spans="1:9" ht="15.75" customHeight="1" x14ac:dyDescent="0.3">
      <c r="A665" s="1"/>
      <c r="B665" s="46"/>
      <c r="C665" s="46"/>
      <c r="D665" s="46"/>
      <c r="E665" s="46"/>
      <c r="F665" s="46"/>
      <c r="G665" s="46"/>
      <c r="H665" s="46"/>
      <c r="I665" s="46"/>
    </row>
    <row r="666" spans="1:9" ht="15.75" customHeight="1" x14ac:dyDescent="0.3">
      <c r="A666" s="1"/>
      <c r="B666" s="46"/>
      <c r="C666" s="46"/>
      <c r="D666" s="46"/>
      <c r="E666" s="46"/>
      <c r="F666" s="46"/>
      <c r="G666" s="46"/>
      <c r="H666" s="46"/>
      <c r="I666" s="46"/>
    </row>
    <row r="667" spans="1:9" ht="15.75" customHeight="1" x14ac:dyDescent="0.3">
      <c r="A667" s="1"/>
      <c r="B667" s="46"/>
      <c r="C667" s="46"/>
      <c r="D667" s="46"/>
      <c r="E667" s="46"/>
      <c r="F667" s="46"/>
      <c r="G667" s="46"/>
      <c r="H667" s="46"/>
      <c r="I667" s="46"/>
    </row>
    <row r="668" spans="1:9" ht="15.75" customHeight="1" x14ac:dyDescent="0.3">
      <c r="A668" s="1"/>
      <c r="B668" s="46"/>
      <c r="C668" s="46"/>
      <c r="D668" s="46"/>
      <c r="E668" s="46"/>
      <c r="F668" s="46"/>
      <c r="G668" s="46"/>
      <c r="H668" s="46"/>
      <c r="I668" s="46"/>
    </row>
    <row r="669" spans="1:9" ht="15.75" customHeight="1" x14ac:dyDescent="0.3">
      <c r="A669" s="1"/>
      <c r="B669" s="46"/>
      <c r="C669" s="46"/>
      <c r="D669" s="46"/>
      <c r="E669" s="46"/>
      <c r="F669" s="46"/>
      <c r="G669" s="46"/>
      <c r="H669" s="46"/>
      <c r="I669" s="46"/>
    </row>
    <row r="670" spans="1:9" ht="15.75" customHeight="1" x14ac:dyDescent="0.3">
      <c r="A670" s="1"/>
      <c r="B670" s="46"/>
      <c r="C670" s="46"/>
      <c r="D670" s="46"/>
      <c r="E670" s="46"/>
      <c r="F670" s="46"/>
      <c r="G670" s="46"/>
      <c r="H670" s="46"/>
      <c r="I670" s="46"/>
    </row>
    <row r="671" spans="1:9" ht="15.75" customHeight="1" x14ac:dyDescent="0.3">
      <c r="A671" s="1"/>
      <c r="B671" s="46"/>
      <c r="C671" s="46"/>
      <c r="D671" s="46"/>
      <c r="E671" s="46"/>
      <c r="F671" s="46"/>
      <c r="G671" s="46"/>
      <c r="H671" s="46"/>
      <c r="I671" s="46"/>
    </row>
    <row r="672" spans="1:9" ht="15.75" customHeight="1" x14ac:dyDescent="0.3">
      <c r="A672" s="1"/>
      <c r="B672" s="46"/>
      <c r="C672" s="46"/>
      <c r="D672" s="46"/>
      <c r="E672" s="46"/>
      <c r="F672" s="46"/>
      <c r="G672" s="46"/>
      <c r="H672" s="46"/>
      <c r="I672" s="46"/>
    </row>
    <row r="673" spans="1:9" ht="15.75" customHeight="1" x14ac:dyDescent="0.3">
      <c r="A673" s="1"/>
      <c r="B673" s="46"/>
      <c r="C673" s="46"/>
      <c r="D673" s="46"/>
      <c r="E673" s="46"/>
      <c r="F673" s="46"/>
      <c r="G673" s="46"/>
      <c r="H673" s="46"/>
      <c r="I673" s="46"/>
    </row>
    <row r="674" spans="1:9" ht="15.75" customHeight="1" x14ac:dyDescent="0.3">
      <c r="A674" s="1"/>
      <c r="B674" s="46"/>
      <c r="C674" s="46"/>
      <c r="D674" s="46"/>
      <c r="E674" s="46"/>
      <c r="F674" s="46"/>
      <c r="G674" s="46"/>
      <c r="H674" s="46"/>
      <c r="I674" s="46"/>
    </row>
    <row r="675" spans="1:9" ht="15.75" customHeight="1" x14ac:dyDescent="0.3">
      <c r="A675" s="1"/>
      <c r="B675" s="46"/>
      <c r="C675" s="46"/>
      <c r="D675" s="46"/>
      <c r="E675" s="46"/>
      <c r="F675" s="46"/>
      <c r="G675" s="46"/>
      <c r="H675" s="46"/>
      <c r="I675" s="46"/>
    </row>
    <row r="676" spans="1:9" ht="15.75" customHeight="1" x14ac:dyDescent="0.3">
      <c r="A676" s="1"/>
      <c r="B676" s="46"/>
      <c r="C676" s="46"/>
      <c r="D676" s="46"/>
      <c r="E676" s="46"/>
      <c r="F676" s="46"/>
      <c r="G676" s="46"/>
      <c r="H676" s="46"/>
      <c r="I676" s="46"/>
    </row>
    <row r="677" spans="1:9" ht="15.75" customHeight="1" x14ac:dyDescent="0.3">
      <c r="A677" s="1"/>
      <c r="B677" s="46"/>
      <c r="C677" s="46"/>
      <c r="D677" s="46"/>
      <c r="E677" s="46"/>
      <c r="F677" s="46"/>
      <c r="G677" s="46"/>
      <c r="H677" s="46"/>
      <c r="I677" s="46"/>
    </row>
    <row r="678" spans="1:9" ht="15.75" customHeight="1" x14ac:dyDescent="0.3">
      <c r="A678" s="1"/>
      <c r="B678" s="46"/>
      <c r="C678" s="46"/>
      <c r="D678" s="46"/>
      <c r="E678" s="46"/>
      <c r="F678" s="46"/>
      <c r="G678" s="46"/>
      <c r="H678" s="46"/>
      <c r="I678" s="46"/>
    </row>
    <row r="679" spans="1:9" ht="15.75" customHeight="1" x14ac:dyDescent="0.3">
      <c r="A679" s="1"/>
      <c r="B679" s="46"/>
      <c r="C679" s="46"/>
      <c r="D679" s="46"/>
      <c r="E679" s="46"/>
      <c r="F679" s="46"/>
      <c r="G679" s="46"/>
      <c r="H679" s="46"/>
      <c r="I679" s="46"/>
    </row>
    <row r="680" spans="1:9" ht="15.75" customHeight="1" x14ac:dyDescent="0.3">
      <c r="A680" s="1"/>
      <c r="B680" s="46"/>
      <c r="C680" s="46"/>
      <c r="D680" s="46"/>
      <c r="E680" s="46"/>
      <c r="F680" s="46"/>
      <c r="G680" s="46"/>
      <c r="H680" s="46"/>
      <c r="I680" s="46"/>
    </row>
    <row r="681" spans="1:9" ht="15.75" customHeight="1" x14ac:dyDescent="0.3">
      <c r="A681" s="1"/>
      <c r="B681" s="46"/>
      <c r="C681" s="46"/>
      <c r="D681" s="46"/>
      <c r="E681" s="46"/>
      <c r="F681" s="46"/>
      <c r="G681" s="46"/>
      <c r="H681" s="46"/>
      <c r="I681" s="46"/>
    </row>
    <row r="682" spans="1:9" ht="15.75" customHeight="1" x14ac:dyDescent="0.3">
      <c r="A682" s="1"/>
      <c r="B682" s="46"/>
      <c r="C682" s="46"/>
      <c r="D682" s="46"/>
      <c r="E682" s="46"/>
      <c r="F682" s="46"/>
      <c r="G682" s="46"/>
      <c r="H682" s="46"/>
      <c r="I682" s="46"/>
    </row>
    <row r="683" spans="1:9" ht="15.75" customHeight="1" x14ac:dyDescent="0.3">
      <c r="A683" s="1"/>
      <c r="B683" s="46"/>
      <c r="C683" s="46"/>
      <c r="D683" s="46"/>
      <c r="E683" s="46"/>
      <c r="F683" s="46"/>
      <c r="G683" s="46"/>
      <c r="H683" s="46"/>
      <c r="I683" s="46"/>
    </row>
    <row r="684" spans="1:9" ht="15.75" customHeight="1" x14ac:dyDescent="0.3">
      <c r="A684" s="1"/>
      <c r="B684" s="46"/>
      <c r="C684" s="46"/>
      <c r="D684" s="46"/>
      <c r="E684" s="46"/>
      <c r="F684" s="46"/>
      <c r="G684" s="46"/>
      <c r="H684" s="46"/>
      <c r="I684" s="46"/>
    </row>
    <row r="685" spans="1:9" ht="15.75" customHeight="1" x14ac:dyDescent="0.3">
      <c r="A685" s="1"/>
      <c r="B685" s="46"/>
      <c r="C685" s="46"/>
      <c r="D685" s="46"/>
      <c r="E685" s="46"/>
      <c r="F685" s="46"/>
      <c r="G685" s="46"/>
      <c r="H685" s="46"/>
      <c r="I685" s="46"/>
    </row>
    <row r="686" spans="1:9" ht="15.75" customHeight="1" x14ac:dyDescent="0.3">
      <c r="A686" s="1"/>
      <c r="B686" s="46"/>
      <c r="C686" s="46"/>
      <c r="D686" s="46"/>
      <c r="E686" s="46"/>
      <c r="F686" s="46"/>
      <c r="G686" s="46"/>
      <c r="H686" s="46"/>
      <c r="I686" s="46"/>
    </row>
    <row r="687" spans="1:9" ht="15.75" customHeight="1" x14ac:dyDescent="0.3">
      <c r="A687" s="1"/>
      <c r="B687" s="46"/>
      <c r="C687" s="46"/>
      <c r="D687" s="46"/>
      <c r="E687" s="46"/>
      <c r="F687" s="46"/>
      <c r="G687" s="46"/>
      <c r="H687" s="46"/>
      <c r="I687" s="46"/>
    </row>
    <row r="688" spans="1:9" ht="15.75" customHeight="1" x14ac:dyDescent="0.3">
      <c r="A688" s="1"/>
      <c r="B688" s="46"/>
      <c r="C688" s="46"/>
      <c r="D688" s="46"/>
      <c r="E688" s="46"/>
      <c r="F688" s="46"/>
      <c r="G688" s="46"/>
      <c r="H688" s="46"/>
      <c r="I688" s="46"/>
    </row>
    <row r="689" spans="1:9" ht="15.75" customHeight="1" x14ac:dyDescent="0.3">
      <c r="A689" s="1"/>
      <c r="B689" s="46"/>
      <c r="C689" s="46"/>
      <c r="D689" s="46"/>
      <c r="E689" s="46"/>
      <c r="F689" s="46"/>
      <c r="G689" s="46"/>
      <c r="H689" s="46"/>
      <c r="I689" s="46"/>
    </row>
    <row r="690" spans="1:9" ht="15.75" customHeight="1" x14ac:dyDescent="0.3">
      <c r="A690" s="1"/>
      <c r="B690" s="46"/>
      <c r="C690" s="46"/>
      <c r="D690" s="46"/>
      <c r="E690" s="46"/>
      <c r="F690" s="46"/>
      <c r="G690" s="46"/>
      <c r="H690" s="46"/>
      <c r="I690" s="46"/>
    </row>
    <row r="691" spans="1:9" ht="15.75" customHeight="1" x14ac:dyDescent="0.3">
      <c r="A691" s="1"/>
      <c r="B691" s="46"/>
      <c r="C691" s="46"/>
      <c r="D691" s="46"/>
      <c r="E691" s="46"/>
      <c r="F691" s="46"/>
      <c r="G691" s="46"/>
      <c r="H691" s="46"/>
      <c r="I691" s="46"/>
    </row>
    <row r="692" spans="1:9" ht="15.75" customHeight="1" x14ac:dyDescent="0.3">
      <c r="A692" s="1"/>
      <c r="B692" s="46"/>
      <c r="C692" s="46"/>
      <c r="D692" s="46"/>
      <c r="E692" s="46"/>
      <c r="F692" s="46"/>
      <c r="G692" s="46"/>
      <c r="H692" s="46"/>
      <c r="I692" s="46"/>
    </row>
    <row r="693" spans="1:9" ht="15.75" customHeight="1" x14ac:dyDescent="0.3">
      <c r="A693" s="1"/>
      <c r="B693" s="46"/>
      <c r="C693" s="46"/>
      <c r="D693" s="46"/>
      <c r="E693" s="46"/>
      <c r="F693" s="46"/>
      <c r="G693" s="46"/>
      <c r="H693" s="46"/>
      <c r="I693" s="46"/>
    </row>
    <row r="694" spans="1:9" ht="15.75" customHeight="1" x14ac:dyDescent="0.3">
      <c r="A694" s="1"/>
      <c r="B694" s="46"/>
      <c r="C694" s="46"/>
      <c r="D694" s="46"/>
      <c r="E694" s="46"/>
      <c r="F694" s="46"/>
      <c r="G694" s="46"/>
      <c r="H694" s="46"/>
      <c r="I694" s="46"/>
    </row>
    <row r="695" spans="1:9" ht="15.75" customHeight="1" x14ac:dyDescent="0.3">
      <c r="A695" s="1"/>
      <c r="B695" s="46"/>
      <c r="C695" s="46"/>
      <c r="D695" s="46"/>
      <c r="E695" s="46"/>
      <c r="F695" s="46"/>
      <c r="G695" s="46"/>
      <c r="H695" s="46"/>
      <c r="I695" s="46"/>
    </row>
    <row r="696" spans="1:9" ht="15.75" customHeight="1" x14ac:dyDescent="0.3">
      <c r="A696" s="1"/>
      <c r="B696" s="46"/>
      <c r="C696" s="46"/>
      <c r="D696" s="46"/>
      <c r="E696" s="46"/>
      <c r="F696" s="46"/>
      <c r="G696" s="46"/>
      <c r="H696" s="46"/>
      <c r="I696" s="46"/>
    </row>
    <row r="697" spans="1:9" ht="15.75" customHeight="1" x14ac:dyDescent="0.3">
      <c r="A697" s="1"/>
      <c r="B697" s="46"/>
      <c r="C697" s="46"/>
      <c r="D697" s="46"/>
      <c r="E697" s="46"/>
      <c r="F697" s="46"/>
      <c r="G697" s="46"/>
      <c r="H697" s="46"/>
      <c r="I697" s="46"/>
    </row>
    <row r="698" spans="1:9" ht="15.75" customHeight="1" x14ac:dyDescent="0.3">
      <c r="A698" s="1"/>
      <c r="B698" s="46"/>
      <c r="C698" s="46"/>
      <c r="D698" s="46"/>
      <c r="E698" s="46"/>
      <c r="F698" s="46"/>
      <c r="G698" s="46"/>
      <c r="H698" s="46"/>
      <c r="I698" s="46"/>
    </row>
    <row r="699" spans="1:9" ht="15.75" customHeight="1" x14ac:dyDescent="0.3">
      <c r="A699" s="1"/>
      <c r="B699" s="46"/>
      <c r="C699" s="46"/>
      <c r="D699" s="46"/>
      <c r="E699" s="46"/>
      <c r="F699" s="46"/>
      <c r="G699" s="46"/>
      <c r="H699" s="46"/>
      <c r="I699" s="46"/>
    </row>
    <row r="700" spans="1:9" ht="15.75" customHeight="1" x14ac:dyDescent="0.3">
      <c r="A700" s="1"/>
      <c r="B700" s="46"/>
      <c r="C700" s="46"/>
      <c r="D700" s="46"/>
      <c r="E700" s="46"/>
      <c r="F700" s="46"/>
      <c r="G700" s="46"/>
      <c r="H700" s="46"/>
      <c r="I700" s="46"/>
    </row>
    <row r="701" spans="1:9" ht="15.75" customHeight="1" x14ac:dyDescent="0.3">
      <c r="A701" s="1"/>
      <c r="B701" s="46"/>
      <c r="C701" s="46"/>
      <c r="D701" s="46"/>
      <c r="E701" s="46"/>
      <c r="F701" s="46"/>
      <c r="G701" s="46"/>
      <c r="H701" s="46"/>
      <c r="I701" s="46"/>
    </row>
    <row r="702" spans="1:9" ht="15.75" customHeight="1" x14ac:dyDescent="0.3">
      <c r="A702" s="1"/>
      <c r="B702" s="46"/>
      <c r="C702" s="46"/>
      <c r="D702" s="46"/>
      <c r="E702" s="46"/>
      <c r="F702" s="46"/>
      <c r="G702" s="46"/>
      <c r="H702" s="46"/>
      <c r="I702" s="46"/>
    </row>
    <row r="703" spans="1:9" ht="15.75" customHeight="1" x14ac:dyDescent="0.3">
      <c r="A703" s="1"/>
      <c r="B703" s="46"/>
      <c r="C703" s="46"/>
      <c r="D703" s="46"/>
      <c r="E703" s="46"/>
      <c r="F703" s="46"/>
      <c r="G703" s="46"/>
      <c r="H703" s="46"/>
      <c r="I703" s="46"/>
    </row>
    <row r="704" spans="1:9" ht="15.75" customHeight="1" x14ac:dyDescent="0.3">
      <c r="A704" s="1"/>
      <c r="B704" s="46"/>
      <c r="C704" s="46"/>
      <c r="D704" s="46"/>
      <c r="E704" s="46"/>
      <c r="F704" s="46"/>
      <c r="G704" s="46"/>
      <c r="H704" s="46"/>
      <c r="I704" s="46"/>
    </row>
    <row r="705" spans="1:9" ht="15.75" customHeight="1" x14ac:dyDescent="0.3">
      <c r="A705" s="1"/>
      <c r="B705" s="46"/>
      <c r="C705" s="46"/>
      <c r="D705" s="46"/>
      <c r="E705" s="46"/>
      <c r="F705" s="46"/>
      <c r="G705" s="46"/>
      <c r="H705" s="46"/>
      <c r="I705" s="46"/>
    </row>
    <row r="706" spans="1:9" ht="15.75" customHeight="1" x14ac:dyDescent="0.3">
      <c r="A706" s="1"/>
      <c r="B706" s="46"/>
      <c r="C706" s="46"/>
      <c r="D706" s="46"/>
      <c r="E706" s="46"/>
      <c r="F706" s="46"/>
      <c r="G706" s="46"/>
      <c r="H706" s="46"/>
      <c r="I706" s="46"/>
    </row>
    <row r="707" spans="1:9" ht="15.75" customHeight="1" x14ac:dyDescent="0.3">
      <c r="A707" s="1"/>
      <c r="B707" s="46"/>
      <c r="C707" s="46"/>
      <c r="D707" s="46"/>
      <c r="E707" s="46"/>
      <c r="F707" s="46"/>
      <c r="G707" s="46"/>
      <c r="H707" s="46"/>
      <c r="I707" s="46"/>
    </row>
    <row r="708" spans="1:9" ht="15.75" customHeight="1" x14ac:dyDescent="0.3">
      <c r="A708" s="1"/>
      <c r="B708" s="46"/>
      <c r="C708" s="46"/>
      <c r="D708" s="46"/>
      <c r="E708" s="46"/>
      <c r="F708" s="46"/>
      <c r="G708" s="46"/>
      <c r="H708" s="46"/>
      <c r="I708" s="46"/>
    </row>
    <row r="709" spans="1:9" ht="15.75" customHeight="1" x14ac:dyDescent="0.3">
      <c r="A709" s="1"/>
      <c r="B709" s="46"/>
      <c r="C709" s="46"/>
      <c r="D709" s="46"/>
      <c r="E709" s="46"/>
      <c r="F709" s="46"/>
      <c r="G709" s="46"/>
      <c r="H709" s="46"/>
      <c r="I709" s="46"/>
    </row>
    <row r="710" spans="1:9" ht="15.75" customHeight="1" x14ac:dyDescent="0.3">
      <c r="A710" s="1"/>
      <c r="B710" s="46"/>
      <c r="C710" s="46"/>
      <c r="D710" s="46"/>
      <c r="E710" s="46"/>
      <c r="F710" s="46"/>
      <c r="G710" s="46"/>
      <c r="H710" s="46"/>
      <c r="I710" s="46"/>
    </row>
    <row r="711" spans="1:9" ht="15.75" customHeight="1" x14ac:dyDescent="0.3">
      <c r="A711" s="1"/>
      <c r="B711" s="46"/>
      <c r="C711" s="46"/>
      <c r="D711" s="46"/>
      <c r="E711" s="46"/>
      <c r="F711" s="46"/>
      <c r="G711" s="46"/>
      <c r="H711" s="46"/>
      <c r="I711" s="46"/>
    </row>
    <row r="712" spans="1:9" ht="15.75" customHeight="1" x14ac:dyDescent="0.3">
      <c r="A712" s="1"/>
      <c r="B712" s="46"/>
      <c r="C712" s="46"/>
      <c r="D712" s="46"/>
      <c r="E712" s="46"/>
      <c r="F712" s="46"/>
      <c r="G712" s="46"/>
      <c r="H712" s="46"/>
      <c r="I712" s="46"/>
    </row>
    <row r="713" spans="1:9" ht="15.75" customHeight="1" x14ac:dyDescent="0.3">
      <c r="A713" s="1"/>
      <c r="B713" s="46"/>
      <c r="C713" s="46"/>
      <c r="D713" s="46"/>
      <c r="E713" s="46"/>
      <c r="F713" s="46"/>
      <c r="G713" s="46"/>
      <c r="H713" s="46"/>
      <c r="I713" s="46"/>
    </row>
    <row r="714" spans="1:9" ht="15.75" customHeight="1" x14ac:dyDescent="0.3">
      <c r="A714" s="1"/>
      <c r="B714" s="46"/>
      <c r="C714" s="46"/>
      <c r="D714" s="46"/>
      <c r="E714" s="46"/>
      <c r="F714" s="46"/>
      <c r="G714" s="46"/>
      <c r="H714" s="46"/>
      <c r="I714" s="46"/>
    </row>
    <row r="715" spans="1:9" ht="15.75" customHeight="1" x14ac:dyDescent="0.3">
      <c r="A715" s="1"/>
      <c r="B715" s="46"/>
      <c r="C715" s="46"/>
      <c r="D715" s="46"/>
      <c r="E715" s="46"/>
      <c r="F715" s="46"/>
      <c r="G715" s="46"/>
      <c r="H715" s="46"/>
      <c r="I715" s="46"/>
    </row>
    <row r="716" spans="1:9" ht="15.75" customHeight="1" x14ac:dyDescent="0.3">
      <c r="A716" s="1"/>
      <c r="B716" s="46"/>
      <c r="C716" s="46"/>
      <c r="D716" s="46"/>
      <c r="E716" s="46"/>
      <c r="F716" s="46"/>
      <c r="G716" s="46"/>
      <c r="H716" s="46"/>
      <c r="I716" s="46"/>
    </row>
    <row r="717" spans="1:9" ht="15.75" customHeight="1" x14ac:dyDescent="0.3">
      <c r="A717" s="1"/>
      <c r="B717" s="46"/>
      <c r="C717" s="46"/>
      <c r="D717" s="46"/>
      <c r="E717" s="46"/>
      <c r="F717" s="46"/>
      <c r="G717" s="46"/>
      <c r="H717" s="46"/>
      <c r="I717" s="46"/>
    </row>
    <row r="718" spans="1:9" ht="15.75" customHeight="1" x14ac:dyDescent="0.3">
      <c r="A718" s="1"/>
      <c r="B718" s="46"/>
      <c r="C718" s="46"/>
      <c r="D718" s="46"/>
      <c r="E718" s="46"/>
      <c r="F718" s="46"/>
      <c r="G718" s="46"/>
      <c r="H718" s="46"/>
      <c r="I718" s="46"/>
    </row>
    <row r="719" spans="1:9" ht="15.75" customHeight="1" x14ac:dyDescent="0.3">
      <c r="A719" s="1"/>
      <c r="B719" s="46"/>
      <c r="C719" s="46"/>
      <c r="D719" s="46"/>
      <c r="E719" s="46"/>
      <c r="F719" s="46"/>
      <c r="G719" s="46"/>
      <c r="H719" s="46"/>
      <c r="I719" s="46"/>
    </row>
    <row r="720" spans="1:9" ht="15.75" customHeight="1" x14ac:dyDescent="0.3">
      <c r="A720" s="1"/>
      <c r="B720" s="46"/>
      <c r="C720" s="46"/>
      <c r="D720" s="46"/>
      <c r="E720" s="46"/>
      <c r="F720" s="46"/>
      <c r="G720" s="46"/>
      <c r="H720" s="46"/>
      <c r="I720" s="46"/>
    </row>
    <row r="721" spans="1:9" ht="15.75" customHeight="1" x14ac:dyDescent="0.3">
      <c r="A721" s="1"/>
      <c r="B721" s="46"/>
      <c r="C721" s="46"/>
      <c r="D721" s="46"/>
      <c r="E721" s="46"/>
      <c r="F721" s="46"/>
      <c r="G721" s="46"/>
      <c r="H721" s="46"/>
      <c r="I721" s="46"/>
    </row>
    <row r="722" spans="1:9" ht="15.75" customHeight="1" x14ac:dyDescent="0.3">
      <c r="A722" s="1"/>
      <c r="B722" s="46"/>
      <c r="C722" s="46"/>
      <c r="D722" s="46"/>
      <c r="E722" s="46"/>
      <c r="F722" s="46"/>
      <c r="G722" s="46"/>
      <c r="H722" s="46"/>
      <c r="I722" s="46"/>
    </row>
    <row r="723" spans="1:9" ht="15.75" customHeight="1" x14ac:dyDescent="0.3">
      <c r="A723" s="1"/>
      <c r="B723" s="46"/>
      <c r="C723" s="46"/>
      <c r="D723" s="46"/>
      <c r="E723" s="46"/>
      <c r="F723" s="46"/>
      <c r="G723" s="46"/>
      <c r="H723" s="46"/>
      <c r="I723" s="46"/>
    </row>
    <row r="724" spans="1:9" ht="15.75" customHeight="1" x14ac:dyDescent="0.3">
      <c r="A724" s="1"/>
      <c r="B724" s="46"/>
      <c r="C724" s="46"/>
      <c r="D724" s="46"/>
      <c r="E724" s="46"/>
      <c r="F724" s="46"/>
      <c r="G724" s="46"/>
      <c r="H724" s="46"/>
      <c r="I724" s="46"/>
    </row>
    <row r="725" spans="1:9" ht="15.75" customHeight="1" x14ac:dyDescent="0.3">
      <c r="A725" s="1"/>
      <c r="B725" s="46"/>
      <c r="C725" s="46"/>
      <c r="D725" s="46"/>
      <c r="E725" s="46"/>
      <c r="F725" s="46"/>
      <c r="G725" s="46"/>
      <c r="H725" s="46"/>
      <c r="I725" s="46"/>
    </row>
    <row r="726" spans="1:9" ht="15.75" customHeight="1" x14ac:dyDescent="0.3">
      <c r="A726" s="1"/>
      <c r="B726" s="46"/>
      <c r="C726" s="46"/>
      <c r="D726" s="46"/>
      <c r="E726" s="46"/>
      <c r="F726" s="46"/>
      <c r="G726" s="46"/>
      <c r="H726" s="46"/>
      <c r="I726" s="46"/>
    </row>
    <row r="727" spans="1:9" ht="15.75" customHeight="1" x14ac:dyDescent="0.3">
      <c r="A727" s="1"/>
      <c r="B727" s="46"/>
      <c r="C727" s="46"/>
      <c r="D727" s="46"/>
      <c r="E727" s="46"/>
      <c r="F727" s="46"/>
      <c r="G727" s="46"/>
      <c r="H727" s="46"/>
      <c r="I727" s="46"/>
    </row>
    <row r="728" spans="1:9" ht="15.75" customHeight="1" x14ac:dyDescent="0.3">
      <c r="A728" s="1"/>
      <c r="B728" s="46"/>
      <c r="C728" s="46"/>
      <c r="D728" s="46"/>
      <c r="E728" s="46"/>
      <c r="F728" s="46"/>
      <c r="G728" s="46"/>
      <c r="H728" s="46"/>
      <c r="I728" s="46"/>
    </row>
    <row r="729" spans="1:9" ht="15.75" customHeight="1" x14ac:dyDescent="0.3">
      <c r="A729" s="1"/>
      <c r="B729" s="46"/>
      <c r="C729" s="46"/>
      <c r="D729" s="46"/>
      <c r="E729" s="46"/>
      <c r="F729" s="46"/>
      <c r="G729" s="46"/>
      <c r="H729" s="46"/>
      <c r="I729" s="46"/>
    </row>
    <row r="730" spans="1:9" ht="15.75" customHeight="1" x14ac:dyDescent="0.3">
      <c r="A730" s="1"/>
      <c r="B730" s="46"/>
      <c r="C730" s="46"/>
      <c r="D730" s="46"/>
      <c r="E730" s="46"/>
      <c r="F730" s="46"/>
      <c r="G730" s="46"/>
      <c r="H730" s="46"/>
      <c r="I730" s="46"/>
    </row>
    <row r="731" spans="1:9" ht="15.75" customHeight="1" x14ac:dyDescent="0.3">
      <c r="A731" s="1"/>
      <c r="B731" s="46"/>
      <c r="C731" s="46"/>
      <c r="D731" s="46"/>
      <c r="E731" s="46"/>
      <c r="F731" s="46"/>
      <c r="G731" s="46"/>
      <c r="H731" s="46"/>
      <c r="I731" s="46"/>
    </row>
    <row r="732" spans="1:9" ht="15.75" customHeight="1" x14ac:dyDescent="0.3">
      <c r="A732" s="1"/>
      <c r="B732" s="46"/>
      <c r="C732" s="46"/>
      <c r="D732" s="46"/>
      <c r="E732" s="46"/>
      <c r="F732" s="46"/>
      <c r="G732" s="46"/>
      <c r="H732" s="46"/>
      <c r="I732" s="46"/>
    </row>
    <row r="733" spans="1:9" ht="15.75" customHeight="1" x14ac:dyDescent="0.3">
      <c r="A733" s="1"/>
      <c r="B733" s="46"/>
      <c r="C733" s="46"/>
      <c r="D733" s="46"/>
      <c r="E733" s="46"/>
      <c r="F733" s="46"/>
      <c r="G733" s="46"/>
      <c r="H733" s="46"/>
      <c r="I733" s="46"/>
    </row>
    <row r="734" spans="1:9" ht="15.75" customHeight="1" x14ac:dyDescent="0.3">
      <c r="A734" s="1"/>
      <c r="B734" s="46"/>
      <c r="C734" s="46"/>
      <c r="D734" s="46"/>
      <c r="E734" s="46"/>
      <c r="F734" s="46"/>
      <c r="G734" s="46"/>
      <c r="H734" s="46"/>
      <c r="I734" s="46"/>
    </row>
    <row r="735" spans="1:9" ht="15.75" customHeight="1" x14ac:dyDescent="0.3">
      <c r="A735" s="1"/>
      <c r="B735" s="46"/>
      <c r="C735" s="46"/>
      <c r="D735" s="46"/>
      <c r="E735" s="46"/>
      <c r="F735" s="46"/>
      <c r="G735" s="46"/>
      <c r="H735" s="46"/>
      <c r="I735" s="46"/>
    </row>
    <row r="736" spans="1:9" ht="15.75" customHeight="1" x14ac:dyDescent="0.3">
      <c r="A736" s="1"/>
      <c r="B736" s="46"/>
      <c r="C736" s="46"/>
      <c r="D736" s="46"/>
      <c r="E736" s="46"/>
      <c r="F736" s="46"/>
      <c r="G736" s="46"/>
      <c r="H736" s="46"/>
      <c r="I736" s="46"/>
    </row>
    <row r="737" spans="1:9" ht="15.75" customHeight="1" x14ac:dyDescent="0.3">
      <c r="A737" s="1"/>
      <c r="B737" s="46"/>
      <c r="C737" s="46"/>
      <c r="D737" s="46"/>
      <c r="E737" s="46"/>
      <c r="F737" s="46"/>
      <c r="G737" s="46"/>
      <c r="H737" s="46"/>
      <c r="I737" s="46"/>
    </row>
    <row r="738" spans="1:9" ht="15.75" customHeight="1" x14ac:dyDescent="0.3">
      <c r="A738" s="1"/>
      <c r="B738" s="46"/>
      <c r="C738" s="46"/>
      <c r="D738" s="46"/>
      <c r="E738" s="46"/>
      <c r="F738" s="46"/>
      <c r="G738" s="46"/>
      <c r="H738" s="46"/>
      <c r="I738" s="46"/>
    </row>
    <row r="739" spans="1:9" ht="15.75" customHeight="1" x14ac:dyDescent="0.3">
      <c r="A739" s="1"/>
      <c r="B739" s="46"/>
      <c r="C739" s="46"/>
      <c r="D739" s="46"/>
      <c r="E739" s="46"/>
      <c r="F739" s="46"/>
      <c r="G739" s="46"/>
      <c r="H739" s="46"/>
      <c r="I739" s="46"/>
    </row>
    <row r="740" spans="1:9" ht="15.75" customHeight="1" x14ac:dyDescent="0.3">
      <c r="A740" s="1"/>
      <c r="B740" s="46"/>
      <c r="C740" s="46"/>
      <c r="D740" s="46"/>
      <c r="E740" s="46"/>
      <c r="F740" s="46"/>
      <c r="G740" s="46"/>
      <c r="H740" s="46"/>
      <c r="I740" s="46"/>
    </row>
    <row r="741" spans="1:9" ht="15.75" customHeight="1" x14ac:dyDescent="0.3">
      <c r="A741" s="1"/>
      <c r="B741" s="46"/>
      <c r="C741" s="46"/>
      <c r="D741" s="46"/>
      <c r="E741" s="46"/>
      <c r="F741" s="46"/>
      <c r="G741" s="46"/>
      <c r="H741" s="46"/>
      <c r="I741" s="46"/>
    </row>
    <row r="742" spans="1:9" ht="15.75" customHeight="1" x14ac:dyDescent="0.3">
      <c r="A742" s="1"/>
      <c r="B742" s="46"/>
      <c r="C742" s="46"/>
      <c r="D742" s="46"/>
      <c r="E742" s="46"/>
      <c r="F742" s="46"/>
      <c r="G742" s="46"/>
      <c r="H742" s="46"/>
      <c r="I742" s="46"/>
    </row>
    <row r="743" spans="1:9" ht="15.75" customHeight="1" x14ac:dyDescent="0.3">
      <c r="A743" s="1"/>
      <c r="B743" s="46"/>
      <c r="C743" s="46"/>
      <c r="D743" s="46"/>
      <c r="E743" s="46"/>
      <c r="F743" s="46"/>
      <c r="G743" s="46"/>
      <c r="H743" s="46"/>
      <c r="I743" s="46"/>
    </row>
    <row r="744" spans="1:9" ht="15.75" customHeight="1" x14ac:dyDescent="0.3">
      <c r="A744" s="1"/>
      <c r="B744" s="46"/>
      <c r="C744" s="46"/>
      <c r="D744" s="46"/>
      <c r="E744" s="46"/>
      <c r="F744" s="46"/>
      <c r="G744" s="46"/>
      <c r="H744" s="46"/>
      <c r="I744" s="46"/>
    </row>
    <row r="745" spans="1:9" ht="15.75" customHeight="1" x14ac:dyDescent="0.3">
      <c r="A745" s="1"/>
      <c r="B745" s="46"/>
      <c r="C745" s="46"/>
      <c r="D745" s="46"/>
      <c r="E745" s="46"/>
      <c r="F745" s="46"/>
      <c r="G745" s="46"/>
      <c r="H745" s="46"/>
      <c r="I745" s="46"/>
    </row>
    <row r="746" spans="1:9" ht="15.75" customHeight="1" x14ac:dyDescent="0.3">
      <c r="A746" s="1"/>
      <c r="B746" s="46"/>
      <c r="C746" s="46"/>
      <c r="D746" s="46"/>
      <c r="E746" s="46"/>
      <c r="F746" s="46"/>
      <c r="G746" s="46"/>
      <c r="H746" s="46"/>
      <c r="I746" s="46"/>
    </row>
    <row r="747" spans="1:9" ht="15.75" customHeight="1" x14ac:dyDescent="0.3">
      <c r="A747" s="1"/>
      <c r="B747" s="46"/>
      <c r="C747" s="46"/>
      <c r="D747" s="46"/>
      <c r="E747" s="46"/>
      <c r="F747" s="46"/>
      <c r="G747" s="46"/>
      <c r="H747" s="46"/>
      <c r="I747" s="46"/>
    </row>
    <row r="748" spans="1:9" ht="15.75" customHeight="1" x14ac:dyDescent="0.3">
      <c r="A748" s="1"/>
      <c r="B748" s="46"/>
      <c r="C748" s="46"/>
      <c r="D748" s="46"/>
      <c r="E748" s="46"/>
      <c r="F748" s="46"/>
      <c r="G748" s="46"/>
      <c r="H748" s="46"/>
      <c r="I748" s="46"/>
    </row>
    <row r="749" spans="1:9" ht="15.75" customHeight="1" x14ac:dyDescent="0.3">
      <c r="A749" s="1"/>
      <c r="B749" s="46"/>
      <c r="C749" s="46"/>
      <c r="D749" s="46"/>
      <c r="E749" s="46"/>
      <c r="F749" s="46"/>
      <c r="G749" s="46"/>
      <c r="H749" s="46"/>
      <c r="I749" s="46"/>
    </row>
    <row r="750" spans="1:9" ht="15.75" customHeight="1" x14ac:dyDescent="0.3">
      <c r="A750" s="1"/>
      <c r="B750" s="46"/>
      <c r="C750" s="46"/>
      <c r="D750" s="46"/>
      <c r="E750" s="46"/>
      <c r="F750" s="46"/>
      <c r="G750" s="46"/>
      <c r="H750" s="46"/>
      <c r="I750" s="46"/>
    </row>
    <row r="751" spans="1:9" ht="15.75" customHeight="1" x14ac:dyDescent="0.3">
      <c r="A751" s="1"/>
      <c r="B751" s="46"/>
      <c r="C751" s="46"/>
      <c r="D751" s="46"/>
      <c r="E751" s="46"/>
      <c r="F751" s="46"/>
      <c r="G751" s="46"/>
      <c r="H751" s="46"/>
      <c r="I751" s="46"/>
    </row>
    <row r="752" spans="1:9" ht="15.75" customHeight="1" x14ac:dyDescent="0.3">
      <c r="A752" s="1"/>
      <c r="B752" s="46"/>
      <c r="C752" s="46"/>
      <c r="D752" s="46"/>
      <c r="E752" s="46"/>
      <c r="F752" s="46"/>
      <c r="G752" s="46"/>
      <c r="H752" s="46"/>
      <c r="I752" s="46"/>
    </row>
    <row r="753" spans="1:9" ht="15.75" customHeight="1" x14ac:dyDescent="0.3">
      <c r="A753" s="1"/>
      <c r="B753" s="46"/>
      <c r="C753" s="46"/>
      <c r="D753" s="46"/>
      <c r="E753" s="46"/>
      <c r="F753" s="46"/>
      <c r="G753" s="46"/>
      <c r="H753" s="46"/>
      <c r="I753" s="46"/>
    </row>
    <row r="754" spans="1:9" ht="15.75" customHeight="1" x14ac:dyDescent="0.3">
      <c r="A754" s="1"/>
      <c r="B754" s="46"/>
      <c r="C754" s="46"/>
      <c r="D754" s="46"/>
      <c r="E754" s="46"/>
      <c r="F754" s="46"/>
      <c r="G754" s="46"/>
      <c r="H754" s="46"/>
      <c r="I754" s="46"/>
    </row>
    <row r="755" spans="1:9" ht="15.75" customHeight="1" x14ac:dyDescent="0.3">
      <c r="A755" s="1"/>
      <c r="B755" s="46"/>
      <c r="C755" s="46"/>
      <c r="D755" s="46"/>
      <c r="E755" s="46"/>
      <c r="F755" s="46"/>
      <c r="G755" s="46"/>
      <c r="H755" s="46"/>
      <c r="I755" s="46"/>
    </row>
    <row r="756" spans="1:9" ht="15.75" customHeight="1" x14ac:dyDescent="0.3">
      <c r="A756" s="1"/>
      <c r="B756" s="46"/>
      <c r="C756" s="46"/>
      <c r="D756" s="46"/>
      <c r="E756" s="46"/>
      <c r="F756" s="46"/>
      <c r="G756" s="46"/>
      <c r="H756" s="46"/>
      <c r="I756" s="46"/>
    </row>
    <row r="757" spans="1:9" ht="15.75" customHeight="1" x14ac:dyDescent="0.3">
      <c r="A757" s="1"/>
      <c r="B757" s="46"/>
      <c r="C757" s="46"/>
      <c r="D757" s="46"/>
      <c r="E757" s="46"/>
      <c r="F757" s="46"/>
      <c r="G757" s="46"/>
      <c r="H757" s="46"/>
      <c r="I757" s="46"/>
    </row>
    <row r="758" spans="1:9" ht="15.75" customHeight="1" x14ac:dyDescent="0.3">
      <c r="A758" s="1"/>
      <c r="B758" s="46"/>
      <c r="C758" s="46"/>
      <c r="D758" s="46"/>
      <c r="E758" s="46"/>
      <c r="F758" s="46"/>
      <c r="G758" s="46"/>
      <c r="H758" s="46"/>
      <c r="I758" s="46"/>
    </row>
    <row r="759" spans="1:9" ht="15.75" customHeight="1" x14ac:dyDescent="0.3">
      <c r="A759" s="1"/>
      <c r="B759" s="46"/>
      <c r="C759" s="46"/>
      <c r="D759" s="46"/>
      <c r="E759" s="46"/>
      <c r="F759" s="46"/>
      <c r="G759" s="46"/>
      <c r="H759" s="46"/>
      <c r="I759" s="46"/>
    </row>
    <row r="760" spans="1:9" ht="15.75" customHeight="1" x14ac:dyDescent="0.3">
      <c r="A760" s="1"/>
      <c r="B760" s="46"/>
      <c r="C760" s="46"/>
      <c r="D760" s="46"/>
      <c r="E760" s="46"/>
      <c r="F760" s="46"/>
      <c r="G760" s="46"/>
      <c r="H760" s="46"/>
      <c r="I760" s="46"/>
    </row>
    <row r="761" spans="1:9" ht="15.75" customHeight="1" x14ac:dyDescent="0.3">
      <c r="A761" s="1"/>
      <c r="B761" s="46"/>
      <c r="C761" s="46"/>
      <c r="D761" s="46"/>
      <c r="E761" s="46"/>
      <c r="F761" s="46"/>
      <c r="G761" s="46"/>
      <c r="H761" s="46"/>
      <c r="I761" s="46"/>
    </row>
    <row r="762" spans="1:9" ht="15.75" customHeight="1" x14ac:dyDescent="0.3">
      <c r="A762" s="1"/>
      <c r="B762" s="46"/>
      <c r="C762" s="46"/>
      <c r="D762" s="46"/>
      <c r="E762" s="46"/>
      <c r="F762" s="46"/>
      <c r="G762" s="46"/>
      <c r="H762" s="46"/>
      <c r="I762" s="46"/>
    </row>
    <row r="763" spans="1:9" ht="15.75" customHeight="1" x14ac:dyDescent="0.3">
      <c r="A763" s="1"/>
      <c r="B763" s="46"/>
      <c r="C763" s="46"/>
      <c r="D763" s="46"/>
      <c r="E763" s="46"/>
      <c r="F763" s="46"/>
      <c r="G763" s="46"/>
      <c r="H763" s="46"/>
      <c r="I763" s="46"/>
    </row>
    <row r="764" spans="1:9" ht="15.75" customHeight="1" x14ac:dyDescent="0.3">
      <c r="A764" s="1"/>
      <c r="B764" s="46"/>
      <c r="C764" s="46"/>
      <c r="D764" s="46"/>
      <c r="E764" s="46"/>
      <c r="F764" s="46"/>
      <c r="G764" s="46"/>
      <c r="H764" s="46"/>
      <c r="I764" s="46"/>
    </row>
    <row r="765" spans="1:9" ht="15.75" customHeight="1" x14ac:dyDescent="0.3">
      <c r="A765" s="1"/>
      <c r="B765" s="46"/>
      <c r="C765" s="46"/>
      <c r="D765" s="46"/>
      <c r="E765" s="46"/>
      <c r="F765" s="46"/>
      <c r="G765" s="46"/>
      <c r="H765" s="46"/>
      <c r="I765" s="46"/>
    </row>
    <row r="766" spans="1:9" ht="15.75" customHeight="1" x14ac:dyDescent="0.3">
      <c r="A766" s="1"/>
      <c r="B766" s="46"/>
      <c r="C766" s="46"/>
      <c r="D766" s="46"/>
      <c r="E766" s="46"/>
      <c r="F766" s="46"/>
      <c r="G766" s="46"/>
      <c r="H766" s="46"/>
      <c r="I766" s="46"/>
    </row>
    <row r="767" spans="1:9" ht="15.75" customHeight="1" x14ac:dyDescent="0.3">
      <c r="A767" s="1"/>
      <c r="B767" s="46"/>
      <c r="C767" s="46"/>
      <c r="D767" s="46"/>
      <c r="E767" s="46"/>
      <c r="F767" s="46"/>
      <c r="G767" s="46"/>
      <c r="H767" s="46"/>
      <c r="I767" s="46"/>
    </row>
    <row r="768" spans="1:9" ht="15.75" customHeight="1" x14ac:dyDescent="0.3">
      <c r="A768" s="1"/>
      <c r="B768" s="46"/>
      <c r="C768" s="46"/>
      <c r="D768" s="46"/>
      <c r="E768" s="46"/>
      <c r="F768" s="46"/>
      <c r="G768" s="46"/>
      <c r="H768" s="46"/>
      <c r="I768" s="46"/>
    </row>
    <row r="769" spans="1:9" ht="15.75" customHeight="1" x14ac:dyDescent="0.3">
      <c r="A769" s="1"/>
      <c r="B769" s="46"/>
      <c r="C769" s="46"/>
      <c r="D769" s="46"/>
      <c r="E769" s="46"/>
      <c r="F769" s="46"/>
      <c r="G769" s="46"/>
      <c r="H769" s="46"/>
      <c r="I769" s="46"/>
    </row>
    <row r="770" spans="1:9" ht="15.75" customHeight="1" x14ac:dyDescent="0.3">
      <c r="A770" s="1"/>
      <c r="B770" s="46"/>
      <c r="C770" s="46"/>
      <c r="D770" s="46"/>
      <c r="E770" s="46"/>
      <c r="F770" s="46"/>
      <c r="G770" s="46"/>
      <c r="H770" s="46"/>
      <c r="I770" s="46"/>
    </row>
    <row r="771" spans="1:9" ht="15.75" customHeight="1" x14ac:dyDescent="0.3">
      <c r="A771" s="1"/>
      <c r="B771" s="46"/>
      <c r="C771" s="46"/>
      <c r="D771" s="46"/>
      <c r="E771" s="46"/>
      <c r="F771" s="46"/>
      <c r="G771" s="46"/>
      <c r="H771" s="46"/>
      <c r="I771" s="46"/>
    </row>
    <row r="772" spans="1:9" ht="15.75" customHeight="1" x14ac:dyDescent="0.3">
      <c r="A772" s="1"/>
      <c r="B772" s="46"/>
      <c r="C772" s="46"/>
      <c r="D772" s="46"/>
      <c r="E772" s="46"/>
      <c r="F772" s="46"/>
      <c r="G772" s="46"/>
      <c r="H772" s="46"/>
      <c r="I772" s="46"/>
    </row>
    <row r="773" spans="1:9" ht="15.75" customHeight="1" x14ac:dyDescent="0.3">
      <c r="A773" s="1"/>
      <c r="B773" s="46"/>
      <c r="C773" s="46"/>
      <c r="D773" s="46"/>
      <c r="E773" s="46"/>
      <c r="F773" s="46"/>
      <c r="G773" s="46"/>
      <c r="H773" s="46"/>
      <c r="I773" s="46"/>
    </row>
    <row r="774" spans="1:9" ht="15.75" customHeight="1" x14ac:dyDescent="0.3">
      <c r="A774" s="1"/>
      <c r="B774" s="46"/>
      <c r="C774" s="46"/>
      <c r="D774" s="46"/>
      <c r="E774" s="46"/>
      <c r="F774" s="46"/>
      <c r="G774" s="46"/>
      <c r="H774" s="46"/>
      <c r="I774" s="46"/>
    </row>
    <row r="775" spans="1:9" ht="15.75" customHeight="1" x14ac:dyDescent="0.3">
      <c r="A775" s="1"/>
      <c r="B775" s="46"/>
      <c r="C775" s="46"/>
      <c r="D775" s="46"/>
      <c r="E775" s="46"/>
      <c r="F775" s="46"/>
      <c r="G775" s="46"/>
      <c r="H775" s="46"/>
      <c r="I775" s="46"/>
    </row>
    <row r="776" spans="1:9" ht="15.75" customHeight="1" x14ac:dyDescent="0.3">
      <c r="A776" s="1"/>
      <c r="B776" s="46"/>
      <c r="C776" s="46"/>
      <c r="D776" s="46"/>
      <c r="E776" s="46"/>
      <c r="F776" s="46"/>
      <c r="G776" s="46"/>
      <c r="H776" s="46"/>
      <c r="I776" s="46"/>
    </row>
    <row r="777" spans="1:9" ht="15.75" customHeight="1" x14ac:dyDescent="0.3">
      <c r="A777" s="1"/>
      <c r="B777" s="46"/>
      <c r="C777" s="46"/>
      <c r="D777" s="46"/>
      <c r="E777" s="46"/>
      <c r="F777" s="46"/>
      <c r="G777" s="46"/>
      <c r="H777" s="46"/>
      <c r="I777" s="46"/>
    </row>
    <row r="778" spans="1:9" ht="15.75" customHeight="1" x14ac:dyDescent="0.3">
      <c r="A778" s="1"/>
      <c r="B778" s="46"/>
      <c r="C778" s="46"/>
      <c r="D778" s="46"/>
      <c r="E778" s="46"/>
      <c r="F778" s="46"/>
      <c r="G778" s="46"/>
      <c r="H778" s="46"/>
      <c r="I778" s="46"/>
    </row>
    <row r="779" spans="1:9" ht="15.75" customHeight="1" x14ac:dyDescent="0.3">
      <c r="A779" s="1"/>
      <c r="B779" s="46"/>
      <c r="C779" s="46"/>
      <c r="D779" s="46"/>
      <c r="E779" s="46"/>
      <c r="F779" s="46"/>
      <c r="G779" s="46"/>
      <c r="H779" s="46"/>
      <c r="I779" s="46"/>
    </row>
    <row r="780" spans="1:9" ht="15.75" customHeight="1" x14ac:dyDescent="0.3">
      <c r="A780" s="1"/>
      <c r="B780" s="46"/>
      <c r="C780" s="46"/>
      <c r="D780" s="46"/>
      <c r="E780" s="46"/>
      <c r="F780" s="46"/>
      <c r="G780" s="46"/>
      <c r="H780" s="46"/>
      <c r="I780" s="46"/>
    </row>
    <row r="781" spans="1:9" ht="15.75" customHeight="1" x14ac:dyDescent="0.3">
      <c r="A781" s="1"/>
      <c r="B781" s="46"/>
      <c r="C781" s="46"/>
      <c r="D781" s="46"/>
      <c r="E781" s="46"/>
      <c r="F781" s="46"/>
      <c r="G781" s="46"/>
      <c r="H781" s="46"/>
      <c r="I781" s="46"/>
    </row>
    <row r="782" spans="1:9" ht="15.75" customHeight="1" x14ac:dyDescent="0.3">
      <c r="A782" s="1"/>
      <c r="B782" s="46"/>
      <c r="C782" s="46"/>
      <c r="D782" s="46"/>
      <c r="E782" s="46"/>
      <c r="F782" s="46"/>
      <c r="G782" s="46"/>
      <c r="H782" s="46"/>
      <c r="I782" s="46"/>
    </row>
    <row r="783" spans="1:9" ht="15.75" customHeight="1" x14ac:dyDescent="0.3">
      <c r="A783" s="1"/>
      <c r="B783" s="46"/>
      <c r="C783" s="46"/>
      <c r="D783" s="46"/>
      <c r="E783" s="46"/>
      <c r="F783" s="46"/>
      <c r="G783" s="46"/>
      <c r="H783" s="46"/>
      <c r="I783" s="46"/>
    </row>
    <row r="784" spans="1:9" ht="15.75" customHeight="1" x14ac:dyDescent="0.3">
      <c r="A784" s="1"/>
      <c r="B784" s="46"/>
      <c r="C784" s="46"/>
      <c r="D784" s="46"/>
      <c r="E784" s="46"/>
      <c r="F784" s="46"/>
      <c r="G784" s="46"/>
      <c r="H784" s="46"/>
      <c r="I784" s="46"/>
    </row>
    <row r="785" spans="1:9" ht="15.75" customHeight="1" x14ac:dyDescent="0.3">
      <c r="A785" s="1"/>
      <c r="B785" s="46"/>
      <c r="C785" s="46"/>
      <c r="D785" s="46"/>
      <c r="E785" s="46"/>
      <c r="F785" s="46"/>
      <c r="G785" s="46"/>
      <c r="H785" s="46"/>
      <c r="I785" s="46"/>
    </row>
    <row r="786" spans="1:9" ht="15.75" customHeight="1" x14ac:dyDescent="0.3">
      <c r="A786" s="1"/>
      <c r="B786" s="46"/>
      <c r="C786" s="46"/>
      <c r="D786" s="46"/>
      <c r="E786" s="46"/>
      <c r="F786" s="46"/>
      <c r="G786" s="46"/>
      <c r="H786" s="46"/>
      <c r="I786" s="46"/>
    </row>
    <row r="787" spans="1:9" ht="15.75" customHeight="1" x14ac:dyDescent="0.3">
      <c r="A787" s="1"/>
      <c r="B787" s="46"/>
      <c r="C787" s="46"/>
      <c r="D787" s="46"/>
      <c r="E787" s="46"/>
      <c r="F787" s="46"/>
      <c r="G787" s="46"/>
      <c r="H787" s="46"/>
      <c r="I787" s="46"/>
    </row>
    <row r="788" spans="1:9" ht="15.75" customHeight="1" x14ac:dyDescent="0.3">
      <c r="A788" s="1"/>
      <c r="B788" s="46"/>
      <c r="C788" s="46"/>
      <c r="D788" s="46"/>
      <c r="E788" s="46"/>
      <c r="F788" s="46"/>
      <c r="G788" s="46"/>
      <c r="H788" s="46"/>
      <c r="I788" s="46"/>
    </row>
    <row r="789" spans="1:9" ht="15.75" customHeight="1" x14ac:dyDescent="0.3">
      <c r="A789" s="1"/>
      <c r="B789" s="46"/>
      <c r="C789" s="46"/>
      <c r="D789" s="46"/>
      <c r="E789" s="46"/>
      <c r="F789" s="46"/>
      <c r="G789" s="46"/>
      <c r="H789" s="46"/>
      <c r="I789" s="46"/>
    </row>
    <row r="790" spans="1:9" ht="15.75" customHeight="1" x14ac:dyDescent="0.3">
      <c r="A790" s="1"/>
      <c r="B790" s="46"/>
      <c r="C790" s="46"/>
      <c r="D790" s="46"/>
      <c r="E790" s="46"/>
      <c r="F790" s="46"/>
      <c r="G790" s="46"/>
      <c r="H790" s="46"/>
      <c r="I790" s="46"/>
    </row>
    <row r="791" spans="1:9" ht="15.75" customHeight="1" x14ac:dyDescent="0.3">
      <c r="A791" s="1"/>
      <c r="B791" s="46"/>
      <c r="C791" s="46"/>
      <c r="D791" s="46"/>
      <c r="E791" s="46"/>
      <c r="F791" s="46"/>
      <c r="G791" s="46"/>
      <c r="H791" s="46"/>
      <c r="I791" s="46"/>
    </row>
    <row r="792" spans="1:9" ht="15.75" customHeight="1" x14ac:dyDescent="0.3">
      <c r="A792" s="1"/>
      <c r="B792" s="46"/>
      <c r="C792" s="46"/>
      <c r="D792" s="46"/>
      <c r="E792" s="46"/>
      <c r="F792" s="46"/>
      <c r="G792" s="46"/>
      <c r="H792" s="46"/>
      <c r="I792" s="46"/>
    </row>
    <row r="793" spans="1:9" ht="15.75" customHeight="1" x14ac:dyDescent="0.3">
      <c r="A793" s="1"/>
      <c r="B793" s="46"/>
      <c r="C793" s="46"/>
      <c r="D793" s="46"/>
      <c r="E793" s="46"/>
      <c r="F793" s="46"/>
      <c r="G793" s="46"/>
      <c r="H793" s="46"/>
      <c r="I793" s="46"/>
    </row>
    <row r="794" spans="1:9" ht="15.75" customHeight="1" x14ac:dyDescent="0.3">
      <c r="A794" s="1"/>
      <c r="B794" s="46"/>
      <c r="C794" s="46"/>
      <c r="D794" s="46"/>
      <c r="E794" s="46"/>
      <c r="F794" s="46"/>
      <c r="G794" s="46"/>
      <c r="H794" s="46"/>
      <c r="I794" s="46"/>
    </row>
    <row r="795" spans="1:9" ht="15.75" customHeight="1" x14ac:dyDescent="0.3">
      <c r="A795" s="1"/>
      <c r="B795" s="46"/>
      <c r="C795" s="46"/>
      <c r="D795" s="46"/>
      <c r="E795" s="46"/>
      <c r="F795" s="46"/>
      <c r="G795" s="46"/>
      <c r="H795" s="46"/>
      <c r="I795" s="46"/>
    </row>
    <row r="796" spans="1:9" ht="15.75" customHeight="1" x14ac:dyDescent="0.3">
      <c r="A796" s="1"/>
      <c r="B796" s="46"/>
      <c r="C796" s="46"/>
      <c r="D796" s="46"/>
      <c r="E796" s="46"/>
      <c r="F796" s="46"/>
      <c r="G796" s="46"/>
      <c r="H796" s="46"/>
      <c r="I796" s="46"/>
    </row>
    <row r="797" spans="1:9" ht="15.75" customHeight="1" x14ac:dyDescent="0.3">
      <c r="A797" s="1"/>
      <c r="B797" s="46"/>
      <c r="C797" s="46"/>
      <c r="D797" s="46"/>
      <c r="E797" s="46"/>
      <c r="F797" s="46"/>
      <c r="G797" s="46"/>
      <c r="H797" s="46"/>
      <c r="I797" s="46"/>
    </row>
    <row r="798" spans="1:9" ht="15.75" customHeight="1" x14ac:dyDescent="0.3">
      <c r="A798" s="1"/>
      <c r="B798" s="46"/>
      <c r="C798" s="46"/>
      <c r="D798" s="46"/>
      <c r="E798" s="46"/>
      <c r="F798" s="46"/>
      <c r="G798" s="46"/>
      <c r="H798" s="46"/>
      <c r="I798" s="46"/>
    </row>
    <row r="799" spans="1:9" ht="15.75" customHeight="1" x14ac:dyDescent="0.3">
      <c r="A799" s="1"/>
      <c r="B799" s="46"/>
      <c r="C799" s="46"/>
      <c r="D799" s="46"/>
      <c r="E799" s="46"/>
      <c r="F799" s="46"/>
      <c r="G799" s="46"/>
      <c r="H799" s="46"/>
      <c r="I799" s="46"/>
    </row>
    <row r="800" spans="1:9" ht="15.75" customHeight="1" x14ac:dyDescent="0.3">
      <c r="A800" s="1"/>
      <c r="B800" s="46"/>
      <c r="C800" s="46"/>
      <c r="D800" s="46"/>
      <c r="E800" s="46"/>
      <c r="F800" s="46"/>
      <c r="G800" s="46"/>
      <c r="H800" s="46"/>
      <c r="I800" s="46"/>
    </row>
    <row r="801" spans="1:9" ht="15.75" customHeight="1" x14ac:dyDescent="0.3">
      <c r="A801" s="1"/>
      <c r="B801" s="46"/>
      <c r="C801" s="46"/>
      <c r="D801" s="46"/>
      <c r="E801" s="46"/>
      <c r="F801" s="46"/>
      <c r="G801" s="46"/>
      <c r="H801" s="46"/>
      <c r="I801" s="46"/>
    </row>
    <row r="802" spans="1:9" ht="15.75" customHeight="1" x14ac:dyDescent="0.3">
      <c r="A802" s="1"/>
      <c r="B802" s="46"/>
      <c r="C802" s="46"/>
      <c r="D802" s="46"/>
      <c r="E802" s="46"/>
      <c r="F802" s="46"/>
      <c r="G802" s="46"/>
      <c r="H802" s="46"/>
      <c r="I802" s="46"/>
    </row>
    <row r="803" spans="1:9" ht="15.75" customHeight="1" x14ac:dyDescent="0.3">
      <c r="A803" s="1"/>
      <c r="B803" s="46"/>
      <c r="C803" s="46"/>
      <c r="D803" s="46"/>
      <c r="E803" s="46"/>
      <c r="F803" s="46"/>
      <c r="G803" s="46"/>
      <c r="H803" s="46"/>
      <c r="I803" s="46"/>
    </row>
    <row r="804" spans="1:9" ht="15.75" customHeight="1" x14ac:dyDescent="0.3">
      <c r="A804" s="1"/>
      <c r="B804" s="46"/>
      <c r="C804" s="46"/>
      <c r="D804" s="46"/>
      <c r="E804" s="46"/>
      <c r="F804" s="46"/>
      <c r="G804" s="46"/>
      <c r="H804" s="46"/>
      <c r="I804" s="46"/>
    </row>
    <row r="805" spans="1:9" ht="15.75" customHeight="1" x14ac:dyDescent="0.3">
      <c r="A805" s="1"/>
      <c r="B805" s="46"/>
      <c r="C805" s="46"/>
      <c r="D805" s="46"/>
      <c r="E805" s="46"/>
      <c r="F805" s="46"/>
      <c r="G805" s="46"/>
      <c r="H805" s="46"/>
      <c r="I805" s="46"/>
    </row>
    <row r="806" spans="1:9" ht="15.75" customHeight="1" x14ac:dyDescent="0.3">
      <c r="A806" s="1"/>
      <c r="B806" s="46"/>
      <c r="C806" s="46"/>
      <c r="D806" s="46"/>
      <c r="E806" s="46"/>
      <c r="F806" s="46"/>
      <c r="G806" s="46"/>
      <c r="H806" s="46"/>
      <c r="I806" s="46"/>
    </row>
    <row r="807" spans="1:9" ht="15.75" customHeight="1" x14ac:dyDescent="0.3">
      <c r="A807" s="1"/>
      <c r="B807" s="46"/>
      <c r="C807" s="46"/>
      <c r="D807" s="46"/>
      <c r="E807" s="46"/>
      <c r="F807" s="46"/>
      <c r="G807" s="46"/>
      <c r="H807" s="46"/>
      <c r="I807" s="46"/>
    </row>
    <row r="808" spans="1:9" ht="15.75" customHeight="1" x14ac:dyDescent="0.3">
      <c r="A808" s="1"/>
      <c r="B808" s="46"/>
      <c r="C808" s="46"/>
      <c r="D808" s="46"/>
      <c r="E808" s="46"/>
      <c r="F808" s="46"/>
      <c r="G808" s="46"/>
      <c r="H808" s="46"/>
      <c r="I808" s="46"/>
    </row>
    <row r="809" spans="1:9" ht="15.75" customHeight="1" x14ac:dyDescent="0.3">
      <c r="A809" s="1"/>
      <c r="B809" s="46"/>
      <c r="C809" s="46"/>
      <c r="D809" s="46"/>
      <c r="E809" s="46"/>
      <c r="F809" s="46"/>
      <c r="G809" s="46"/>
      <c r="H809" s="46"/>
      <c r="I809" s="46"/>
    </row>
    <row r="810" spans="1:9" ht="15.75" customHeight="1" x14ac:dyDescent="0.3">
      <c r="A810" s="1"/>
      <c r="B810" s="46"/>
      <c r="C810" s="46"/>
      <c r="D810" s="46"/>
      <c r="E810" s="46"/>
      <c r="F810" s="46"/>
      <c r="G810" s="46"/>
      <c r="H810" s="46"/>
      <c r="I810" s="46"/>
    </row>
    <row r="811" spans="1:9" ht="15.75" customHeight="1" x14ac:dyDescent="0.3">
      <c r="A811" s="1"/>
      <c r="B811" s="46"/>
      <c r="C811" s="46"/>
      <c r="D811" s="46"/>
      <c r="E811" s="46"/>
      <c r="F811" s="46"/>
      <c r="G811" s="46"/>
      <c r="H811" s="46"/>
      <c r="I811" s="46"/>
    </row>
    <row r="812" spans="1:9" ht="15.75" customHeight="1" x14ac:dyDescent="0.3">
      <c r="A812" s="1"/>
      <c r="B812" s="46"/>
      <c r="C812" s="46"/>
      <c r="D812" s="46"/>
      <c r="E812" s="46"/>
      <c r="F812" s="46"/>
      <c r="G812" s="46"/>
      <c r="H812" s="46"/>
      <c r="I812" s="46"/>
    </row>
    <row r="813" spans="1:9" ht="15.75" customHeight="1" x14ac:dyDescent="0.3">
      <c r="A813" s="1"/>
      <c r="B813" s="46"/>
      <c r="C813" s="46"/>
      <c r="D813" s="46"/>
      <c r="E813" s="46"/>
      <c r="F813" s="46"/>
      <c r="G813" s="46"/>
      <c r="H813" s="46"/>
      <c r="I813" s="46"/>
    </row>
    <row r="814" spans="1:9" ht="15.75" customHeight="1" x14ac:dyDescent="0.3">
      <c r="A814" s="1"/>
      <c r="B814" s="46"/>
      <c r="C814" s="46"/>
      <c r="D814" s="46"/>
      <c r="E814" s="46"/>
      <c r="F814" s="46"/>
      <c r="G814" s="46"/>
      <c r="H814" s="46"/>
      <c r="I814" s="46"/>
    </row>
    <row r="815" spans="1:9" ht="15.75" customHeight="1" x14ac:dyDescent="0.3">
      <c r="A815" s="1"/>
      <c r="B815" s="46"/>
      <c r="C815" s="46"/>
      <c r="D815" s="46"/>
      <c r="E815" s="46"/>
      <c r="F815" s="46"/>
      <c r="G815" s="46"/>
      <c r="H815" s="46"/>
      <c r="I815" s="46"/>
    </row>
    <row r="816" spans="1:9" ht="15.75" customHeight="1" x14ac:dyDescent="0.3">
      <c r="A816" s="1"/>
      <c r="B816" s="46"/>
      <c r="C816" s="46"/>
      <c r="D816" s="46"/>
      <c r="E816" s="46"/>
      <c r="F816" s="46"/>
      <c r="G816" s="46"/>
      <c r="H816" s="46"/>
      <c r="I816" s="46"/>
    </row>
    <row r="817" spans="1:9" ht="15.75" customHeight="1" x14ac:dyDescent="0.3">
      <c r="A817" s="1"/>
      <c r="B817" s="46"/>
      <c r="C817" s="46"/>
      <c r="D817" s="46"/>
      <c r="E817" s="46"/>
      <c r="F817" s="46"/>
      <c r="G817" s="46"/>
      <c r="H817" s="46"/>
      <c r="I817" s="46"/>
    </row>
    <row r="818" spans="1:9" ht="15.75" customHeight="1" x14ac:dyDescent="0.3">
      <c r="A818" s="1"/>
      <c r="B818" s="46"/>
      <c r="C818" s="46"/>
      <c r="D818" s="46"/>
      <c r="E818" s="46"/>
      <c r="F818" s="46"/>
      <c r="G818" s="46"/>
      <c r="H818" s="46"/>
      <c r="I818" s="46"/>
    </row>
    <row r="819" spans="1:9" ht="15.75" customHeight="1" x14ac:dyDescent="0.3">
      <c r="A819" s="1"/>
      <c r="B819" s="46"/>
      <c r="C819" s="46"/>
      <c r="D819" s="46"/>
      <c r="E819" s="46"/>
      <c r="F819" s="46"/>
      <c r="G819" s="46"/>
      <c r="H819" s="46"/>
      <c r="I819" s="46"/>
    </row>
    <row r="820" spans="1:9" ht="15.75" customHeight="1" x14ac:dyDescent="0.3">
      <c r="A820" s="1"/>
      <c r="B820" s="46"/>
      <c r="C820" s="46"/>
      <c r="D820" s="46"/>
      <c r="E820" s="46"/>
      <c r="F820" s="46"/>
      <c r="G820" s="46"/>
      <c r="H820" s="46"/>
      <c r="I820" s="46"/>
    </row>
    <row r="821" spans="1:9" ht="15.75" customHeight="1" x14ac:dyDescent="0.3">
      <c r="A821" s="1"/>
      <c r="B821" s="46"/>
      <c r="C821" s="46"/>
      <c r="D821" s="46"/>
      <c r="E821" s="46"/>
      <c r="F821" s="46"/>
      <c r="G821" s="46"/>
      <c r="H821" s="46"/>
      <c r="I821" s="46"/>
    </row>
    <row r="822" spans="1:9" ht="15.75" customHeight="1" x14ac:dyDescent="0.3">
      <c r="A822" s="1"/>
      <c r="B822" s="46"/>
      <c r="C822" s="46"/>
      <c r="D822" s="46"/>
      <c r="E822" s="46"/>
      <c r="F822" s="46"/>
      <c r="G822" s="46"/>
      <c r="H822" s="46"/>
      <c r="I822" s="46"/>
    </row>
    <row r="823" spans="1:9" ht="15.75" customHeight="1" x14ac:dyDescent="0.3">
      <c r="A823" s="1"/>
      <c r="B823" s="46"/>
      <c r="C823" s="46"/>
      <c r="D823" s="46"/>
      <c r="E823" s="46"/>
      <c r="F823" s="46"/>
      <c r="G823" s="46"/>
      <c r="H823" s="46"/>
      <c r="I823" s="46"/>
    </row>
    <row r="824" spans="1:9" ht="15.75" customHeight="1" x14ac:dyDescent="0.3">
      <c r="A824" s="1"/>
      <c r="B824" s="46"/>
      <c r="C824" s="46"/>
      <c r="D824" s="46"/>
      <c r="E824" s="46"/>
      <c r="F824" s="46"/>
      <c r="G824" s="46"/>
      <c r="H824" s="46"/>
      <c r="I824" s="46"/>
    </row>
    <row r="825" spans="1:9" ht="15.75" customHeight="1" x14ac:dyDescent="0.3">
      <c r="A825" s="1"/>
      <c r="B825" s="46"/>
      <c r="C825" s="46"/>
      <c r="D825" s="46"/>
      <c r="E825" s="46"/>
      <c r="F825" s="46"/>
      <c r="G825" s="46"/>
      <c r="H825" s="46"/>
      <c r="I825" s="46"/>
    </row>
    <row r="826" spans="1:9" ht="15.75" customHeight="1" x14ac:dyDescent="0.3">
      <c r="A826" s="1"/>
      <c r="B826" s="46"/>
      <c r="C826" s="46"/>
      <c r="D826" s="46"/>
      <c r="E826" s="46"/>
      <c r="F826" s="46"/>
      <c r="G826" s="46"/>
      <c r="H826" s="46"/>
      <c r="I826" s="46"/>
    </row>
    <row r="827" spans="1:9" ht="15.75" customHeight="1" x14ac:dyDescent="0.3">
      <c r="A827" s="1"/>
      <c r="B827" s="46"/>
      <c r="C827" s="46"/>
      <c r="D827" s="46"/>
      <c r="E827" s="46"/>
      <c r="F827" s="46"/>
      <c r="G827" s="46"/>
      <c r="H827" s="46"/>
      <c r="I827" s="46"/>
    </row>
    <row r="828" spans="1:9" ht="15.75" customHeight="1" x14ac:dyDescent="0.3">
      <c r="A828" s="1"/>
      <c r="B828" s="46"/>
      <c r="C828" s="46"/>
      <c r="D828" s="46"/>
      <c r="E828" s="46"/>
      <c r="F828" s="46"/>
      <c r="G828" s="46"/>
      <c r="H828" s="46"/>
      <c r="I828" s="46"/>
    </row>
    <row r="829" spans="1:9" ht="15.75" customHeight="1" x14ac:dyDescent="0.3">
      <c r="A829" s="1"/>
      <c r="B829" s="46"/>
      <c r="C829" s="46"/>
      <c r="D829" s="46"/>
      <c r="E829" s="46"/>
      <c r="F829" s="46"/>
      <c r="G829" s="46"/>
      <c r="H829" s="46"/>
      <c r="I829" s="46"/>
    </row>
    <row r="830" spans="1:9" ht="15.75" customHeight="1" x14ac:dyDescent="0.3">
      <c r="A830" s="1"/>
      <c r="B830" s="46"/>
      <c r="C830" s="46"/>
      <c r="D830" s="46"/>
      <c r="E830" s="46"/>
      <c r="F830" s="46"/>
      <c r="G830" s="46"/>
      <c r="H830" s="46"/>
      <c r="I830" s="46"/>
    </row>
    <row r="831" spans="1:9" ht="15.75" customHeight="1" x14ac:dyDescent="0.3">
      <c r="A831" s="1"/>
      <c r="B831" s="46"/>
      <c r="C831" s="46"/>
      <c r="D831" s="46"/>
      <c r="E831" s="46"/>
      <c r="F831" s="46"/>
      <c r="G831" s="46"/>
      <c r="H831" s="46"/>
      <c r="I831" s="46"/>
    </row>
    <row r="832" spans="1:9" ht="15.75" customHeight="1" x14ac:dyDescent="0.3">
      <c r="A832" s="1"/>
      <c r="B832" s="46"/>
      <c r="C832" s="46"/>
      <c r="D832" s="46"/>
      <c r="E832" s="46"/>
      <c r="F832" s="46"/>
      <c r="G832" s="46"/>
      <c r="H832" s="46"/>
      <c r="I832" s="46"/>
    </row>
    <row r="833" spans="1:9" ht="15.75" customHeight="1" x14ac:dyDescent="0.3">
      <c r="A833" s="1"/>
      <c r="B833" s="46"/>
      <c r="C833" s="46"/>
      <c r="D833" s="46"/>
      <c r="E833" s="46"/>
      <c r="F833" s="46"/>
      <c r="G833" s="46"/>
      <c r="H833" s="46"/>
      <c r="I833" s="46"/>
    </row>
    <row r="834" spans="1:9" ht="15.75" customHeight="1" x14ac:dyDescent="0.3">
      <c r="A834" s="1"/>
      <c r="B834" s="46"/>
      <c r="C834" s="46"/>
      <c r="D834" s="46"/>
      <c r="E834" s="46"/>
      <c r="F834" s="46"/>
      <c r="G834" s="46"/>
      <c r="H834" s="46"/>
      <c r="I834" s="46"/>
    </row>
    <row r="835" spans="1:9" ht="15.75" customHeight="1" x14ac:dyDescent="0.3">
      <c r="A835" s="1"/>
      <c r="B835" s="46"/>
      <c r="C835" s="46"/>
      <c r="D835" s="46"/>
      <c r="E835" s="46"/>
      <c r="F835" s="46"/>
      <c r="G835" s="46"/>
      <c r="H835" s="46"/>
      <c r="I835" s="46"/>
    </row>
    <row r="836" spans="1:9" ht="15.75" customHeight="1" x14ac:dyDescent="0.3">
      <c r="A836" s="1"/>
      <c r="B836" s="46"/>
      <c r="C836" s="46"/>
      <c r="D836" s="46"/>
      <c r="E836" s="46"/>
      <c r="F836" s="46"/>
      <c r="G836" s="46"/>
      <c r="H836" s="46"/>
      <c r="I836" s="46"/>
    </row>
    <row r="837" spans="1:9" ht="15.75" customHeight="1" x14ac:dyDescent="0.3">
      <c r="A837" s="1"/>
      <c r="B837" s="46"/>
      <c r="C837" s="46"/>
      <c r="D837" s="46"/>
      <c r="E837" s="46"/>
      <c r="F837" s="46"/>
      <c r="G837" s="46"/>
      <c r="H837" s="46"/>
      <c r="I837" s="46"/>
    </row>
    <row r="838" spans="1:9" ht="15.75" customHeight="1" x14ac:dyDescent="0.3">
      <c r="A838" s="1"/>
      <c r="B838" s="46"/>
      <c r="C838" s="46"/>
      <c r="D838" s="46"/>
      <c r="E838" s="46"/>
      <c r="F838" s="46"/>
      <c r="G838" s="46"/>
      <c r="H838" s="46"/>
      <c r="I838" s="46"/>
    </row>
    <row r="839" spans="1:9" ht="15.75" customHeight="1" x14ac:dyDescent="0.3">
      <c r="A839" s="1"/>
      <c r="B839" s="46"/>
      <c r="C839" s="46"/>
      <c r="D839" s="46"/>
      <c r="E839" s="46"/>
      <c r="F839" s="46"/>
      <c r="G839" s="46"/>
      <c r="H839" s="46"/>
      <c r="I839" s="46"/>
    </row>
    <row r="840" spans="1:9" ht="15.75" customHeight="1" x14ac:dyDescent="0.3">
      <c r="A840" s="1"/>
      <c r="B840" s="46"/>
      <c r="C840" s="46"/>
      <c r="D840" s="46"/>
      <c r="E840" s="46"/>
      <c r="F840" s="46"/>
      <c r="G840" s="46"/>
      <c r="H840" s="46"/>
      <c r="I840" s="46"/>
    </row>
    <row r="841" spans="1:9" ht="15.75" customHeight="1" x14ac:dyDescent="0.3">
      <c r="A841" s="1"/>
      <c r="B841" s="46"/>
      <c r="C841" s="46"/>
      <c r="D841" s="46"/>
      <c r="E841" s="46"/>
      <c r="F841" s="46"/>
      <c r="G841" s="46"/>
      <c r="H841" s="46"/>
      <c r="I841" s="46"/>
    </row>
    <row r="842" spans="1:9" ht="15.75" customHeight="1" x14ac:dyDescent="0.3">
      <c r="A842" s="1"/>
      <c r="B842" s="46"/>
      <c r="C842" s="46"/>
      <c r="D842" s="46"/>
      <c r="E842" s="46"/>
      <c r="F842" s="46"/>
      <c r="G842" s="46"/>
      <c r="H842" s="46"/>
      <c r="I842" s="46"/>
    </row>
    <row r="843" spans="1:9" ht="15.75" customHeight="1" x14ac:dyDescent="0.3">
      <c r="A843" s="1"/>
      <c r="B843" s="46"/>
      <c r="C843" s="46"/>
      <c r="D843" s="46"/>
      <c r="E843" s="46"/>
      <c r="F843" s="46"/>
      <c r="G843" s="46"/>
      <c r="H843" s="46"/>
      <c r="I843" s="46"/>
    </row>
    <row r="844" spans="1:9" ht="15.75" customHeight="1" x14ac:dyDescent="0.3">
      <c r="A844" s="1"/>
      <c r="B844" s="46"/>
      <c r="C844" s="46"/>
      <c r="D844" s="46"/>
      <c r="E844" s="46"/>
      <c r="F844" s="46"/>
      <c r="G844" s="46"/>
      <c r="H844" s="46"/>
      <c r="I844" s="46"/>
    </row>
    <row r="845" spans="1:9" ht="15.75" customHeight="1" x14ac:dyDescent="0.3">
      <c r="A845" s="1"/>
      <c r="B845" s="46"/>
      <c r="C845" s="46"/>
      <c r="D845" s="46"/>
      <c r="E845" s="46"/>
      <c r="F845" s="46"/>
      <c r="G845" s="46"/>
      <c r="H845" s="46"/>
      <c r="I845" s="46"/>
    </row>
    <row r="846" spans="1:9" ht="15.75" customHeight="1" x14ac:dyDescent="0.3">
      <c r="A846" s="1"/>
      <c r="B846" s="46"/>
      <c r="C846" s="46"/>
      <c r="D846" s="46"/>
      <c r="E846" s="46"/>
      <c r="F846" s="46"/>
      <c r="G846" s="46"/>
      <c r="H846" s="46"/>
      <c r="I846" s="46"/>
    </row>
    <row r="847" spans="1:9" ht="15.75" customHeight="1" x14ac:dyDescent="0.3">
      <c r="A847" s="1"/>
      <c r="B847" s="46"/>
      <c r="C847" s="46"/>
      <c r="D847" s="46"/>
      <c r="E847" s="46"/>
      <c r="F847" s="46"/>
      <c r="G847" s="46"/>
      <c r="H847" s="46"/>
      <c r="I847" s="46"/>
    </row>
    <row r="848" spans="1:9" ht="15.75" customHeight="1" x14ac:dyDescent="0.3">
      <c r="A848" s="1"/>
      <c r="B848" s="46"/>
      <c r="C848" s="46"/>
      <c r="D848" s="46"/>
      <c r="E848" s="46"/>
      <c r="F848" s="46"/>
      <c r="G848" s="46"/>
      <c r="H848" s="46"/>
      <c r="I848" s="46"/>
    </row>
    <row r="849" spans="1:9" ht="15.75" customHeight="1" x14ac:dyDescent="0.3">
      <c r="A849" s="1"/>
      <c r="B849" s="46"/>
      <c r="C849" s="46"/>
      <c r="D849" s="46"/>
      <c r="E849" s="46"/>
      <c r="F849" s="46"/>
      <c r="G849" s="46"/>
      <c r="H849" s="46"/>
      <c r="I849" s="46"/>
    </row>
    <row r="850" spans="1:9" ht="15.75" customHeight="1" x14ac:dyDescent="0.3">
      <c r="A850" s="1"/>
      <c r="B850" s="46"/>
      <c r="C850" s="46"/>
      <c r="D850" s="46"/>
      <c r="E850" s="46"/>
      <c r="F850" s="46"/>
      <c r="G850" s="46"/>
      <c r="H850" s="46"/>
      <c r="I850" s="46"/>
    </row>
    <row r="851" spans="1:9" ht="15.75" customHeight="1" x14ac:dyDescent="0.3">
      <c r="A851" s="1"/>
      <c r="B851" s="46"/>
      <c r="C851" s="46"/>
      <c r="D851" s="46"/>
      <c r="E851" s="46"/>
      <c r="F851" s="46"/>
      <c r="G851" s="46"/>
      <c r="H851" s="46"/>
      <c r="I851" s="46"/>
    </row>
    <row r="852" spans="1:9" ht="15.75" customHeight="1" x14ac:dyDescent="0.3">
      <c r="A852" s="1"/>
      <c r="B852" s="46"/>
      <c r="C852" s="46"/>
      <c r="D852" s="46"/>
      <c r="E852" s="46"/>
      <c r="F852" s="46"/>
      <c r="G852" s="46"/>
      <c r="H852" s="46"/>
      <c r="I852" s="46"/>
    </row>
    <row r="853" spans="1:9" ht="15.75" customHeight="1" x14ac:dyDescent="0.3">
      <c r="A853" s="1"/>
      <c r="B853" s="46"/>
      <c r="C853" s="46"/>
      <c r="D853" s="46"/>
      <c r="E853" s="46"/>
      <c r="F853" s="46"/>
      <c r="G853" s="46"/>
      <c r="H853" s="46"/>
      <c r="I853" s="46"/>
    </row>
    <row r="854" spans="1:9" ht="15.75" customHeight="1" x14ac:dyDescent="0.3">
      <c r="A854" s="1"/>
      <c r="B854" s="46"/>
      <c r="C854" s="46"/>
      <c r="D854" s="46"/>
      <c r="E854" s="46"/>
      <c r="F854" s="46"/>
      <c r="G854" s="46"/>
      <c r="H854" s="46"/>
      <c r="I854" s="46"/>
    </row>
    <row r="855" spans="1:9" ht="15.75" customHeight="1" x14ac:dyDescent="0.3">
      <c r="A855" s="1"/>
      <c r="B855" s="46"/>
      <c r="C855" s="46"/>
      <c r="D855" s="46"/>
      <c r="E855" s="46"/>
      <c r="F855" s="46"/>
      <c r="G855" s="46"/>
      <c r="H855" s="46"/>
      <c r="I855" s="46"/>
    </row>
    <row r="856" spans="1:9" ht="15.75" customHeight="1" x14ac:dyDescent="0.3">
      <c r="A856" s="1"/>
      <c r="B856" s="46"/>
      <c r="C856" s="46"/>
      <c r="D856" s="46"/>
      <c r="E856" s="46"/>
      <c r="F856" s="46"/>
      <c r="G856" s="46"/>
      <c r="H856" s="46"/>
      <c r="I856" s="46"/>
    </row>
    <row r="857" spans="1:9" ht="15.75" customHeight="1" x14ac:dyDescent="0.3">
      <c r="A857" s="1"/>
      <c r="B857" s="46"/>
      <c r="C857" s="46"/>
      <c r="D857" s="46"/>
      <c r="E857" s="46"/>
      <c r="F857" s="46"/>
      <c r="G857" s="46"/>
      <c r="H857" s="46"/>
      <c r="I857" s="46"/>
    </row>
    <row r="858" spans="1:9" ht="15.75" customHeight="1" x14ac:dyDescent="0.3">
      <c r="A858" s="1"/>
      <c r="B858" s="46"/>
      <c r="C858" s="46"/>
      <c r="D858" s="46"/>
      <c r="E858" s="46"/>
      <c r="F858" s="46"/>
      <c r="G858" s="46"/>
      <c r="H858" s="46"/>
      <c r="I858" s="46"/>
    </row>
    <row r="859" spans="1:9" ht="15.75" customHeight="1" x14ac:dyDescent="0.3">
      <c r="A859" s="1"/>
      <c r="B859" s="46"/>
      <c r="C859" s="46"/>
      <c r="D859" s="46"/>
      <c r="E859" s="46"/>
      <c r="F859" s="46"/>
      <c r="G859" s="46"/>
      <c r="H859" s="46"/>
      <c r="I859" s="46"/>
    </row>
    <row r="860" spans="1:9" ht="15.75" customHeight="1" x14ac:dyDescent="0.3">
      <c r="A860" s="1"/>
      <c r="B860" s="46"/>
      <c r="C860" s="46"/>
      <c r="D860" s="46"/>
      <c r="E860" s="46"/>
      <c r="F860" s="46"/>
      <c r="G860" s="46"/>
      <c r="H860" s="46"/>
      <c r="I860" s="46"/>
    </row>
    <row r="861" spans="1:9" ht="15.75" customHeight="1" x14ac:dyDescent="0.3">
      <c r="A861" s="1"/>
      <c r="B861" s="46"/>
      <c r="C861" s="46"/>
      <c r="D861" s="46"/>
      <c r="E861" s="46"/>
      <c r="F861" s="46"/>
      <c r="G861" s="46"/>
      <c r="H861" s="46"/>
      <c r="I861" s="46"/>
    </row>
    <row r="862" spans="1:9" ht="15.75" customHeight="1" x14ac:dyDescent="0.3">
      <c r="A862" s="1"/>
      <c r="B862" s="46"/>
      <c r="C862" s="46"/>
      <c r="D862" s="46"/>
      <c r="E862" s="46"/>
      <c r="F862" s="46"/>
      <c r="G862" s="46"/>
      <c r="H862" s="46"/>
      <c r="I862" s="46"/>
    </row>
    <row r="863" spans="1:9" ht="15.75" customHeight="1" x14ac:dyDescent="0.3">
      <c r="A863" s="1"/>
      <c r="B863" s="46"/>
      <c r="C863" s="46"/>
      <c r="D863" s="46"/>
      <c r="E863" s="46"/>
      <c r="F863" s="46"/>
      <c r="G863" s="46"/>
      <c r="H863" s="46"/>
      <c r="I863" s="46"/>
    </row>
    <row r="864" spans="1:9" ht="15.75" customHeight="1" x14ac:dyDescent="0.3">
      <c r="A864" s="1"/>
      <c r="B864" s="46"/>
      <c r="C864" s="46"/>
      <c r="D864" s="46"/>
      <c r="E864" s="46"/>
      <c r="F864" s="46"/>
      <c r="G864" s="46"/>
      <c r="H864" s="46"/>
      <c r="I864" s="46"/>
    </row>
    <row r="865" spans="1:9" ht="15.75" customHeight="1" x14ac:dyDescent="0.3">
      <c r="A865" s="1"/>
      <c r="B865" s="46"/>
      <c r="C865" s="46"/>
      <c r="D865" s="46"/>
      <c r="E865" s="46"/>
      <c r="F865" s="46"/>
      <c r="G865" s="46"/>
      <c r="H865" s="46"/>
      <c r="I865" s="46"/>
    </row>
    <row r="866" spans="1:9" ht="15.75" customHeight="1" x14ac:dyDescent="0.3">
      <c r="A866" s="1"/>
      <c r="B866" s="46"/>
      <c r="C866" s="46"/>
      <c r="D866" s="46"/>
      <c r="E866" s="46"/>
      <c r="F866" s="46"/>
      <c r="G866" s="46"/>
      <c r="H866" s="46"/>
      <c r="I866" s="46"/>
    </row>
    <row r="867" spans="1:9" ht="15.75" customHeight="1" x14ac:dyDescent="0.3">
      <c r="A867" s="1"/>
      <c r="B867" s="46"/>
      <c r="C867" s="46"/>
      <c r="D867" s="46"/>
      <c r="E867" s="46"/>
      <c r="F867" s="46"/>
      <c r="G867" s="46"/>
      <c r="H867" s="46"/>
      <c r="I867" s="46"/>
    </row>
    <row r="868" spans="1:9" ht="15.75" customHeight="1" x14ac:dyDescent="0.3">
      <c r="A868" s="1"/>
      <c r="B868" s="46"/>
      <c r="C868" s="46"/>
      <c r="D868" s="46"/>
      <c r="E868" s="46"/>
      <c r="F868" s="46"/>
      <c r="G868" s="46"/>
      <c r="H868" s="46"/>
      <c r="I868" s="46"/>
    </row>
    <row r="869" spans="1:9" ht="15.75" customHeight="1" x14ac:dyDescent="0.3">
      <c r="A869" s="1"/>
      <c r="B869" s="46"/>
      <c r="C869" s="46"/>
      <c r="D869" s="46"/>
      <c r="E869" s="46"/>
      <c r="F869" s="46"/>
      <c r="G869" s="46"/>
      <c r="H869" s="46"/>
      <c r="I869" s="46"/>
    </row>
    <row r="870" spans="1:9" ht="15.75" customHeight="1" x14ac:dyDescent="0.3">
      <c r="A870" s="1"/>
      <c r="B870" s="46"/>
      <c r="C870" s="46"/>
      <c r="D870" s="46"/>
      <c r="E870" s="46"/>
      <c r="F870" s="46"/>
      <c r="G870" s="46"/>
      <c r="H870" s="46"/>
      <c r="I870" s="46"/>
    </row>
    <row r="871" spans="1:9" ht="15.75" customHeight="1" x14ac:dyDescent="0.3">
      <c r="A871" s="1"/>
      <c r="B871" s="46"/>
      <c r="C871" s="46"/>
      <c r="D871" s="46"/>
      <c r="E871" s="46"/>
      <c r="F871" s="46"/>
      <c r="G871" s="46"/>
      <c r="H871" s="46"/>
      <c r="I871" s="46"/>
    </row>
    <row r="872" spans="1:9" ht="15.75" customHeight="1" x14ac:dyDescent="0.3">
      <c r="A872" s="1"/>
      <c r="B872" s="46"/>
      <c r="C872" s="46"/>
      <c r="D872" s="46"/>
      <c r="E872" s="46"/>
      <c r="F872" s="46"/>
      <c r="G872" s="46"/>
      <c r="H872" s="46"/>
      <c r="I872" s="46"/>
    </row>
    <row r="873" spans="1:9" ht="15.75" customHeight="1" x14ac:dyDescent="0.3">
      <c r="A873" s="1"/>
      <c r="B873" s="46"/>
      <c r="C873" s="46"/>
      <c r="D873" s="46"/>
      <c r="E873" s="46"/>
      <c r="F873" s="46"/>
      <c r="G873" s="46"/>
      <c r="H873" s="46"/>
      <c r="I873" s="46"/>
    </row>
    <row r="874" spans="1:9" ht="15.75" customHeight="1" x14ac:dyDescent="0.3">
      <c r="A874" s="1"/>
      <c r="B874" s="46"/>
      <c r="C874" s="46"/>
      <c r="D874" s="46"/>
      <c r="E874" s="46"/>
      <c r="F874" s="46"/>
      <c r="G874" s="46"/>
      <c r="H874" s="46"/>
      <c r="I874" s="46"/>
    </row>
    <row r="875" spans="1:9" ht="15.75" customHeight="1" x14ac:dyDescent="0.3">
      <c r="A875" s="1"/>
      <c r="B875" s="46"/>
      <c r="C875" s="46"/>
      <c r="D875" s="46"/>
      <c r="E875" s="46"/>
      <c r="F875" s="46"/>
      <c r="G875" s="46"/>
      <c r="H875" s="46"/>
      <c r="I875" s="46"/>
    </row>
    <row r="876" spans="1:9" ht="15.75" customHeight="1" x14ac:dyDescent="0.3">
      <c r="A876" s="1"/>
      <c r="B876" s="46"/>
      <c r="C876" s="46"/>
      <c r="D876" s="46"/>
      <c r="E876" s="46"/>
      <c r="F876" s="46"/>
      <c r="G876" s="46"/>
      <c r="H876" s="46"/>
      <c r="I876" s="46"/>
    </row>
    <row r="877" spans="1:9" ht="15.75" customHeight="1" x14ac:dyDescent="0.3">
      <c r="A877" s="1"/>
      <c r="B877" s="46"/>
      <c r="C877" s="46"/>
      <c r="D877" s="46"/>
      <c r="E877" s="46"/>
      <c r="F877" s="46"/>
      <c r="G877" s="46"/>
      <c r="H877" s="46"/>
      <c r="I877" s="46"/>
    </row>
    <row r="878" spans="1:9" ht="15.75" customHeight="1" x14ac:dyDescent="0.3">
      <c r="A878" s="1"/>
      <c r="B878" s="46"/>
      <c r="C878" s="46"/>
      <c r="D878" s="46"/>
      <c r="E878" s="46"/>
      <c r="F878" s="46"/>
      <c r="G878" s="46"/>
      <c r="H878" s="46"/>
      <c r="I878" s="46"/>
    </row>
    <row r="879" spans="1:9" ht="15.75" customHeight="1" x14ac:dyDescent="0.3">
      <c r="A879" s="1"/>
      <c r="B879" s="46"/>
      <c r="C879" s="46"/>
      <c r="D879" s="46"/>
      <c r="E879" s="46"/>
      <c r="F879" s="46"/>
      <c r="G879" s="46"/>
      <c r="H879" s="46"/>
      <c r="I879" s="46"/>
    </row>
    <row r="880" spans="1:9" ht="15.75" customHeight="1" x14ac:dyDescent="0.3">
      <c r="A880" s="1"/>
      <c r="B880" s="46"/>
      <c r="C880" s="46"/>
      <c r="D880" s="46"/>
      <c r="E880" s="46"/>
      <c r="F880" s="46"/>
      <c r="G880" s="46"/>
      <c r="H880" s="46"/>
      <c r="I880" s="46"/>
    </row>
    <row r="881" spans="1:9" ht="15.75" customHeight="1" x14ac:dyDescent="0.3">
      <c r="A881" s="1"/>
      <c r="B881" s="46"/>
      <c r="C881" s="46"/>
      <c r="D881" s="46"/>
      <c r="E881" s="46"/>
      <c r="F881" s="46"/>
      <c r="G881" s="46"/>
      <c r="H881" s="46"/>
      <c r="I881" s="46"/>
    </row>
    <row r="882" spans="1:9" ht="15.75" customHeight="1" x14ac:dyDescent="0.3">
      <c r="A882" s="1"/>
      <c r="B882" s="46"/>
      <c r="C882" s="46"/>
      <c r="D882" s="46"/>
      <c r="E882" s="46"/>
      <c r="F882" s="46"/>
      <c r="G882" s="46"/>
      <c r="H882" s="46"/>
      <c r="I882" s="46"/>
    </row>
    <row r="883" spans="1:9" ht="15.75" customHeight="1" x14ac:dyDescent="0.3">
      <c r="A883" s="1"/>
      <c r="B883" s="46"/>
      <c r="C883" s="46"/>
      <c r="D883" s="46"/>
      <c r="E883" s="46"/>
      <c r="F883" s="46"/>
      <c r="G883" s="46"/>
      <c r="H883" s="46"/>
      <c r="I883" s="46"/>
    </row>
    <row r="884" spans="1:9" ht="15.75" customHeight="1" x14ac:dyDescent="0.3">
      <c r="A884" s="1"/>
      <c r="B884" s="46"/>
      <c r="C884" s="46"/>
      <c r="D884" s="46"/>
      <c r="E884" s="46"/>
      <c r="F884" s="46"/>
      <c r="G884" s="46"/>
      <c r="H884" s="46"/>
      <c r="I884" s="46"/>
    </row>
    <row r="885" spans="1:9" ht="15.75" customHeight="1" x14ac:dyDescent="0.3">
      <c r="A885" s="1"/>
      <c r="B885" s="46"/>
      <c r="C885" s="46"/>
      <c r="D885" s="46"/>
      <c r="E885" s="46"/>
      <c r="F885" s="46"/>
      <c r="G885" s="46"/>
      <c r="H885" s="46"/>
      <c r="I885" s="46"/>
    </row>
    <row r="886" spans="1:9" ht="15.75" customHeight="1" x14ac:dyDescent="0.3">
      <c r="A886" s="1"/>
      <c r="B886" s="46"/>
      <c r="C886" s="46"/>
      <c r="D886" s="46"/>
      <c r="E886" s="46"/>
      <c r="F886" s="46"/>
      <c r="G886" s="46"/>
      <c r="H886" s="46"/>
      <c r="I886" s="46"/>
    </row>
    <row r="887" spans="1:9" ht="15.75" customHeight="1" x14ac:dyDescent="0.3">
      <c r="A887" s="1"/>
      <c r="B887" s="46"/>
      <c r="C887" s="46"/>
      <c r="D887" s="46"/>
      <c r="E887" s="46"/>
      <c r="F887" s="46"/>
      <c r="G887" s="46"/>
      <c r="H887" s="46"/>
      <c r="I887" s="46"/>
    </row>
    <row r="888" spans="1:9" ht="15.75" customHeight="1" x14ac:dyDescent="0.3">
      <c r="A888" s="1"/>
      <c r="B888" s="46"/>
      <c r="C888" s="46"/>
      <c r="D888" s="46"/>
      <c r="E888" s="46"/>
      <c r="F888" s="46"/>
      <c r="G888" s="46"/>
      <c r="H888" s="46"/>
      <c r="I888" s="46"/>
    </row>
    <row r="889" spans="1:9" ht="15.75" customHeight="1" x14ac:dyDescent="0.3">
      <c r="A889" s="1"/>
      <c r="B889" s="46"/>
      <c r="C889" s="46"/>
      <c r="D889" s="46"/>
      <c r="E889" s="46"/>
      <c r="F889" s="46"/>
      <c r="G889" s="46"/>
      <c r="H889" s="46"/>
      <c r="I889" s="46"/>
    </row>
    <row r="890" spans="1:9" ht="15.75" customHeight="1" x14ac:dyDescent="0.3">
      <c r="A890" s="1"/>
      <c r="B890" s="46"/>
      <c r="C890" s="46"/>
      <c r="D890" s="46"/>
      <c r="E890" s="46"/>
      <c r="F890" s="46"/>
      <c r="G890" s="46"/>
      <c r="H890" s="46"/>
      <c r="I890" s="46"/>
    </row>
    <row r="891" spans="1:9" ht="15.75" customHeight="1" x14ac:dyDescent="0.3">
      <c r="A891" s="1"/>
      <c r="B891" s="46"/>
      <c r="C891" s="46"/>
      <c r="D891" s="46"/>
      <c r="E891" s="46"/>
      <c r="F891" s="46"/>
      <c r="G891" s="46"/>
      <c r="H891" s="46"/>
      <c r="I891" s="46"/>
    </row>
    <row r="892" spans="1:9" ht="15.75" customHeight="1" x14ac:dyDescent="0.3">
      <c r="A892" s="1"/>
      <c r="B892" s="46"/>
      <c r="C892" s="46"/>
      <c r="D892" s="46"/>
      <c r="E892" s="46"/>
      <c r="F892" s="46"/>
      <c r="G892" s="46"/>
      <c r="H892" s="46"/>
      <c r="I892" s="46"/>
    </row>
    <row r="893" spans="1:9" ht="15.75" customHeight="1" x14ac:dyDescent="0.3">
      <c r="A893" s="1"/>
      <c r="B893" s="46"/>
      <c r="C893" s="46"/>
      <c r="D893" s="46"/>
      <c r="E893" s="46"/>
      <c r="F893" s="46"/>
      <c r="G893" s="46"/>
      <c r="H893" s="46"/>
      <c r="I893" s="46"/>
    </row>
    <row r="894" spans="1:9" ht="15.75" customHeight="1" x14ac:dyDescent="0.3">
      <c r="A894" s="1"/>
      <c r="B894" s="46"/>
      <c r="C894" s="46"/>
      <c r="D894" s="46"/>
      <c r="E894" s="46"/>
      <c r="F894" s="46"/>
      <c r="G894" s="46"/>
      <c r="H894" s="46"/>
      <c r="I894" s="46"/>
    </row>
    <row r="895" spans="1:9" ht="15.75" customHeight="1" x14ac:dyDescent="0.3">
      <c r="A895" s="1"/>
      <c r="B895" s="46"/>
      <c r="C895" s="46"/>
      <c r="D895" s="46"/>
      <c r="E895" s="46"/>
      <c r="F895" s="46"/>
      <c r="G895" s="46"/>
      <c r="H895" s="46"/>
      <c r="I895" s="46"/>
    </row>
    <row r="896" spans="1:9" ht="15.75" customHeight="1" x14ac:dyDescent="0.3">
      <c r="A896" s="1"/>
      <c r="B896" s="46"/>
      <c r="C896" s="46"/>
      <c r="D896" s="46"/>
      <c r="E896" s="46"/>
      <c r="F896" s="46"/>
      <c r="G896" s="46"/>
      <c r="H896" s="46"/>
      <c r="I896" s="46"/>
    </row>
    <row r="897" spans="1:9" ht="15.75" customHeight="1" x14ac:dyDescent="0.3">
      <c r="A897" s="1"/>
      <c r="B897" s="46"/>
      <c r="C897" s="46"/>
      <c r="D897" s="46"/>
      <c r="E897" s="46"/>
      <c r="F897" s="46"/>
      <c r="G897" s="46"/>
      <c r="H897" s="46"/>
      <c r="I897" s="46"/>
    </row>
    <row r="898" spans="1:9" ht="15.75" customHeight="1" x14ac:dyDescent="0.3">
      <c r="A898" s="1"/>
      <c r="B898" s="46"/>
      <c r="C898" s="46"/>
      <c r="D898" s="46"/>
      <c r="E898" s="46"/>
      <c r="F898" s="46"/>
      <c r="G898" s="46"/>
      <c r="H898" s="46"/>
      <c r="I898" s="46"/>
    </row>
    <row r="899" spans="1:9" ht="15.75" customHeight="1" x14ac:dyDescent="0.3">
      <c r="A899" s="1"/>
      <c r="B899" s="46"/>
      <c r="C899" s="46"/>
      <c r="D899" s="46"/>
      <c r="E899" s="46"/>
      <c r="F899" s="46"/>
      <c r="G899" s="46"/>
      <c r="H899" s="46"/>
      <c r="I899" s="46"/>
    </row>
    <row r="900" spans="1:9" ht="15.75" customHeight="1" x14ac:dyDescent="0.3">
      <c r="A900" s="1"/>
      <c r="B900" s="46"/>
      <c r="C900" s="46"/>
      <c r="D900" s="46"/>
      <c r="E900" s="46"/>
      <c r="F900" s="46"/>
      <c r="G900" s="46"/>
      <c r="H900" s="46"/>
      <c r="I900" s="46"/>
    </row>
    <row r="901" spans="1:9" ht="15.75" customHeight="1" x14ac:dyDescent="0.3">
      <c r="A901" s="1"/>
      <c r="B901" s="46"/>
      <c r="C901" s="46"/>
      <c r="D901" s="46"/>
      <c r="E901" s="46"/>
      <c r="F901" s="46"/>
      <c r="G901" s="46"/>
      <c r="H901" s="46"/>
      <c r="I901" s="46"/>
    </row>
    <row r="902" spans="1:9" ht="15.75" customHeight="1" x14ac:dyDescent="0.3">
      <c r="A902" s="1"/>
      <c r="B902" s="46"/>
      <c r="C902" s="46"/>
      <c r="D902" s="46"/>
      <c r="E902" s="46"/>
      <c r="F902" s="46"/>
      <c r="G902" s="46"/>
      <c r="H902" s="46"/>
      <c r="I902" s="46"/>
    </row>
    <row r="903" spans="1:9" ht="15.75" customHeight="1" x14ac:dyDescent="0.3">
      <c r="A903" s="1"/>
      <c r="B903" s="46"/>
      <c r="C903" s="46"/>
      <c r="D903" s="46"/>
      <c r="E903" s="46"/>
      <c r="F903" s="46"/>
      <c r="G903" s="46"/>
      <c r="H903" s="46"/>
      <c r="I903" s="46"/>
    </row>
    <row r="904" spans="1:9" ht="15.75" customHeight="1" x14ac:dyDescent="0.3">
      <c r="A904" s="1"/>
      <c r="B904" s="46"/>
      <c r="C904" s="46"/>
      <c r="D904" s="46"/>
      <c r="E904" s="46"/>
      <c r="F904" s="46"/>
      <c r="G904" s="46"/>
      <c r="H904" s="46"/>
      <c r="I904" s="46"/>
    </row>
    <row r="905" spans="1:9" ht="15.75" customHeight="1" x14ac:dyDescent="0.3">
      <c r="A905" s="1"/>
      <c r="B905" s="46"/>
      <c r="C905" s="46"/>
      <c r="D905" s="46"/>
      <c r="E905" s="46"/>
      <c r="F905" s="46"/>
      <c r="G905" s="46"/>
      <c r="H905" s="46"/>
      <c r="I905" s="46"/>
    </row>
    <row r="906" spans="1:9" ht="15.75" customHeight="1" x14ac:dyDescent="0.3">
      <c r="A906" s="1"/>
      <c r="B906" s="46"/>
      <c r="C906" s="46"/>
      <c r="D906" s="46"/>
      <c r="E906" s="46"/>
      <c r="F906" s="46"/>
      <c r="G906" s="46"/>
      <c r="H906" s="46"/>
      <c r="I906" s="46"/>
    </row>
    <row r="907" spans="1:9" ht="15.75" customHeight="1" x14ac:dyDescent="0.3">
      <c r="A907" s="1"/>
      <c r="B907" s="46"/>
      <c r="C907" s="46"/>
      <c r="D907" s="46"/>
      <c r="E907" s="46"/>
      <c r="F907" s="46"/>
      <c r="G907" s="46"/>
      <c r="H907" s="46"/>
      <c r="I907" s="46"/>
    </row>
    <row r="908" spans="1:9" ht="15.75" customHeight="1" x14ac:dyDescent="0.3">
      <c r="A908" s="1"/>
      <c r="B908" s="46"/>
      <c r="C908" s="46"/>
      <c r="D908" s="46"/>
      <c r="E908" s="46"/>
      <c r="F908" s="46"/>
      <c r="G908" s="46"/>
      <c r="H908" s="46"/>
      <c r="I908" s="46"/>
    </row>
    <row r="909" spans="1:9" ht="15.75" customHeight="1" x14ac:dyDescent="0.3">
      <c r="A909" s="1"/>
      <c r="B909" s="46"/>
      <c r="C909" s="46"/>
      <c r="D909" s="46"/>
      <c r="E909" s="46"/>
      <c r="F909" s="46"/>
      <c r="G909" s="46"/>
      <c r="H909" s="46"/>
      <c r="I909" s="46"/>
    </row>
    <row r="910" spans="1:9" ht="15.75" customHeight="1" x14ac:dyDescent="0.3">
      <c r="A910" s="1"/>
      <c r="B910" s="46"/>
      <c r="C910" s="46"/>
      <c r="D910" s="46"/>
      <c r="E910" s="46"/>
      <c r="F910" s="46"/>
      <c r="G910" s="46"/>
      <c r="H910" s="46"/>
      <c r="I910" s="46"/>
    </row>
    <row r="911" spans="1:9" ht="15.75" customHeight="1" x14ac:dyDescent="0.3">
      <c r="A911" s="1"/>
      <c r="B911" s="46"/>
      <c r="C911" s="46"/>
      <c r="D911" s="46"/>
      <c r="E911" s="46"/>
      <c r="F911" s="46"/>
      <c r="G911" s="46"/>
      <c r="H911" s="46"/>
      <c r="I911" s="46"/>
    </row>
    <row r="912" spans="1:9" ht="15.75" customHeight="1" x14ac:dyDescent="0.3">
      <c r="A912" s="1"/>
      <c r="B912" s="46"/>
      <c r="C912" s="46"/>
      <c r="D912" s="46"/>
      <c r="E912" s="46"/>
      <c r="F912" s="46"/>
      <c r="G912" s="46"/>
      <c r="H912" s="46"/>
      <c r="I912" s="46"/>
    </row>
    <row r="913" spans="1:9" ht="15.75" customHeight="1" x14ac:dyDescent="0.3">
      <c r="A913" s="1"/>
      <c r="B913" s="46"/>
      <c r="C913" s="46"/>
      <c r="D913" s="46"/>
      <c r="E913" s="46"/>
      <c r="F913" s="46"/>
      <c r="G913" s="46"/>
      <c r="H913" s="46"/>
      <c r="I913" s="46"/>
    </row>
    <row r="914" spans="1:9" ht="15.75" customHeight="1" x14ac:dyDescent="0.3">
      <c r="A914" s="1"/>
      <c r="B914" s="46"/>
      <c r="C914" s="46"/>
      <c r="D914" s="46"/>
      <c r="E914" s="46"/>
      <c r="F914" s="46"/>
      <c r="G914" s="46"/>
      <c r="H914" s="46"/>
      <c r="I914" s="46"/>
    </row>
    <row r="915" spans="1:9" ht="15.75" customHeight="1" x14ac:dyDescent="0.3">
      <c r="A915" s="1"/>
      <c r="B915" s="46"/>
      <c r="C915" s="46"/>
      <c r="D915" s="46"/>
      <c r="E915" s="46"/>
      <c r="F915" s="46"/>
      <c r="G915" s="46"/>
      <c r="H915" s="46"/>
      <c r="I915" s="46"/>
    </row>
    <row r="916" spans="1:9" ht="15.75" customHeight="1" x14ac:dyDescent="0.3">
      <c r="A916" s="1"/>
      <c r="B916" s="46"/>
      <c r="C916" s="46"/>
      <c r="D916" s="46"/>
      <c r="E916" s="46"/>
      <c r="F916" s="46"/>
      <c r="G916" s="46"/>
      <c r="H916" s="46"/>
      <c r="I916" s="46"/>
    </row>
    <row r="917" spans="1:9" ht="15.75" customHeight="1" x14ac:dyDescent="0.3">
      <c r="A917" s="1"/>
      <c r="B917" s="46"/>
      <c r="C917" s="46"/>
      <c r="D917" s="46"/>
      <c r="E917" s="46"/>
      <c r="F917" s="46"/>
      <c r="G917" s="46"/>
      <c r="H917" s="46"/>
      <c r="I917" s="46"/>
    </row>
    <row r="918" spans="1:9" ht="15.75" customHeight="1" x14ac:dyDescent="0.3">
      <c r="A918" s="1"/>
      <c r="B918" s="46"/>
      <c r="C918" s="46"/>
      <c r="D918" s="46"/>
      <c r="E918" s="46"/>
      <c r="F918" s="46"/>
      <c r="G918" s="46"/>
      <c r="H918" s="46"/>
      <c r="I918" s="46"/>
    </row>
    <row r="919" spans="1:9" ht="15.75" customHeight="1" x14ac:dyDescent="0.3">
      <c r="A919" s="1"/>
      <c r="B919" s="46"/>
      <c r="C919" s="46"/>
      <c r="D919" s="46"/>
      <c r="E919" s="46"/>
      <c r="F919" s="46"/>
      <c r="G919" s="46"/>
      <c r="H919" s="46"/>
      <c r="I919" s="46"/>
    </row>
    <row r="920" spans="1:9" ht="15.75" customHeight="1" x14ac:dyDescent="0.3">
      <c r="A920" s="1"/>
      <c r="B920" s="46"/>
      <c r="C920" s="46"/>
      <c r="D920" s="46"/>
      <c r="E920" s="46"/>
      <c r="F920" s="46"/>
      <c r="G920" s="46"/>
      <c r="H920" s="46"/>
      <c r="I920" s="46"/>
    </row>
    <row r="921" spans="1:9" ht="15.75" customHeight="1" x14ac:dyDescent="0.3">
      <c r="A921" s="1"/>
      <c r="B921" s="46"/>
      <c r="C921" s="46"/>
      <c r="D921" s="46"/>
      <c r="E921" s="46"/>
      <c r="F921" s="46"/>
      <c r="G921" s="46"/>
      <c r="H921" s="46"/>
      <c r="I921" s="46"/>
    </row>
    <row r="922" spans="1:9" ht="15.75" customHeight="1" x14ac:dyDescent="0.3">
      <c r="A922" s="1"/>
      <c r="B922" s="46"/>
      <c r="C922" s="46"/>
      <c r="D922" s="46"/>
      <c r="E922" s="46"/>
      <c r="F922" s="46"/>
      <c r="G922" s="46"/>
      <c r="H922" s="46"/>
      <c r="I922" s="46"/>
    </row>
    <row r="923" spans="1:9" ht="15.75" customHeight="1" x14ac:dyDescent="0.3">
      <c r="A923" s="1"/>
      <c r="B923" s="46"/>
      <c r="C923" s="46"/>
      <c r="D923" s="46"/>
      <c r="E923" s="46"/>
      <c r="F923" s="46"/>
      <c r="G923" s="46"/>
      <c r="H923" s="46"/>
      <c r="I923" s="46"/>
    </row>
    <row r="924" spans="1:9" ht="15.75" customHeight="1" x14ac:dyDescent="0.3">
      <c r="A924" s="1"/>
      <c r="B924" s="46"/>
      <c r="C924" s="46"/>
      <c r="D924" s="46"/>
      <c r="E924" s="46"/>
      <c r="F924" s="46"/>
      <c r="G924" s="46"/>
      <c r="H924" s="46"/>
      <c r="I924" s="46"/>
    </row>
    <row r="925" spans="1:9" ht="15.75" customHeight="1" x14ac:dyDescent="0.3">
      <c r="A925" s="1"/>
      <c r="B925" s="46"/>
      <c r="C925" s="46"/>
      <c r="D925" s="46"/>
      <c r="E925" s="46"/>
      <c r="F925" s="46"/>
      <c r="G925" s="46"/>
      <c r="H925" s="46"/>
      <c r="I925" s="46"/>
    </row>
    <row r="926" spans="1:9" ht="15.75" customHeight="1" x14ac:dyDescent="0.3">
      <c r="A926" s="1"/>
      <c r="B926" s="46"/>
      <c r="C926" s="46"/>
      <c r="D926" s="46"/>
      <c r="E926" s="46"/>
      <c r="F926" s="46"/>
      <c r="G926" s="46"/>
      <c r="H926" s="46"/>
      <c r="I926" s="46"/>
    </row>
    <row r="927" spans="1:9" ht="15.75" customHeight="1" x14ac:dyDescent="0.3">
      <c r="A927" s="1"/>
      <c r="B927" s="46"/>
      <c r="C927" s="46"/>
      <c r="D927" s="46"/>
      <c r="E927" s="46"/>
      <c r="F927" s="46"/>
      <c r="G927" s="46"/>
      <c r="H927" s="46"/>
      <c r="I927" s="46"/>
    </row>
    <row r="928" spans="1:9" ht="15.75" customHeight="1" x14ac:dyDescent="0.3">
      <c r="A928" s="1"/>
      <c r="B928" s="46"/>
      <c r="C928" s="46"/>
      <c r="D928" s="46"/>
      <c r="E928" s="46"/>
      <c r="F928" s="46"/>
      <c r="G928" s="46"/>
      <c r="H928" s="46"/>
      <c r="I928" s="46"/>
    </row>
    <row r="929" spans="1:9" ht="15.75" customHeight="1" x14ac:dyDescent="0.3">
      <c r="A929" s="1"/>
      <c r="B929" s="46"/>
      <c r="C929" s="46"/>
      <c r="D929" s="46"/>
      <c r="E929" s="46"/>
      <c r="F929" s="46"/>
      <c r="G929" s="46"/>
      <c r="H929" s="46"/>
      <c r="I929" s="46"/>
    </row>
    <row r="930" spans="1:9" ht="15.75" customHeight="1" x14ac:dyDescent="0.3">
      <c r="A930" s="1"/>
      <c r="B930" s="46"/>
      <c r="C930" s="46"/>
      <c r="D930" s="46"/>
      <c r="E930" s="46"/>
      <c r="F930" s="46"/>
      <c r="G930" s="46"/>
      <c r="H930" s="46"/>
      <c r="I930" s="46"/>
    </row>
    <row r="931" spans="1:9" ht="15.75" customHeight="1" x14ac:dyDescent="0.3">
      <c r="A931" s="1"/>
      <c r="B931" s="46"/>
      <c r="C931" s="46"/>
      <c r="D931" s="46"/>
      <c r="E931" s="46"/>
      <c r="F931" s="46"/>
      <c r="G931" s="46"/>
      <c r="H931" s="46"/>
      <c r="I931" s="46"/>
    </row>
    <row r="932" spans="1:9" ht="15.75" customHeight="1" x14ac:dyDescent="0.3">
      <c r="A932" s="1"/>
      <c r="B932" s="46"/>
      <c r="C932" s="46"/>
      <c r="D932" s="46"/>
      <c r="E932" s="46"/>
      <c r="F932" s="46"/>
      <c r="G932" s="46"/>
      <c r="H932" s="46"/>
      <c r="I932" s="46"/>
    </row>
    <row r="933" spans="1:9" ht="15.75" customHeight="1" x14ac:dyDescent="0.3">
      <c r="A933" s="1"/>
      <c r="B933" s="46"/>
      <c r="C933" s="46"/>
      <c r="D933" s="46"/>
      <c r="E933" s="46"/>
      <c r="F933" s="46"/>
      <c r="G933" s="46"/>
      <c r="H933" s="46"/>
      <c r="I933" s="46"/>
    </row>
    <row r="934" spans="1:9" ht="15.75" customHeight="1" x14ac:dyDescent="0.3">
      <c r="A934" s="1"/>
      <c r="B934" s="46"/>
      <c r="C934" s="46"/>
      <c r="D934" s="46"/>
      <c r="E934" s="46"/>
      <c r="F934" s="46"/>
      <c r="G934" s="46"/>
      <c r="H934" s="46"/>
      <c r="I934" s="46"/>
    </row>
    <row r="935" spans="1:9" ht="15.75" customHeight="1" x14ac:dyDescent="0.3">
      <c r="A935" s="1"/>
      <c r="B935" s="46"/>
      <c r="C935" s="46"/>
      <c r="D935" s="46"/>
      <c r="E935" s="46"/>
      <c r="F935" s="46"/>
      <c r="G935" s="46"/>
      <c r="H935" s="46"/>
      <c r="I935" s="46"/>
    </row>
    <row r="936" spans="1:9" ht="15.75" customHeight="1" x14ac:dyDescent="0.3">
      <c r="A936" s="1"/>
      <c r="B936" s="46"/>
      <c r="C936" s="46"/>
      <c r="D936" s="46"/>
      <c r="E936" s="46"/>
      <c r="F936" s="46"/>
      <c r="G936" s="46"/>
      <c r="H936" s="46"/>
      <c r="I936" s="46"/>
    </row>
    <row r="937" spans="1:9" ht="15.75" customHeight="1" x14ac:dyDescent="0.3">
      <c r="A937" s="1"/>
      <c r="B937" s="46"/>
      <c r="C937" s="46"/>
      <c r="D937" s="46"/>
      <c r="E937" s="46"/>
      <c r="F937" s="46"/>
      <c r="G937" s="46"/>
      <c r="H937" s="46"/>
      <c r="I937" s="46"/>
    </row>
    <row r="938" spans="1:9" ht="15.75" customHeight="1" x14ac:dyDescent="0.3">
      <c r="A938" s="1"/>
      <c r="B938" s="46"/>
      <c r="C938" s="46"/>
      <c r="D938" s="46"/>
      <c r="E938" s="46"/>
      <c r="F938" s="46"/>
      <c r="G938" s="46"/>
      <c r="H938" s="46"/>
      <c r="I938" s="46"/>
    </row>
    <row r="939" spans="1:9" ht="15.75" customHeight="1" x14ac:dyDescent="0.3">
      <c r="A939" s="1"/>
      <c r="B939" s="46"/>
      <c r="C939" s="46"/>
      <c r="D939" s="46"/>
      <c r="E939" s="46"/>
      <c r="F939" s="46"/>
      <c r="G939" s="46"/>
      <c r="H939" s="46"/>
      <c r="I939" s="46"/>
    </row>
    <row r="940" spans="1:9" ht="15.75" customHeight="1" x14ac:dyDescent="0.3">
      <c r="A940" s="1"/>
      <c r="B940" s="46"/>
      <c r="C940" s="46"/>
      <c r="D940" s="46"/>
      <c r="E940" s="46"/>
      <c r="F940" s="46"/>
      <c r="G940" s="46"/>
      <c r="H940" s="46"/>
      <c r="I940" s="46"/>
    </row>
    <row r="941" spans="1:9" ht="15.75" customHeight="1" x14ac:dyDescent="0.3">
      <c r="A941" s="1"/>
      <c r="B941" s="46"/>
      <c r="C941" s="46"/>
      <c r="D941" s="46"/>
      <c r="E941" s="46"/>
      <c r="F941" s="46"/>
      <c r="G941" s="46"/>
      <c r="H941" s="46"/>
      <c r="I941" s="46"/>
    </row>
    <row r="942" spans="1:9" ht="15.75" customHeight="1" x14ac:dyDescent="0.3">
      <c r="A942" s="1"/>
      <c r="B942" s="46"/>
      <c r="C942" s="46"/>
      <c r="D942" s="46"/>
      <c r="E942" s="46"/>
      <c r="F942" s="46"/>
      <c r="G942" s="46"/>
      <c r="H942" s="46"/>
      <c r="I942" s="46"/>
    </row>
    <row r="943" spans="1:9" ht="15.75" customHeight="1" x14ac:dyDescent="0.3">
      <c r="A943" s="1"/>
      <c r="B943" s="46"/>
      <c r="C943" s="46"/>
      <c r="D943" s="46"/>
      <c r="E943" s="46"/>
      <c r="F943" s="46"/>
      <c r="G943" s="46"/>
      <c r="H943" s="46"/>
      <c r="I943" s="46"/>
    </row>
    <row r="944" spans="1:9" ht="15.75" customHeight="1" x14ac:dyDescent="0.3">
      <c r="A944" s="1"/>
      <c r="B944" s="46"/>
      <c r="C944" s="46"/>
      <c r="D944" s="46"/>
      <c r="E944" s="46"/>
      <c r="F944" s="46"/>
      <c r="G944" s="46"/>
      <c r="H944" s="46"/>
      <c r="I944" s="46"/>
    </row>
    <row r="945" spans="1:9" ht="15.75" customHeight="1" x14ac:dyDescent="0.3">
      <c r="A945" s="1"/>
      <c r="B945" s="46"/>
      <c r="C945" s="46"/>
      <c r="D945" s="46"/>
      <c r="E945" s="46"/>
      <c r="F945" s="46"/>
      <c r="G945" s="46"/>
      <c r="H945" s="46"/>
      <c r="I945" s="46"/>
    </row>
    <row r="946" spans="1:9" ht="15.75" customHeight="1" x14ac:dyDescent="0.3">
      <c r="A946" s="1"/>
      <c r="B946" s="46"/>
      <c r="C946" s="46"/>
      <c r="D946" s="46"/>
      <c r="E946" s="46"/>
      <c r="F946" s="46"/>
      <c r="G946" s="46"/>
      <c r="H946" s="46"/>
      <c r="I946" s="46"/>
    </row>
    <row r="947" spans="1:9" ht="15.75" customHeight="1" x14ac:dyDescent="0.3">
      <c r="A947" s="1"/>
      <c r="B947" s="46"/>
      <c r="C947" s="46"/>
      <c r="D947" s="46"/>
      <c r="E947" s="46"/>
      <c r="F947" s="46"/>
      <c r="G947" s="46"/>
      <c r="H947" s="46"/>
      <c r="I947" s="46"/>
    </row>
    <row r="948" spans="1:9" ht="15.75" customHeight="1" x14ac:dyDescent="0.3">
      <c r="A948" s="1"/>
      <c r="B948" s="46"/>
      <c r="C948" s="46"/>
      <c r="D948" s="46"/>
      <c r="E948" s="46"/>
      <c r="F948" s="46"/>
      <c r="G948" s="46"/>
      <c r="H948" s="46"/>
      <c r="I948" s="46"/>
    </row>
    <row r="949" spans="1:9" ht="15.75" customHeight="1" x14ac:dyDescent="0.3">
      <c r="A949" s="1"/>
      <c r="B949" s="46"/>
      <c r="C949" s="46"/>
      <c r="D949" s="46"/>
      <c r="E949" s="46"/>
      <c r="F949" s="46"/>
      <c r="G949" s="46"/>
      <c r="H949" s="46"/>
      <c r="I949" s="46"/>
    </row>
    <row r="950" spans="1:9" ht="15.75" customHeight="1" x14ac:dyDescent="0.3">
      <c r="A950" s="1"/>
      <c r="B950" s="46"/>
      <c r="C950" s="46"/>
      <c r="D950" s="46"/>
      <c r="E950" s="46"/>
      <c r="F950" s="46"/>
      <c r="G950" s="46"/>
      <c r="H950" s="46"/>
      <c r="I950" s="46"/>
    </row>
    <row r="951" spans="1:9" ht="15.75" customHeight="1" x14ac:dyDescent="0.3">
      <c r="A951" s="1"/>
      <c r="B951" s="46"/>
      <c r="C951" s="46"/>
      <c r="D951" s="46"/>
      <c r="E951" s="46"/>
      <c r="F951" s="46"/>
      <c r="G951" s="46"/>
      <c r="H951" s="46"/>
      <c r="I951" s="46"/>
    </row>
    <row r="952" spans="1:9" ht="15.75" customHeight="1" x14ac:dyDescent="0.3">
      <c r="A952" s="1"/>
      <c r="B952" s="46"/>
      <c r="C952" s="46"/>
      <c r="D952" s="46"/>
      <c r="E952" s="46"/>
      <c r="F952" s="46"/>
      <c r="G952" s="46"/>
      <c r="H952" s="46"/>
      <c r="I952" s="46"/>
    </row>
    <row r="953" spans="1:9" ht="15.75" customHeight="1" x14ac:dyDescent="0.3">
      <c r="A953" s="1"/>
      <c r="B953" s="46"/>
      <c r="C953" s="46"/>
      <c r="D953" s="46"/>
      <c r="E953" s="46"/>
      <c r="F953" s="46"/>
      <c r="G953" s="46"/>
      <c r="H953" s="46"/>
      <c r="I953" s="46"/>
    </row>
    <row r="954" spans="1:9" ht="15.75" customHeight="1" x14ac:dyDescent="0.3">
      <c r="A954" s="1"/>
      <c r="B954" s="46"/>
      <c r="C954" s="46"/>
      <c r="D954" s="46"/>
      <c r="E954" s="46"/>
      <c r="F954" s="46"/>
      <c r="G954" s="46"/>
      <c r="H954" s="46"/>
      <c r="I954" s="46"/>
    </row>
    <row r="955" spans="1:9" ht="15.75" customHeight="1" x14ac:dyDescent="0.3">
      <c r="A955" s="1"/>
      <c r="B955" s="46"/>
      <c r="C955" s="46"/>
      <c r="D955" s="46"/>
      <c r="E955" s="46"/>
      <c r="F955" s="46"/>
      <c r="G955" s="46"/>
      <c r="H955" s="46"/>
      <c r="I955" s="46"/>
    </row>
    <row r="956" spans="1:9" ht="15.75" customHeight="1" x14ac:dyDescent="0.3">
      <c r="A956" s="1"/>
      <c r="B956" s="46"/>
      <c r="C956" s="46"/>
      <c r="D956" s="46"/>
      <c r="E956" s="46"/>
      <c r="F956" s="46"/>
      <c r="G956" s="46"/>
      <c r="H956" s="46"/>
      <c r="I956" s="46"/>
    </row>
    <row r="957" spans="1:9" ht="15.75" customHeight="1" x14ac:dyDescent="0.3">
      <c r="A957" s="1"/>
      <c r="B957" s="46"/>
      <c r="C957" s="46"/>
      <c r="D957" s="46"/>
      <c r="E957" s="46"/>
      <c r="F957" s="46"/>
      <c r="G957" s="46"/>
      <c r="H957" s="46"/>
      <c r="I957" s="46"/>
    </row>
    <row r="958" spans="1:9" ht="15.75" customHeight="1" x14ac:dyDescent="0.3">
      <c r="A958" s="1"/>
      <c r="B958" s="46"/>
      <c r="C958" s="46"/>
      <c r="D958" s="46"/>
      <c r="E958" s="46"/>
      <c r="F958" s="46"/>
      <c r="G958" s="46"/>
      <c r="H958" s="46"/>
      <c r="I958" s="46"/>
    </row>
    <row r="959" spans="1:9" ht="15.75" customHeight="1" x14ac:dyDescent="0.3">
      <c r="A959" s="1"/>
      <c r="B959" s="46"/>
      <c r="C959" s="46"/>
      <c r="D959" s="46"/>
      <c r="E959" s="46"/>
      <c r="F959" s="46"/>
      <c r="G959" s="46"/>
      <c r="H959" s="46"/>
      <c r="I959" s="46"/>
    </row>
    <row r="960" spans="1:9" ht="15.75" customHeight="1" x14ac:dyDescent="0.3">
      <c r="A960" s="1"/>
      <c r="B960" s="46"/>
      <c r="C960" s="46"/>
      <c r="D960" s="46"/>
      <c r="E960" s="46"/>
      <c r="F960" s="46"/>
      <c r="G960" s="46"/>
      <c r="H960" s="46"/>
      <c r="I960" s="46"/>
    </row>
    <row r="961" spans="1:9" ht="15.75" customHeight="1" x14ac:dyDescent="0.3">
      <c r="A961" s="1"/>
      <c r="B961" s="46"/>
      <c r="C961" s="46"/>
      <c r="D961" s="46"/>
      <c r="E961" s="46"/>
      <c r="F961" s="46"/>
      <c r="G961" s="46"/>
      <c r="H961" s="46"/>
      <c r="I961" s="46"/>
    </row>
    <row r="962" spans="1:9" ht="15.75" customHeight="1" x14ac:dyDescent="0.3">
      <c r="A962" s="1"/>
      <c r="B962" s="46"/>
      <c r="C962" s="46"/>
      <c r="D962" s="46"/>
      <c r="E962" s="46"/>
      <c r="F962" s="46"/>
      <c r="G962" s="46"/>
      <c r="H962" s="46"/>
      <c r="I962" s="46"/>
    </row>
    <row r="963" spans="1:9" ht="15.75" customHeight="1" x14ac:dyDescent="0.3">
      <c r="A963" s="1"/>
      <c r="B963" s="46"/>
      <c r="C963" s="46"/>
      <c r="D963" s="46"/>
      <c r="E963" s="46"/>
      <c r="F963" s="46"/>
      <c r="G963" s="46"/>
      <c r="H963" s="46"/>
      <c r="I963" s="46"/>
    </row>
    <row r="964" spans="1:9" ht="15.75" customHeight="1" x14ac:dyDescent="0.3">
      <c r="A964" s="1"/>
      <c r="B964" s="46"/>
      <c r="C964" s="46"/>
      <c r="D964" s="46"/>
      <c r="E964" s="46"/>
      <c r="F964" s="46"/>
      <c r="G964" s="46"/>
      <c r="H964" s="46"/>
      <c r="I964" s="46"/>
    </row>
    <row r="965" spans="1:9" ht="15.75" customHeight="1" x14ac:dyDescent="0.3">
      <c r="A965" s="1"/>
    </row>
    <row r="966" spans="1:9" ht="15.75" customHeight="1" x14ac:dyDescent="0.3">
      <c r="A966" s="1"/>
    </row>
    <row r="967" spans="1:9" ht="15.75" customHeight="1" x14ac:dyDescent="0.3">
      <c r="A967" s="1"/>
    </row>
    <row r="968" spans="1:9" ht="15.75" customHeight="1" x14ac:dyDescent="0.3">
      <c r="A968" s="1"/>
    </row>
    <row r="969" spans="1:9" ht="15.75" customHeight="1" x14ac:dyDescent="0.3">
      <c r="A969" s="1"/>
    </row>
    <row r="970" spans="1:9" ht="15.75" customHeight="1" x14ac:dyDescent="0.3">
      <c r="A970" s="1"/>
    </row>
    <row r="971" spans="1:9" ht="15.75" customHeight="1" x14ac:dyDescent="0.3">
      <c r="A971" s="1"/>
    </row>
    <row r="972" spans="1:9" ht="15.75" customHeight="1" x14ac:dyDescent="0.3">
      <c r="A972" s="1"/>
    </row>
    <row r="973" spans="1:9" ht="15.75" customHeight="1" x14ac:dyDescent="0.3">
      <c r="A973" s="1"/>
    </row>
    <row r="974" spans="1:9" ht="15.75" customHeight="1" x14ac:dyDescent="0.3">
      <c r="A974" s="1"/>
    </row>
    <row r="975" spans="1:9" ht="15.75" customHeight="1" x14ac:dyDescent="0.3">
      <c r="A975" s="1"/>
    </row>
    <row r="976" spans="1:9" ht="15.75" customHeight="1" x14ac:dyDescent="0.3">
      <c r="A976" s="1"/>
    </row>
    <row r="977" spans="1:1" ht="15.75" customHeight="1" x14ac:dyDescent="0.3">
      <c r="A977" s="1"/>
    </row>
    <row r="978" spans="1:1" ht="15.75" customHeight="1" x14ac:dyDescent="0.3">
      <c r="A978" s="1"/>
    </row>
    <row r="979" spans="1:1" ht="15.75" customHeight="1" x14ac:dyDescent="0.3">
      <c r="A979" s="1"/>
    </row>
    <row r="980" spans="1:1" ht="15.75" customHeight="1" x14ac:dyDescent="0.3">
      <c r="A980" s="1"/>
    </row>
    <row r="981" spans="1:1" ht="15.75" customHeight="1" x14ac:dyDescent="0.3">
      <c r="A981" s="1"/>
    </row>
    <row r="982" spans="1:1" ht="15.75" customHeight="1" x14ac:dyDescent="0.3">
      <c r="A982" s="1"/>
    </row>
    <row r="983" spans="1:1" ht="15.75" customHeight="1" x14ac:dyDescent="0.3">
      <c r="A983" s="1"/>
    </row>
    <row r="984" spans="1:1" ht="15.75" customHeight="1" x14ac:dyDescent="0.3">
      <c r="A984" s="1"/>
    </row>
    <row r="985" spans="1:1" ht="15.75" customHeight="1" x14ac:dyDescent="0.3">
      <c r="A985" s="1"/>
    </row>
    <row r="986" spans="1:1" ht="15.75" customHeight="1" x14ac:dyDescent="0.3">
      <c r="A986" s="1"/>
    </row>
    <row r="987" spans="1:1" ht="15.75" customHeight="1" x14ac:dyDescent="0.3">
      <c r="A987" s="1"/>
    </row>
    <row r="988" spans="1:1" ht="15.75" customHeight="1" x14ac:dyDescent="0.3">
      <c r="A988" s="1"/>
    </row>
    <row r="989" spans="1:1" ht="15.75" customHeight="1" x14ac:dyDescent="0.3">
      <c r="A989" s="1"/>
    </row>
    <row r="990" spans="1:1" ht="15.75" customHeight="1" x14ac:dyDescent="0.3">
      <c r="A990" s="1"/>
    </row>
    <row r="991" spans="1:1" ht="15.75" customHeight="1" x14ac:dyDescent="0.3">
      <c r="A991" s="1"/>
    </row>
    <row r="992" spans="1:1" ht="15.75" customHeight="1" x14ac:dyDescent="0.3">
      <c r="A992" s="1"/>
    </row>
    <row r="993" spans="1:1" ht="15.75" customHeight="1" x14ac:dyDescent="0.3">
      <c r="A993" s="1"/>
    </row>
    <row r="994" spans="1:1" ht="15.75" customHeight="1" x14ac:dyDescent="0.3">
      <c r="A994" s="1"/>
    </row>
    <row r="995" spans="1:1" ht="15.75" customHeight="1" x14ac:dyDescent="0.3">
      <c r="A995" s="1"/>
    </row>
    <row r="996" spans="1:1" ht="15.75" customHeight="1" x14ac:dyDescent="0.3">
      <c r="A996" s="1"/>
    </row>
    <row r="997" spans="1:1" ht="15.75" customHeight="1" x14ac:dyDescent="0.3">
      <c r="A997" s="1"/>
    </row>
    <row r="998" spans="1:1" ht="15.75" customHeight="1" x14ac:dyDescent="0.3">
      <c r="A998" s="1"/>
    </row>
    <row r="999" spans="1:1" ht="15.75" customHeight="1" x14ac:dyDescent="0.3">
      <c r="A999" s="1"/>
    </row>
    <row r="1000" spans="1:1" ht="15.75" customHeight="1" x14ac:dyDescent="0.3">
      <c r="A1000" s="1"/>
    </row>
  </sheetData>
  <sortState xmlns:xlrd2="http://schemas.microsoft.com/office/spreadsheetml/2017/richdata2" ref="A235:Z237">
    <sortCondition ref="B235:B237"/>
  </sortState>
  <pageMargins left="0.59055118110236227" right="0.59055118110236227" top="0.23622047244094491" bottom="0.23622047244094491" header="0" footer="0"/>
  <pageSetup scale="7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  <pageSetUpPr fitToPage="1"/>
  </sheetPr>
  <dimension ref="A1:Z1000"/>
  <sheetViews>
    <sheetView zoomScale="70" zoomScaleNormal="70" workbookViewId="0">
      <pane xSplit="1" ySplit="5" topLeftCell="B53" activePane="bottomRight" state="frozen"/>
      <selection pane="topRight" activeCell="B1" sqref="B1"/>
      <selection pane="bottomLeft" activeCell="A6" sqref="A6"/>
      <selection pane="bottomRight" activeCell="E113" sqref="E113"/>
    </sheetView>
  </sheetViews>
  <sheetFormatPr defaultColWidth="14.44140625" defaultRowHeight="15" customHeight="1" outlineLevelRow="1" x14ac:dyDescent="0.3"/>
  <cols>
    <col min="1" max="1" width="26.44140625" customWidth="1"/>
    <col min="2" max="2" width="12.88671875" customWidth="1"/>
    <col min="3" max="4" width="8.88671875" customWidth="1"/>
    <col min="5" max="8" width="12.88671875" customWidth="1"/>
    <col min="9" max="9" width="8.88671875" customWidth="1"/>
    <col min="10" max="26" width="8.6640625" customWidth="1"/>
  </cols>
  <sheetData>
    <row r="1" spans="1:26" ht="14.4" x14ac:dyDescent="0.3">
      <c r="A1" s="1"/>
      <c r="B1" s="46"/>
      <c r="C1" s="46"/>
      <c r="D1" s="46"/>
      <c r="E1" s="46"/>
      <c r="F1" s="46"/>
      <c r="G1" s="46"/>
      <c r="H1" s="46"/>
      <c r="I1" s="46"/>
    </row>
    <row r="2" spans="1:26" ht="18" x14ac:dyDescent="0.35">
      <c r="A2" s="88" t="s">
        <v>48</v>
      </c>
      <c r="B2" s="86"/>
      <c r="C2" s="86"/>
      <c r="D2" s="86"/>
      <c r="E2" s="86"/>
      <c r="F2" s="86"/>
      <c r="G2" s="86"/>
      <c r="H2" s="86"/>
      <c r="I2" s="90"/>
    </row>
    <row r="3" spans="1:26" thickBot="1" x14ac:dyDescent="0.35">
      <c r="A3" s="1"/>
      <c r="B3" s="3" t="s">
        <v>0</v>
      </c>
      <c r="C3" s="46"/>
      <c r="D3" s="46"/>
      <c r="E3" s="46"/>
      <c r="F3" s="46"/>
      <c r="G3" s="46"/>
      <c r="H3" s="46"/>
      <c r="I3" s="46"/>
    </row>
    <row r="4" spans="1:26" ht="14.4" x14ac:dyDescent="0.3">
      <c r="A4" s="47"/>
      <c r="B4" s="54" t="s">
        <v>1</v>
      </c>
      <c r="C4" s="55" t="s">
        <v>2</v>
      </c>
      <c r="D4" s="56" t="s">
        <v>1</v>
      </c>
      <c r="E4" s="54" t="s">
        <v>8</v>
      </c>
      <c r="F4" s="57"/>
      <c r="G4" s="54" t="s">
        <v>50</v>
      </c>
      <c r="H4" s="57"/>
      <c r="I4" s="58" t="s">
        <v>5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4.4" x14ac:dyDescent="0.3">
      <c r="A5" s="48"/>
      <c r="B5" s="59" t="s">
        <v>6</v>
      </c>
      <c r="C5" s="60" t="s">
        <v>51</v>
      </c>
      <c r="D5" s="61" t="s">
        <v>32</v>
      </c>
      <c r="E5" s="59" t="s">
        <v>32</v>
      </c>
      <c r="F5" s="61" t="s">
        <v>51</v>
      </c>
      <c r="G5" s="59" t="s">
        <v>32</v>
      </c>
      <c r="H5" s="61" t="s">
        <v>51</v>
      </c>
      <c r="I5" s="62" t="s">
        <v>9</v>
      </c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4.4" x14ac:dyDescent="0.3">
      <c r="A6" s="49" t="s">
        <v>10</v>
      </c>
      <c r="B6" s="28"/>
      <c r="C6" s="29"/>
      <c r="D6" s="31"/>
      <c r="E6" s="28"/>
      <c r="F6" s="31"/>
      <c r="G6" s="28"/>
      <c r="H6" s="31"/>
      <c r="I6" s="32"/>
    </row>
    <row r="7" spans="1:26" ht="14.4" hidden="1" outlineLevel="1" x14ac:dyDescent="0.3">
      <c r="A7" s="50"/>
      <c r="B7" s="23">
        <f t="shared" ref="B7:B16" si="0">IF(C7&gt;0,RANK(C7,C$7:C$16,1),0)</f>
        <v>0</v>
      </c>
      <c r="C7" s="24">
        <f t="shared" ref="C7:C16" si="1">F7+H7+I7</f>
        <v>0</v>
      </c>
      <c r="D7" s="26">
        <f t="shared" ref="D7:D16" si="2">E7+G7</f>
        <v>0</v>
      </c>
      <c r="E7" s="23"/>
      <c r="F7" s="26">
        <f t="shared" ref="F7:F16" si="3">IF(E7&gt;0,RANK(E7,E$7:E$16,0),0)</f>
        <v>0</v>
      </c>
      <c r="G7" s="28"/>
      <c r="H7" s="26">
        <f t="shared" ref="H7:H16" si="4">IF(G7&gt;0,RANK(G7,G$7:G$16,0),0)</f>
        <v>0</v>
      </c>
      <c r="I7" s="27"/>
    </row>
    <row r="8" spans="1:26" ht="14.4" hidden="1" outlineLevel="1" x14ac:dyDescent="0.3">
      <c r="A8" s="50"/>
      <c r="B8" s="23">
        <f t="shared" si="0"/>
        <v>0</v>
      </c>
      <c r="C8" s="24">
        <f t="shared" si="1"/>
        <v>0</v>
      </c>
      <c r="D8" s="26">
        <f t="shared" si="2"/>
        <v>0</v>
      </c>
      <c r="E8" s="23"/>
      <c r="F8" s="26">
        <f t="shared" si="3"/>
        <v>0</v>
      </c>
      <c r="G8" s="28"/>
      <c r="H8" s="26">
        <f t="shared" si="4"/>
        <v>0</v>
      </c>
      <c r="I8" s="27"/>
    </row>
    <row r="9" spans="1:26" ht="14.4" hidden="1" outlineLevel="1" x14ac:dyDescent="0.3">
      <c r="A9" s="50"/>
      <c r="B9" s="23">
        <f t="shared" si="0"/>
        <v>0</v>
      </c>
      <c r="C9" s="24">
        <f t="shared" si="1"/>
        <v>0</v>
      </c>
      <c r="D9" s="26">
        <f t="shared" si="2"/>
        <v>0</v>
      </c>
      <c r="E9" s="23"/>
      <c r="F9" s="26">
        <f t="shared" si="3"/>
        <v>0</v>
      </c>
      <c r="G9" s="28"/>
      <c r="H9" s="26">
        <f t="shared" si="4"/>
        <v>0</v>
      </c>
      <c r="I9" s="27"/>
    </row>
    <row r="10" spans="1:26" ht="14.4" hidden="1" outlineLevel="1" x14ac:dyDescent="0.3">
      <c r="A10" s="50"/>
      <c r="B10" s="23">
        <f t="shared" si="0"/>
        <v>0</v>
      </c>
      <c r="C10" s="24">
        <f t="shared" si="1"/>
        <v>0</v>
      </c>
      <c r="D10" s="26">
        <f t="shared" si="2"/>
        <v>0</v>
      </c>
      <c r="E10" s="23"/>
      <c r="F10" s="26">
        <f t="shared" si="3"/>
        <v>0</v>
      </c>
      <c r="G10" s="28"/>
      <c r="H10" s="26">
        <f t="shared" si="4"/>
        <v>0</v>
      </c>
      <c r="I10" s="27"/>
    </row>
    <row r="11" spans="1:26" ht="14.4" hidden="1" outlineLevel="1" x14ac:dyDescent="0.3">
      <c r="A11" s="50"/>
      <c r="B11" s="23">
        <f t="shared" si="0"/>
        <v>0</v>
      </c>
      <c r="C11" s="24">
        <f t="shared" si="1"/>
        <v>0</v>
      </c>
      <c r="D11" s="26">
        <f t="shared" si="2"/>
        <v>0</v>
      </c>
      <c r="E11" s="23"/>
      <c r="F11" s="26">
        <f t="shared" si="3"/>
        <v>0</v>
      </c>
      <c r="G11" s="28"/>
      <c r="H11" s="26">
        <f t="shared" si="4"/>
        <v>0</v>
      </c>
      <c r="I11" s="27"/>
    </row>
    <row r="12" spans="1:26" ht="14.4" hidden="1" outlineLevel="1" x14ac:dyDescent="0.3">
      <c r="A12" s="50"/>
      <c r="B12" s="23">
        <f t="shared" si="0"/>
        <v>0</v>
      </c>
      <c r="C12" s="24">
        <f t="shared" si="1"/>
        <v>0</v>
      </c>
      <c r="D12" s="26">
        <f t="shared" si="2"/>
        <v>0</v>
      </c>
      <c r="E12" s="23"/>
      <c r="F12" s="26">
        <f t="shared" si="3"/>
        <v>0</v>
      </c>
      <c r="G12" s="28"/>
      <c r="H12" s="26">
        <f t="shared" si="4"/>
        <v>0</v>
      </c>
      <c r="I12" s="27"/>
    </row>
    <row r="13" spans="1:26" ht="14.4" hidden="1" outlineLevel="1" x14ac:dyDescent="0.3">
      <c r="A13" s="50"/>
      <c r="B13" s="23">
        <f t="shared" si="0"/>
        <v>0</v>
      </c>
      <c r="C13" s="24">
        <f t="shared" si="1"/>
        <v>0</v>
      </c>
      <c r="D13" s="26">
        <f t="shared" si="2"/>
        <v>0</v>
      </c>
      <c r="E13" s="23"/>
      <c r="F13" s="26">
        <f t="shared" si="3"/>
        <v>0</v>
      </c>
      <c r="G13" s="28"/>
      <c r="H13" s="26">
        <f t="shared" si="4"/>
        <v>0</v>
      </c>
      <c r="I13" s="27"/>
    </row>
    <row r="14" spans="1:26" ht="14.4" hidden="1" outlineLevel="1" x14ac:dyDescent="0.3">
      <c r="A14" s="50"/>
      <c r="B14" s="23">
        <f t="shared" si="0"/>
        <v>0</v>
      </c>
      <c r="C14" s="24">
        <f t="shared" si="1"/>
        <v>0</v>
      </c>
      <c r="D14" s="26">
        <f t="shared" si="2"/>
        <v>0</v>
      </c>
      <c r="E14" s="23"/>
      <c r="F14" s="26">
        <f t="shared" si="3"/>
        <v>0</v>
      </c>
      <c r="G14" s="28"/>
      <c r="H14" s="26">
        <f t="shared" si="4"/>
        <v>0</v>
      </c>
      <c r="I14" s="27"/>
    </row>
    <row r="15" spans="1:26" ht="14.4" hidden="1" outlineLevel="1" x14ac:dyDescent="0.3">
      <c r="A15" s="50"/>
      <c r="B15" s="23">
        <f t="shared" si="0"/>
        <v>0</v>
      </c>
      <c r="C15" s="24">
        <f t="shared" si="1"/>
        <v>0</v>
      </c>
      <c r="D15" s="26">
        <f t="shared" si="2"/>
        <v>0</v>
      </c>
      <c r="E15" s="23"/>
      <c r="F15" s="26">
        <f t="shared" si="3"/>
        <v>0</v>
      </c>
      <c r="G15" s="28"/>
      <c r="H15" s="26">
        <f t="shared" si="4"/>
        <v>0</v>
      </c>
      <c r="I15" s="27"/>
    </row>
    <row r="16" spans="1:26" ht="14.4" hidden="1" outlineLevel="1" x14ac:dyDescent="0.3">
      <c r="A16" s="50"/>
      <c r="B16" s="23">
        <f t="shared" si="0"/>
        <v>0</v>
      </c>
      <c r="C16" s="24">
        <f t="shared" si="1"/>
        <v>0</v>
      </c>
      <c r="D16" s="26">
        <f t="shared" si="2"/>
        <v>0</v>
      </c>
      <c r="E16" s="23"/>
      <c r="F16" s="26">
        <f t="shared" si="3"/>
        <v>0</v>
      </c>
      <c r="G16" s="28"/>
      <c r="H16" s="26">
        <f t="shared" si="4"/>
        <v>0</v>
      </c>
      <c r="I16" s="27"/>
    </row>
    <row r="17" spans="1:9" ht="14.4" collapsed="1" x14ac:dyDescent="0.3">
      <c r="A17" s="51"/>
      <c r="B17" s="28"/>
      <c r="C17" s="29"/>
      <c r="D17" s="31"/>
      <c r="E17" s="28"/>
      <c r="F17" s="31"/>
      <c r="G17" s="28"/>
      <c r="H17" s="31"/>
      <c r="I17" s="32"/>
    </row>
    <row r="18" spans="1:9" ht="14.4" x14ac:dyDescent="0.3">
      <c r="A18" s="49" t="s">
        <v>11</v>
      </c>
      <c r="B18" s="28"/>
      <c r="C18" s="29"/>
      <c r="D18" s="31"/>
      <c r="E18" s="28"/>
      <c r="F18" s="31"/>
      <c r="G18" s="28"/>
      <c r="H18" s="31"/>
      <c r="I18" s="32"/>
    </row>
    <row r="19" spans="1:9" ht="14.4" hidden="1" outlineLevel="1" x14ac:dyDescent="0.3">
      <c r="A19" s="50"/>
      <c r="B19" s="23">
        <f>IF(C19&gt;0,RANK(C19,C$19,1),0)</f>
        <v>0</v>
      </c>
      <c r="C19" s="24">
        <f t="shared" ref="C19:C28" si="5">F19+H19+I19</f>
        <v>0</v>
      </c>
      <c r="D19" s="26">
        <f t="shared" ref="D19:D28" si="6">E19+G19</f>
        <v>0</v>
      </c>
      <c r="E19" s="23"/>
      <c r="F19" s="26">
        <f t="shared" ref="F19:F28" si="7">IF(E19&gt;0,RANK(E19,E$19:E$28,0),0)</f>
        <v>0</v>
      </c>
      <c r="G19" s="28"/>
      <c r="H19" s="29"/>
      <c r="I19" s="27"/>
    </row>
    <row r="20" spans="1:9" ht="14.4" hidden="1" outlineLevel="1" x14ac:dyDescent="0.3">
      <c r="A20" s="50"/>
      <c r="B20" s="23">
        <f t="shared" ref="B20:B28" si="8">IF(C20&gt;0,RANK(C20,C$19:C$28,1),0)</f>
        <v>0</v>
      </c>
      <c r="C20" s="24">
        <f t="shared" si="5"/>
        <v>0</v>
      </c>
      <c r="D20" s="26">
        <f t="shared" si="6"/>
        <v>0</v>
      </c>
      <c r="E20" s="23"/>
      <c r="F20" s="26">
        <f t="shared" si="7"/>
        <v>0</v>
      </c>
      <c r="G20" s="28"/>
      <c r="H20" s="29"/>
      <c r="I20" s="27"/>
    </row>
    <row r="21" spans="1:9" ht="15.75" hidden="1" customHeight="1" outlineLevel="1" x14ac:dyDescent="0.3">
      <c r="A21" s="50"/>
      <c r="B21" s="23">
        <f t="shared" si="8"/>
        <v>0</v>
      </c>
      <c r="C21" s="24">
        <f t="shared" si="5"/>
        <v>0</v>
      </c>
      <c r="D21" s="26">
        <f t="shared" si="6"/>
        <v>0</v>
      </c>
      <c r="E21" s="23"/>
      <c r="F21" s="26">
        <f t="shared" si="7"/>
        <v>0</v>
      </c>
      <c r="G21" s="28"/>
      <c r="H21" s="29"/>
      <c r="I21" s="27"/>
    </row>
    <row r="22" spans="1:9" ht="15.75" hidden="1" customHeight="1" outlineLevel="1" x14ac:dyDescent="0.3">
      <c r="A22" s="50"/>
      <c r="B22" s="23">
        <f t="shared" si="8"/>
        <v>0</v>
      </c>
      <c r="C22" s="24">
        <f t="shared" si="5"/>
        <v>0</v>
      </c>
      <c r="D22" s="26">
        <f t="shared" si="6"/>
        <v>0</v>
      </c>
      <c r="E22" s="23"/>
      <c r="F22" s="26">
        <f t="shared" si="7"/>
        <v>0</v>
      </c>
      <c r="G22" s="28"/>
      <c r="H22" s="29"/>
      <c r="I22" s="27"/>
    </row>
    <row r="23" spans="1:9" ht="15.75" hidden="1" customHeight="1" outlineLevel="1" x14ac:dyDescent="0.3">
      <c r="A23" s="50"/>
      <c r="B23" s="23">
        <f t="shared" si="8"/>
        <v>0</v>
      </c>
      <c r="C23" s="24">
        <f t="shared" si="5"/>
        <v>0</v>
      </c>
      <c r="D23" s="26">
        <f t="shared" si="6"/>
        <v>0</v>
      </c>
      <c r="E23" s="23"/>
      <c r="F23" s="26">
        <f t="shared" si="7"/>
        <v>0</v>
      </c>
      <c r="G23" s="28"/>
      <c r="H23" s="29"/>
      <c r="I23" s="27"/>
    </row>
    <row r="24" spans="1:9" ht="15.75" hidden="1" customHeight="1" outlineLevel="1" x14ac:dyDescent="0.3">
      <c r="A24" s="50"/>
      <c r="B24" s="23">
        <f t="shared" si="8"/>
        <v>0</v>
      </c>
      <c r="C24" s="24">
        <f t="shared" si="5"/>
        <v>0</v>
      </c>
      <c r="D24" s="26">
        <f t="shared" si="6"/>
        <v>0</v>
      </c>
      <c r="E24" s="23"/>
      <c r="F24" s="26">
        <f t="shared" si="7"/>
        <v>0</v>
      </c>
      <c r="G24" s="28"/>
      <c r="H24" s="29"/>
      <c r="I24" s="27"/>
    </row>
    <row r="25" spans="1:9" ht="15.75" hidden="1" customHeight="1" outlineLevel="1" x14ac:dyDescent="0.3">
      <c r="A25" s="50"/>
      <c r="B25" s="23">
        <f t="shared" si="8"/>
        <v>0</v>
      </c>
      <c r="C25" s="24">
        <f t="shared" si="5"/>
        <v>0</v>
      </c>
      <c r="D25" s="26">
        <f t="shared" si="6"/>
        <v>0</v>
      </c>
      <c r="E25" s="23"/>
      <c r="F25" s="26">
        <f t="shared" si="7"/>
        <v>0</v>
      </c>
      <c r="G25" s="28"/>
      <c r="H25" s="29"/>
      <c r="I25" s="27"/>
    </row>
    <row r="26" spans="1:9" ht="15.75" hidden="1" customHeight="1" outlineLevel="1" x14ac:dyDescent="0.3">
      <c r="A26" s="50"/>
      <c r="B26" s="23">
        <f t="shared" si="8"/>
        <v>0</v>
      </c>
      <c r="C26" s="24">
        <f t="shared" si="5"/>
        <v>0</v>
      </c>
      <c r="D26" s="26">
        <f t="shared" si="6"/>
        <v>0</v>
      </c>
      <c r="E26" s="23"/>
      <c r="F26" s="26">
        <f t="shared" si="7"/>
        <v>0</v>
      </c>
      <c r="G26" s="28"/>
      <c r="H26" s="29"/>
      <c r="I26" s="27"/>
    </row>
    <row r="27" spans="1:9" ht="15.75" hidden="1" customHeight="1" outlineLevel="1" x14ac:dyDescent="0.3">
      <c r="A27" s="50"/>
      <c r="B27" s="23">
        <f t="shared" si="8"/>
        <v>0</v>
      </c>
      <c r="C27" s="24">
        <f t="shared" si="5"/>
        <v>0</v>
      </c>
      <c r="D27" s="26">
        <f t="shared" si="6"/>
        <v>0</v>
      </c>
      <c r="E27" s="23"/>
      <c r="F27" s="26">
        <f t="shared" si="7"/>
        <v>0</v>
      </c>
      <c r="G27" s="28"/>
      <c r="H27" s="29"/>
      <c r="I27" s="27"/>
    </row>
    <row r="28" spans="1:9" ht="15.75" hidden="1" customHeight="1" outlineLevel="1" x14ac:dyDescent="0.3">
      <c r="A28" s="50"/>
      <c r="B28" s="23">
        <f t="shared" si="8"/>
        <v>0</v>
      </c>
      <c r="C28" s="24">
        <f t="shared" si="5"/>
        <v>0</v>
      </c>
      <c r="D28" s="26">
        <f t="shared" si="6"/>
        <v>0</v>
      </c>
      <c r="E28" s="23"/>
      <c r="F28" s="26">
        <f t="shared" si="7"/>
        <v>0</v>
      </c>
      <c r="G28" s="28"/>
      <c r="H28" s="29"/>
      <c r="I28" s="27"/>
    </row>
    <row r="29" spans="1:9" ht="15.75" customHeight="1" collapsed="1" x14ac:dyDescent="0.3">
      <c r="A29" s="51"/>
      <c r="B29" s="28"/>
      <c r="C29" s="29"/>
      <c r="D29" s="31"/>
      <c r="E29" s="28"/>
      <c r="F29" s="31"/>
      <c r="G29" s="28"/>
      <c r="H29" s="29"/>
      <c r="I29" s="32"/>
    </row>
    <row r="30" spans="1:9" ht="15.75" customHeight="1" x14ac:dyDescent="0.3">
      <c r="A30" s="49" t="s">
        <v>14</v>
      </c>
      <c r="B30" s="28"/>
      <c r="C30" s="29"/>
      <c r="D30" s="31"/>
      <c r="E30" s="28"/>
      <c r="F30" s="31"/>
      <c r="G30" s="28"/>
      <c r="H30" s="29"/>
      <c r="I30" s="32"/>
    </row>
    <row r="31" spans="1:9" ht="15.75" hidden="1" customHeight="1" outlineLevel="1" x14ac:dyDescent="0.3">
      <c r="A31" s="50"/>
      <c r="B31" s="23">
        <f>IF(C31&gt;0,RANK(C31,C$31,1),0)</f>
        <v>0</v>
      </c>
      <c r="C31" s="24">
        <f>F31+H31+I31</f>
        <v>0</v>
      </c>
      <c r="D31" s="26">
        <f t="shared" ref="D31:D40" si="9">E31+G31</f>
        <v>0</v>
      </c>
      <c r="E31" s="23"/>
      <c r="F31" s="26">
        <f>IF(E31&gt;0,RANK(E31,E$31:E$40,0),0)</f>
        <v>0</v>
      </c>
      <c r="G31" s="28"/>
      <c r="H31" s="29"/>
      <c r="I31" s="27"/>
    </row>
    <row r="32" spans="1:9" ht="15.75" hidden="1" customHeight="1" outlineLevel="1" x14ac:dyDescent="0.3">
      <c r="A32" s="50"/>
      <c r="B32" s="23">
        <f>IF(C32&gt;0,RANK(C32,C$31:C$32,1),0)</f>
        <v>0</v>
      </c>
      <c r="C32" s="24">
        <f>F32+H32+I32</f>
        <v>0</v>
      </c>
      <c r="D32" s="26">
        <f t="shared" si="9"/>
        <v>0</v>
      </c>
      <c r="E32" s="23"/>
      <c r="F32" s="26">
        <f>IF(E32&gt;0,RANK(E32,E$31:E$40,0),0)</f>
        <v>0</v>
      </c>
      <c r="G32" s="28"/>
      <c r="H32" s="29"/>
      <c r="I32" s="27"/>
    </row>
    <row r="33" spans="1:9" ht="15.75" hidden="1" customHeight="1" outlineLevel="1" x14ac:dyDescent="0.3">
      <c r="A33" s="50"/>
      <c r="B33" s="23">
        <f>IF(C33&gt;0,RANK(C33,C$31:C$33,1),0)</f>
        <v>0</v>
      </c>
      <c r="C33" s="24">
        <f t="shared" ref="C33:C40" si="10">F33+H33+I33</f>
        <v>0</v>
      </c>
      <c r="D33" s="26">
        <f t="shared" si="9"/>
        <v>0</v>
      </c>
      <c r="E33" s="23"/>
      <c r="F33" s="26">
        <f t="shared" ref="F33:F40" si="11">IF(E33&gt;0,RANK(E33,E$31:E$40,0),0)</f>
        <v>0</v>
      </c>
      <c r="G33" s="28"/>
      <c r="H33" s="29"/>
      <c r="I33" s="27"/>
    </row>
    <row r="34" spans="1:9" ht="15.75" hidden="1" customHeight="1" outlineLevel="1" x14ac:dyDescent="0.3">
      <c r="A34" s="50"/>
      <c r="B34" s="23">
        <f>IF(C34&gt;0,RANK(C34,C$31:C$34,1),0)</f>
        <v>0</v>
      </c>
      <c r="C34" s="24">
        <f t="shared" si="10"/>
        <v>0</v>
      </c>
      <c r="D34" s="26">
        <f t="shared" si="9"/>
        <v>0</v>
      </c>
      <c r="E34" s="23"/>
      <c r="F34" s="26">
        <f t="shared" si="11"/>
        <v>0</v>
      </c>
      <c r="G34" s="28"/>
      <c r="H34" s="29"/>
      <c r="I34" s="27"/>
    </row>
    <row r="35" spans="1:9" ht="15.75" hidden="1" customHeight="1" outlineLevel="1" x14ac:dyDescent="0.3">
      <c r="A35" s="50"/>
      <c r="B35" s="23">
        <f t="shared" ref="B35:B40" si="12">IF(C35&gt;0,RANK(C35,C$31:C$40,1),0)</f>
        <v>0</v>
      </c>
      <c r="C35" s="24">
        <f t="shared" si="10"/>
        <v>0</v>
      </c>
      <c r="D35" s="26">
        <f t="shared" si="9"/>
        <v>0</v>
      </c>
      <c r="E35" s="23"/>
      <c r="F35" s="26">
        <f t="shared" si="11"/>
        <v>0</v>
      </c>
      <c r="G35" s="28"/>
      <c r="H35" s="29"/>
      <c r="I35" s="27"/>
    </row>
    <row r="36" spans="1:9" ht="15.75" hidden="1" customHeight="1" outlineLevel="1" x14ac:dyDescent="0.3">
      <c r="A36" s="50"/>
      <c r="B36" s="23">
        <f t="shared" si="12"/>
        <v>0</v>
      </c>
      <c r="C36" s="24">
        <f t="shared" si="10"/>
        <v>0</v>
      </c>
      <c r="D36" s="26">
        <f t="shared" si="9"/>
        <v>0</v>
      </c>
      <c r="E36" s="23"/>
      <c r="F36" s="26">
        <f t="shared" si="11"/>
        <v>0</v>
      </c>
      <c r="G36" s="28"/>
      <c r="H36" s="29"/>
      <c r="I36" s="27"/>
    </row>
    <row r="37" spans="1:9" ht="15.75" hidden="1" customHeight="1" outlineLevel="1" x14ac:dyDescent="0.3">
      <c r="A37" s="50"/>
      <c r="B37" s="23">
        <f t="shared" si="12"/>
        <v>0</v>
      </c>
      <c r="C37" s="24">
        <f t="shared" si="10"/>
        <v>0</v>
      </c>
      <c r="D37" s="26">
        <f t="shared" si="9"/>
        <v>0</v>
      </c>
      <c r="E37" s="23"/>
      <c r="F37" s="26">
        <f t="shared" si="11"/>
        <v>0</v>
      </c>
      <c r="G37" s="28"/>
      <c r="H37" s="29"/>
      <c r="I37" s="27"/>
    </row>
    <row r="38" spans="1:9" ht="15.75" hidden="1" customHeight="1" outlineLevel="1" x14ac:dyDescent="0.3">
      <c r="A38" s="50"/>
      <c r="B38" s="23">
        <f t="shared" si="12"/>
        <v>0</v>
      </c>
      <c r="C38" s="24">
        <f t="shared" si="10"/>
        <v>0</v>
      </c>
      <c r="D38" s="26">
        <f t="shared" si="9"/>
        <v>0</v>
      </c>
      <c r="E38" s="23"/>
      <c r="F38" s="26">
        <f t="shared" si="11"/>
        <v>0</v>
      </c>
      <c r="G38" s="28"/>
      <c r="H38" s="29"/>
      <c r="I38" s="27"/>
    </row>
    <row r="39" spans="1:9" ht="15.75" hidden="1" customHeight="1" outlineLevel="1" x14ac:dyDescent="0.3">
      <c r="A39" s="50"/>
      <c r="B39" s="23">
        <f t="shared" si="12"/>
        <v>0</v>
      </c>
      <c r="C39" s="24">
        <f t="shared" si="10"/>
        <v>0</v>
      </c>
      <c r="D39" s="26">
        <f t="shared" si="9"/>
        <v>0</v>
      </c>
      <c r="E39" s="23"/>
      <c r="F39" s="26">
        <f t="shared" si="11"/>
        <v>0</v>
      </c>
      <c r="G39" s="28"/>
      <c r="H39" s="29"/>
      <c r="I39" s="27"/>
    </row>
    <row r="40" spans="1:9" ht="15.75" hidden="1" customHeight="1" outlineLevel="1" x14ac:dyDescent="0.3">
      <c r="A40" s="50"/>
      <c r="B40" s="23">
        <f t="shared" si="12"/>
        <v>0</v>
      </c>
      <c r="C40" s="24">
        <f t="shared" si="10"/>
        <v>0</v>
      </c>
      <c r="D40" s="26">
        <f t="shared" si="9"/>
        <v>0</v>
      </c>
      <c r="E40" s="23"/>
      <c r="F40" s="26">
        <f t="shared" si="11"/>
        <v>0</v>
      </c>
      <c r="G40" s="28"/>
      <c r="H40" s="29"/>
      <c r="I40" s="27"/>
    </row>
    <row r="41" spans="1:9" ht="15.75" customHeight="1" collapsed="1" x14ac:dyDescent="0.3">
      <c r="A41" s="51"/>
      <c r="B41" s="28"/>
      <c r="C41" s="29"/>
      <c r="D41" s="31"/>
      <c r="E41" s="28"/>
      <c r="F41" s="31"/>
      <c r="G41" s="28"/>
      <c r="H41" s="29"/>
      <c r="I41" s="32"/>
    </row>
    <row r="42" spans="1:9" ht="15.75" customHeight="1" x14ac:dyDescent="0.3">
      <c r="A42" s="49" t="s">
        <v>15</v>
      </c>
      <c r="B42" s="28"/>
      <c r="C42" s="29"/>
      <c r="D42" s="31"/>
      <c r="E42" s="28"/>
      <c r="F42" s="31"/>
      <c r="G42" s="28"/>
      <c r="H42" s="29"/>
      <c r="I42" s="32"/>
    </row>
    <row r="43" spans="1:9" ht="15.75" hidden="1" customHeight="1" outlineLevel="1" x14ac:dyDescent="0.3">
      <c r="A43" s="50"/>
      <c r="B43" s="23">
        <f>IF(C43&gt;0,RANK(C43,C$43:C$44,1),0)</f>
        <v>0</v>
      </c>
      <c r="C43" s="24">
        <f t="shared" ref="C43:C52" si="13">F43+H43+I43</f>
        <v>0</v>
      </c>
      <c r="D43" s="26">
        <f t="shared" ref="D43:D52" si="14">E43+G43</f>
        <v>0</v>
      </c>
      <c r="E43" s="23"/>
      <c r="F43" s="26">
        <f>IF(E43&gt;0,RANK(E43,E$43:E$52,0),0)</f>
        <v>0</v>
      </c>
      <c r="G43" s="28"/>
      <c r="H43" s="29"/>
      <c r="I43" s="27"/>
    </row>
    <row r="44" spans="1:9" ht="15.75" hidden="1" customHeight="1" outlineLevel="1" x14ac:dyDescent="0.3">
      <c r="A44" s="50"/>
      <c r="B44" s="23">
        <f>IF(C44&gt;0,RANK(C44,C$43:C$44,1),0)</f>
        <v>0</v>
      </c>
      <c r="C44" s="24">
        <f t="shared" si="13"/>
        <v>0</v>
      </c>
      <c r="D44" s="26">
        <f t="shared" si="14"/>
        <v>0</v>
      </c>
      <c r="E44" s="23"/>
      <c r="F44" s="26">
        <f>IF(E44&gt;0,RANK(E44,E$43:E$52,0),0)</f>
        <v>0</v>
      </c>
      <c r="G44" s="28"/>
      <c r="H44" s="29"/>
      <c r="I44" s="27"/>
    </row>
    <row r="45" spans="1:9" ht="15.75" hidden="1" customHeight="1" outlineLevel="1" x14ac:dyDescent="0.3">
      <c r="A45" s="50"/>
      <c r="B45" s="23">
        <f>IF(C45&gt;0,RANK(C45,C$43:C$46,1),0)</f>
        <v>0</v>
      </c>
      <c r="C45" s="24">
        <f t="shared" si="13"/>
        <v>0</v>
      </c>
      <c r="D45" s="26">
        <f t="shared" si="14"/>
        <v>0</v>
      </c>
      <c r="E45" s="23"/>
      <c r="F45" s="26">
        <f>IF(E45&gt;0,RANK(E45,E$43:E$52,0),0)</f>
        <v>0</v>
      </c>
      <c r="G45" s="28"/>
      <c r="H45" s="29"/>
      <c r="I45" s="27"/>
    </row>
    <row r="46" spans="1:9" ht="15.75" hidden="1" customHeight="1" outlineLevel="1" x14ac:dyDescent="0.3">
      <c r="A46" s="50"/>
      <c r="B46" s="23">
        <f>IF(C46&gt;0,RANK(C46,C$43:C$46,1),0)</f>
        <v>0</v>
      </c>
      <c r="C46" s="24">
        <f t="shared" si="13"/>
        <v>0</v>
      </c>
      <c r="D46" s="26">
        <f t="shared" si="14"/>
        <v>0</v>
      </c>
      <c r="E46" s="23"/>
      <c r="F46" s="26">
        <f>IF(E46&gt;0,RANK(E46,E$43:E$52,0),0)</f>
        <v>0</v>
      </c>
      <c r="G46" s="28"/>
      <c r="H46" s="29"/>
      <c r="I46" s="27"/>
    </row>
    <row r="47" spans="1:9" ht="15.75" hidden="1" customHeight="1" outlineLevel="1" x14ac:dyDescent="0.3">
      <c r="A47" s="50"/>
      <c r="B47" s="23">
        <f t="shared" ref="B47:B52" si="15">IF(C47&gt;0,RANK(C47,C$43:C$52,1),0)</f>
        <v>0</v>
      </c>
      <c r="C47" s="24">
        <f t="shared" si="13"/>
        <v>0</v>
      </c>
      <c r="D47" s="26">
        <f t="shared" si="14"/>
        <v>0</v>
      </c>
      <c r="E47" s="23"/>
      <c r="F47" s="26">
        <f t="shared" ref="F47:F52" si="16">IF(E47&gt;0,RANK(E47,E$43:E$52,0),0)</f>
        <v>0</v>
      </c>
      <c r="G47" s="28"/>
      <c r="H47" s="29"/>
      <c r="I47" s="27"/>
    </row>
    <row r="48" spans="1:9" ht="15.75" hidden="1" customHeight="1" outlineLevel="1" x14ac:dyDescent="0.3">
      <c r="A48" s="50"/>
      <c r="B48" s="23">
        <f t="shared" si="15"/>
        <v>0</v>
      </c>
      <c r="C48" s="24">
        <f t="shared" si="13"/>
        <v>0</v>
      </c>
      <c r="D48" s="26">
        <f t="shared" si="14"/>
        <v>0</v>
      </c>
      <c r="E48" s="23"/>
      <c r="F48" s="26">
        <f t="shared" si="16"/>
        <v>0</v>
      </c>
      <c r="G48" s="28"/>
      <c r="H48" s="29"/>
      <c r="I48" s="27"/>
    </row>
    <row r="49" spans="1:9" ht="15.75" hidden="1" customHeight="1" outlineLevel="1" x14ac:dyDescent="0.3">
      <c r="A49" s="50"/>
      <c r="B49" s="23">
        <f t="shared" si="15"/>
        <v>0</v>
      </c>
      <c r="C49" s="24">
        <f t="shared" si="13"/>
        <v>0</v>
      </c>
      <c r="D49" s="26">
        <f t="shared" si="14"/>
        <v>0</v>
      </c>
      <c r="E49" s="23"/>
      <c r="F49" s="26">
        <f t="shared" si="16"/>
        <v>0</v>
      </c>
      <c r="G49" s="28"/>
      <c r="H49" s="29"/>
      <c r="I49" s="27"/>
    </row>
    <row r="50" spans="1:9" ht="15.75" hidden="1" customHeight="1" outlineLevel="1" x14ac:dyDescent="0.3">
      <c r="A50" s="50"/>
      <c r="B50" s="23">
        <f t="shared" si="15"/>
        <v>0</v>
      </c>
      <c r="C50" s="24">
        <f t="shared" si="13"/>
        <v>0</v>
      </c>
      <c r="D50" s="26">
        <f t="shared" si="14"/>
        <v>0</v>
      </c>
      <c r="E50" s="23"/>
      <c r="F50" s="26">
        <f t="shared" si="16"/>
        <v>0</v>
      </c>
      <c r="G50" s="28"/>
      <c r="H50" s="29"/>
      <c r="I50" s="27"/>
    </row>
    <row r="51" spans="1:9" ht="15.75" hidden="1" customHeight="1" outlineLevel="1" x14ac:dyDescent="0.3">
      <c r="A51" s="50"/>
      <c r="B51" s="23">
        <f t="shared" si="15"/>
        <v>0</v>
      </c>
      <c r="C51" s="24">
        <f t="shared" si="13"/>
        <v>0</v>
      </c>
      <c r="D51" s="26">
        <f t="shared" si="14"/>
        <v>0</v>
      </c>
      <c r="E51" s="23"/>
      <c r="F51" s="26">
        <f t="shared" si="16"/>
        <v>0</v>
      </c>
      <c r="G51" s="28"/>
      <c r="H51" s="29"/>
      <c r="I51" s="27"/>
    </row>
    <row r="52" spans="1:9" ht="15.75" hidden="1" customHeight="1" outlineLevel="1" x14ac:dyDescent="0.3">
      <c r="A52" s="50"/>
      <c r="B52" s="23">
        <f t="shared" si="15"/>
        <v>0</v>
      </c>
      <c r="C52" s="24">
        <f t="shared" si="13"/>
        <v>0</v>
      </c>
      <c r="D52" s="26">
        <f t="shared" si="14"/>
        <v>0</v>
      </c>
      <c r="E52" s="23"/>
      <c r="F52" s="26">
        <f t="shared" si="16"/>
        <v>0</v>
      </c>
      <c r="G52" s="28"/>
      <c r="H52" s="29"/>
      <c r="I52" s="27"/>
    </row>
    <row r="53" spans="1:9" ht="15.75" customHeight="1" collapsed="1" x14ac:dyDescent="0.3">
      <c r="A53" s="51"/>
      <c r="B53" s="28"/>
      <c r="C53" s="29"/>
      <c r="D53" s="31"/>
      <c r="E53" s="28"/>
      <c r="F53" s="31"/>
      <c r="G53" s="28"/>
      <c r="H53" s="31"/>
      <c r="I53" s="32"/>
    </row>
    <row r="54" spans="1:9" ht="15.75" customHeight="1" x14ac:dyDescent="0.3">
      <c r="A54" s="49" t="s">
        <v>16</v>
      </c>
      <c r="B54" s="28"/>
      <c r="C54" s="29"/>
      <c r="D54" s="31"/>
      <c r="E54" s="28"/>
      <c r="F54" s="31"/>
      <c r="G54" s="28"/>
      <c r="H54" s="31"/>
      <c r="I54" s="32"/>
    </row>
    <row r="55" spans="1:9" ht="15.75" hidden="1" customHeight="1" outlineLevel="1" x14ac:dyDescent="0.3">
      <c r="A55" s="50"/>
      <c r="B55" s="23">
        <f>IF(C55&gt;0,RANK(C55,C$55:C$55,1),0)</f>
        <v>0</v>
      </c>
      <c r="C55" s="24">
        <f t="shared" ref="C55:C64" si="17">F55+H55+I55</f>
        <v>0</v>
      </c>
      <c r="D55" s="26">
        <f t="shared" ref="D55:D64" si="18">E55+G55</f>
        <v>0</v>
      </c>
      <c r="E55" s="23"/>
      <c r="F55" s="26">
        <f t="shared" ref="F55:F64" si="19">IF(E55&gt;0,RANK(E55,E$55:E$64,0),0)</f>
        <v>0</v>
      </c>
      <c r="G55" s="28"/>
      <c r="H55" s="31"/>
      <c r="I55" s="27"/>
    </row>
    <row r="56" spans="1:9" ht="15.75" hidden="1" customHeight="1" outlineLevel="1" x14ac:dyDescent="0.3">
      <c r="A56" s="50"/>
      <c r="B56" s="23">
        <f t="shared" ref="B56:B64" si="20">IF(C56&gt;0,RANK(C56,C$55:C$64,1),0)</f>
        <v>0</v>
      </c>
      <c r="C56" s="24">
        <f t="shared" si="17"/>
        <v>0</v>
      </c>
      <c r="D56" s="26">
        <f t="shared" si="18"/>
        <v>0</v>
      </c>
      <c r="E56" s="23"/>
      <c r="F56" s="26">
        <f t="shared" si="19"/>
        <v>0</v>
      </c>
      <c r="G56" s="28"/>
      <c r="H56" s="31"/>
      <c r="I56" s="27"/>
    </row>
    <row r="57" spans="1:9" ht="15.75" hidden="1" customHeight="1" outlineLevel="1" x14ac:dyDescent="0.3">
      <c r="A57" s="50"/>
      <c r="B57" s="23">
        <f t="shared" si="20"/>
        <v>0</v>
      </c>
      <c r="C57" s="24">
        <f t="shared" si="17"/>
        <v>0</v>
      </c>
      <c r="D57" s="26">
        <f t="shared" si="18"/>
        <v>0</v>
      </c>
      <c r="E57" s="23"/>
      <c r="F57" s="26">
        <f t="shared" si="19"/>
        <v>0</v>
      </c>
      <c r="G57" s="28"/>
      <c r="H57" s="31"/>
      <c r="I57" s="27"/>
    </row>
    <row r="58" spans="1:9" ht="15.75" hidden="1" customHeight="1" outlineLevel="1" x14ac:dyDescent="0.3">
      <c r="A58" s="50"/>
      <c r="B58" s="23">
        <f t="shared" si="20"/>
        <v>0</v>
      </c>
      <c r="C58" s="24">
        <f t="shared" si="17"/>
        <v>0</v>
      </c>
      <c r="D58" s="26">
        <f t="shared" si="18"/>
        <v>0</v>
      </c>
      <c r="E58" s="23"/>
      <c r="F58" s="26">
        <f t="shared" si="19"/>
        <v>0</v>
      </c>
      <c r="G58" s="28"/>
      <c r="H58" s="31"/>
      <c r="I58" s="27"/>
    </row>
    <row r="59" spans="1:9" ht="15.75" hidden="1" customHeight="1" outlineLevel="1" x14ac:dyDescent="0.3">
      <c r="A59" s="50"/>
      <c r="B59" s="23">
        <f t="shared" si="20"/>
        <v>0</v>
      </c>
      <c r="C59" s="24">
        <f t="shared" si="17"/>
        <v>0</v>
      </c>
      <c r="D59" s="26">
        <f t="shared" si="18"/>
        <v>0</v>
      </c>
      <c r="E59" s="23"/>
      <c r="F59" s="26">
        <f t="shared" si="19"/>
        <v>0</v>
      </c>
      <c r="G59" s="28"/>
      <c r="H59" s="31"/>
      <c r="I59" s="27"/>
    </row>
    <row r="60" spans="1:9" ht="15.75" hidden="1" customHeight="1" outlineLevel="1" x14ac:dyDescent="0.3">
      <c r="A60" s="50"/>
      <c r="B60" s="23">
        <f t="shared" si="20"/>
        <v>0</v>
      </c>
      <c r="C60" s="24">
        <f t="shared" si="17"/>
        <v>0</v>
      </c>
      <c r="D60" s="26">
        <f t="shared" si="18"/>
        <v>0</v>
      </c>
      <c r="E60" s="23"/>
      <c r="F60" s="26">
        <f t="shared" si="19"/>
        <v>0</v>
      </c>
      <c r="G60" s="28"/>
      <c r="H60" s="31"/>
      <c r="I60" s="27"/>
    </row>
    <row r="61" spans="1:9" ht="15.75" hidden="1" customHeight="1" outlineLevel="1" x14ac:dyDescent="0.3">
      <c r="A61" s="50"/>
      <c r="B61" s="23">
        <f t="shared" si="20"/>
        <v>0</v>
      </c>
      <c r="C61" s="24">
        <f t="shared" si="17"/>
        <v>0</v>
      </c>
      <c r="D61" s="26">
        <f t="shared" si="18"/>
        <v>0</v>
      </c>
      <c r="E61" s="23"/>
      <c r="F61" s="26">
        <f t="shared" si="19"/>
        <v>0</v>
      </c>
      <c r="G61" s="28"/>
      <c r="H61" s="31"/>
      <c r="I61" s="27"/>
    </row>
    <row r="62" spans="1:9" ht="15.75" hidden="1" customHeight="1" outlineLevel="1" x14ac:dyDescent="0.3">
      <c r="A62" s="50"/>
      <c r="B62" s="23">
        <f t="shared" si="20"/>
        <v>0</v>
      </c>
      <c r="C62" s="24">
        <f t="shared" si="17"/>
        <v>0</v>
      </c>
      <c r="D62" s="26">
        <f t="shared" si="18"/>
        <v>0</v>
      </c>
      <c r="E62" s="23"/>
      <c r="F62" s="26">
        <f t="shared" si="19"/>
        <v>0</v>
      </c>
      <c r="G62" s="23"/>
      <c r="H62" s="26">
        <f>IF(G62&gt;0,RANK(G62,G$55:G$64,0),0)</f>
        <v>0</v>
      </c>
      <c r="I62" s="27"/>
    </row>
    <row r="63" spans="1:9" ht="15.75" hidden="1" customHeight="1" outlineLevel="1" x14ac:dyDescent="0.3">
      <c r="A63" s="50"/>
      <c r="B63" s="23">
        <f t="shared" si="20"/>
        <v>0</v>
      </c>
      <c r="C63" s="24">
        <f t="shared" si="17"/>
        <v>0</v>
      </c>
      <c r="D63" s="26">
        <f t="shared" si="18"/>
        <v>0</v>
      </c>
      <c r="E63" s="23"/>
      <c r="F63" s="26">
        <f t="shared" si="19"/>
        <v>0</v>
      </c>
      <c r="G63" s="23"/>
      <c r="H63" s="26">
        <f>IF(G63&gt;0,RANK(G63,G$55:G$64,0),0)</f>
        <v>0</v>
      </c>
      <c r="I63" s="27"/>
    </row>
    <row r="64" spans="1:9" ht="15.75" hidden="1" customHeight="1" outlineLevel="1" x14ac:dyDescent="0.3">
      <c r="A64" s="50"/>
      <c r="B64" s="23">
        <f t="shared" si="20"/>
        <v>0</v>
      </c>
      <c r="C64" s="24">
        <f t="shared" si="17"/>
        <v>0</v>
      </c>
      <c r="D64" s="26">
        <f t="shared" si="18"/>
        <v>0</v>
      </c>
      <c r="E64" s="23"/>
      <c r="F64" s="26">
        <f t="shared" si="19"/>
        <v>0</v>
      </c>
      <c r="G64" s="23"/>
      <c r="H64" s="26">
        <f>IF(G64&gt;0,RANK(G64,G$55:G$64,0),0)</f>
        <v>0</v>
      </c>
      <c r="I64" s="27"/>
    </row>
    <row r="65" spans="1:9" ht="15.75" customHeight="1" collapsed="1" x14ac:dyDescent="0.3">
      <c r="A65" s="51"/>
      <c r="B65" s="28"/>
      <c r="C65" s="29"/>
      <c r="D65" s="31"/>
      <c r="E65" s="28"/>
      <c r="F65" s="31"/>
      <c r="G65" s="28"/>
      <c r="H65" s="31"/>
      <c r="I65" s="32"/>
    </row>
    <row r="66" spans="1:9" ht="15.75" customHeight="1" x14ac:dyDescent="0.3">
      <c r="A66" s="49" t="s">
        <v>17</v>
      </c>
      <c r="B66" s="28"/>
      <c r="C66" s="29"/>
      <c r="D66" s="31"/>
      <c r="E66" s="28"/>
      <c r="F66" s="31"/>
      <c r="G66" s="28"/>
      <c r="H66" s="31"/>
      <c r="I66" s="32"/>
    </row>
    <row r="67" spans="1:9" ht="15.75" hidden="1" customHeight="1" outlineLevel="1" x14ac:dyDescent="0.3">
      <c r="A67" s="50"/>
      <c r="B67" s="23">
        <f t="shared" ref="B67:B76" si="21">IF(C67&gt;0,RANK(C67,C$67:C$76,1),0)</f>
        <v>0</v>
      </c>
      <c r="C67" s="24">
        <f t="shared" ref="C67:C76" si="22">F67+H67+I67</f>
        <v>0</v>
      </c>
      <c r="D67" s="26">
        <f t="shared" ref="D67:D76" si="23">E67+G67</f>
        <v>0</v>
      </c>
      <c r="E67" s="23"/>
      <c r="F67" s="26">
        <f t="shared" ref="F67:F76" si="24">IF(E67&gt;0,RANK(E67,E$67:E$76,0),0)</f>
        <v>0</v>
      </c>
      <c r="G67" s="28"/>
      <c r="H67" s="31"/>
      <c r="I67" s="27"/>
    </row>
    <row r="68" spans="1:9" ht="15.75" hidden="1" customHeight="1" outlineLevel="1" x14ac:dyDescent="0.3">
      <c r="A68" s="50"/>
      <c r="B68" s="23">
        <f t="shared" si="21"/>
        <v>0</v>
      </c>
      <c r="C68" s="24">
        <f t="shared" si="22"/>
        <v>0</v>
      </c>
      <c r="D68" s="26">
        <f t="shared" si="23"/>
        <v>0</v>
      </c>
      <c r="E68" s="23"/>
      <c r="F68" s="26">
        <f t="shared" si="24"/>
        <v>0</v>
      </c>
      <c r="G68" s="28"/>
      <c r="H68" s="31"/>
      <c r="I68" s="27"/>
    </row>
    <row r="69" spans="1:9" ht="15.75" hidden="1" customHeight="1" outlineLevel="1" x14ac:dyDescent="0.3">
      <c r="A69" s="50"/>
      <c r="B69" s="23">
        <f t="shared" si="21"/>
        <v>0</v>
      </c>
      <c r="C69" s="24">
        <f t="shared" si="22"/>
        <v>0</v>
      </c>
      <c r="D69" s="26">
        <f t="shared" si="23"/>
        <v>0</v>
      </c>
      <c r="E69" s="23"/>
      <c r="F69" s="26">
        <f t="shared" si="24"/>
        <v>0</v>
      </c>
      <c r="G69" s="28"/>
      <c r="H69" s="31"/>
      <c r="I69" s="27"/>
    </row>
    <row r="70" spans="1:9" ht="15.75" hidden="1" customHeight="1" outlineLevel="1" x14ac:dyDescent="0.3">
      <c r="A70" s="50"/>
      <c r="B70" s="23">
        <f t="shared" si="21"/>
        <v>0</v>
      </c>
      <c r="C70" s="24">
        <f t="shared" si="22"/>
        <v>0</v>
      </c>
      <c r="D70" s="26">
        <f t="shared" si="23"/>
        <v>0</v>
      </c>
      <c r="E70" s="23"/>
      <c r="F70" s="26">
        <f t="shared" si="24"/>
        <v>0</v>
      </c>
      <c r="G70" s="28"/>
      <c r="H70" s="31"/>
      <c r="I70" s="27"/>
    </row>
    <row r="71" spans="1:9" ht="15.75" hidden="1" customHeight="1" outlineLevel="1" x14ac:dyDescent="0.3">
      <c r="A71" s="50"/>
      <c r="B71" s="23">
        <f t="shared" si="21"/>
        <v>0</v>
      </c>
      <c r="C71" s="24">
        <f t="shared" si="22"/>
        <v>0</v>
      </c>
      <c r="D71" s="26">
        <f t="shared" si="23"/>
        <v>0</v>
      </c>
      <c r="E71" s="23"/>
      <c r="F71" s="26">
        <f t="shared" si="24"/>
        <v>0</v>
      </c>
      <c r="G71" s="28"/>
      <c r="H71" s="31"/>
      <c r="I71" s="27"/>
    </row>
    <row r="72" spans="1:9" ht="15.75" hidden="1" customHeight="1" outlineLevel="1" x14ac:dyDescent="0.3">
      <c r="A72" s="50"/>
      <c r="B72" s="23">
        <f t="shared" si="21"/>
        <v>0</v>
      </c>
      <c r="C72" s="24">
        <f t="shared" si="22"/>
        <v>0</v>
      </c>
      <c r="D72" s="26">
        <f t="shared" si="23"/>
        <v>0</v>
      </c>
      <c r="E72" s="23"/>
      <c r="F72" s="26">
        <f t="shared" si="24"/>
        <v>0</v>
      </c>
      <c r="G72" s="28"/>
      <c r="H72" s="31"/>
      <c r="I72" s="27"/>
    </row>
    <row r="73" spans="1:9" ht="15.75" hidden="1" customHeight="1" outlineLevel="1" x14ac:dyDescent="0.3">
      <c r="A73" s="50"/>
      <c r="B73" s="23">
        <f t="shared" si="21"/>
        <v>0</v>
      </c>
      <c r="C73" s="24">
        <f t="shared" si="22"/>
        <v>0</v>
      </c>
      <c r="D73" s="26">
        <f t="shared" si="23"/>
        <v>0</v>
      </c>
      <c r="E73" s="23"/>
      <c r="F73" s="26">
        <f t="shared" si="24"/>
        <v>0</v>
      </c>
      <c r="G73" s="28"/>
      <c r="H73" s="31"/>
      <c r="I73" s="27"/>
    </row>
    <row r="74" spans="1:9" ht="15.75" hidden="1" customHeight="1" outlineLevel="1" x14ac:dyDescent="0.3">
      <c r="A74" s="50"/>
      <c r="B74" s="23">
        <f t="shared" si="21"/>
        <v>0</v>
      </c>
      <c r="C74" s="24">
        <f t="shared" si="22"/>
        <v>0</v>
      </c>
      <c r="D74" s="26">
        <f t="shared" si="23"/>
        <v>0</v>
      </c>
      <c r="E74" s="23"/>
      <c r="F74" s="26">
        <f t="shared" si="24"/>
        <v>0</v>
      </c>
      <c r="G74" s="28"/>
      <c r="H74" s="31"/>
      <c r="I74" s="27"/>
    </row>
    <row r="75" spans="1:9" ht="15.75" hidden="1" customHeight="1" outlineLevel="1" x14ac:dyDescent="0.3">
      <c r="A75" s="50"/>
      <c r="B75" s="23">
        <f t="shared" si="21"/>
        <v>0</v>
      </c>
      <c r="C75" s="24">
        <f t="shared" si="22"/>
        <v>0</v>
      </c>
      <c r="D75" s="26">
        <f t="shared" si="23"/>
        <v>0</v>
      </c>
      <c r="E75" s="23"/>
      <c r="F75" s="26">
        <f t="shared" si="24"/>
        <v>0</v>
      </c>
      <c r="G75" s="28"/>
      <c r="H75" s="31"/>
      <c r="I75" s="27"/>
    </row>
    <row r="76" spans="1:9" ht="15.75" hidden="1" customHeight="1" outlineLevel="1" x14ac:dyDescent="0.3">
      <c r="A76" s="50"/>
      <c r="B76" s="23">
        <f t="shared" si="21"/>
        <v>0</v>
      </c>
      <c r="C76" s="24">
        <f t="shared" si="22"/>
        <v>0</v>
      </c>
      <c r="D76" s="26">
        <f t="shared" si="23"/>
        <v>0</v>
      </c>
      <c r="E76" s="23"/>
      <c r="F76" s="26">
        <f t="shared" si="24"/>
        <v>0</v>
      </c>
      <c r="G76" s="28"/>
      <c r="H76" s="31"/>
      <c r="I76" s="27"/>
    </row>
    <row r="77" spans="1:9" ht="15.75" customHeight="1" collapsed="1" x14ac:dyDescent="0.3">
      <c r="A77" s="51"/>
      <c r="B77" s="28"/>
      <c r="C77" s="29"/>
      <c r="D77" s="31"/>
      <c r="E77" s="28"/>
      <c r="F77" s="31"/>
      <c r="G77" s="28"/>
      <c r="H77" s="31"/>
      <c r="I77" s="32"/>
    </row>
    <row r="78" spans="1:9" ht="15.75" customHeight="1" x14ac:dyDescent="0.3">
      <c r="A78" s="49" t="s">
        <v>18</v>
      </c>
      <c r="B78" s="28"/>
      <c r="C78" s="29"/>
      <c r="D78" s="31"/>
      <c r="E78" s="28"/>
      <c r="F78" s="31"/>
      <c r="G78" s="28"/>
      <c r="H78" s="31"/>
      <c r="I78" s="32"/>
    </row>
    <row r="79" spans="1:9" ht="15.75" hidden="1" customHeight="1" outlineLevel="1" x14ac:dyDescent="0.3">
      <c r="A79" s="50"/>
      <c r="B79" s="23">
        <f>IF(C79&gt;0,RANK(C79,C$79,1),0)</f>
        <v>0</v>
      </c>
      <c r="C79" s="24">
        <f t="shared" ref="C79:C88" si="25">F79+H79+I79</f>
        <v>0</v>
      </c>
      <c r="D79" s="26">
        <f t="shared" ref="D79:D88" si="26">E79+G79</f>
        <v>0</v>
      </c>
      <c r="E79" s="23"/>
      <c r="F79" s="26">
        <f t="shared" ref="F79:F88" si="27">IF(E79&gt;0,RANK(E79,E$79:E$88,0),0)</f>
        <v>0</v>
      </c>
      <c r="G79" s="28"/>
      <c r="H79" s="31"/>
      <c r="I79" s="27"/>
    </row>
    <row r="80" spans="1:9" ht="15.75" hidden="1" customHeight="1" outlineLevel="1" x14ac:dyDescent="0.3">
      <c r="A80" s="50"/>
      <c r="B80" s="23">
        <f t="shared" ref="B80:B88" si="28">IF(C80&gt;0,RANK(C80,C$79:C$88,1),0)</f>
        <v>0</v>
      </c>
      <c r="C80" s="24">
        <f t="shared" si="25"/>
        <v>0</v>
      </c>
      <c r="D80" s="26">
        <f t="shared" si="26"/>
        <v>0</v>
      </c>
      <c r="E80" s="23"/>
      <c r="F80" s="26">
        <f t="shared" si="27"/>
        <v>0</v>
      </c>
      <c r="G80" s="28"/>
      <c r="H80" s="31"/>
      <c r="I80" s="27"/>
    </row>
    <row r="81" spans="1:9" ht="15.75" hidden="1" customHeight="1" outlineLevel="1" x14ac:dyDescent="0.3">
      <c r="A81" s="50"/>
      <c r="B81" s="23">
        <f t="shared" si="28"/>
        <v>0</v>
      </c>
      <c r="C81" s="24">
        <f t="shared" si="25"/>
        <v>0</v>
      </c>
      <c r="D81" s="26">
        <f t="shared" si="26"/>
        <v>0</v>
      </c>
      <c r="E81" s="23"/>
      <c r="F81" s="26">
        <f t="shared" si="27"/>
        <v>0</v>
      </c>
      <c r="G81" s="28"/>
      <c r="H81" s="31"/>
      <c r="I81" s="27"/>
    </row>
    <row r="82" spans="1:9" ht="15.75" hidden="1" customHeight="1" outlineLevel="1" x14ac:dyDescent="0.3">
      <c r="A82" s="50"/>
      <c r="B82" s="23">
        <f t="shared" si="28"/>
        <v>0</v>
      </c>
      <c r="C82" s="24">
        <f t="shared" si="25"/>
        <v>0</v>
      </c>
      <c r="D82" s="26">
        <f t="shared" si="26"/>
        <v>0</v>
      </c>
      <c r="E82" s="23"/>
      <c r="F82" s="26">
        <f t="shared" si="27"/>
        <v>0</v>
      </c>
      <c r="G82" s="28"/>
      <c r="H82" s="31"/>
      <c r="I82" s="27"/>
    </row>
    <row r="83" spans="1:9" ht="15.75" hidden="1" customHeight="1" outlineLevel="1" x14ac:dyDescent="0.3">
      <c r="A83" s="50"/>
      <c r="B83" s="23">
        <f t="shared" si="28"/>
        <v>0</v>
      </c>
      <c r="C83" s="24">
        <f t="shared" si="25"/>
        <v>0</v>
      </c>
      <c r="D83" s="26">
        <f t="shared" si="26"/>
        <v>0</v>
      </c>
      <c r="E83" s="23"/>
      <c r="F83" s="26">
        <f t="shared" si="27"/>
        <v>0</v>
      </c>
      <c r="G83" s="28"/>
      <c r="H83" s="31"/>
      <c r="I83" s="27"/>
    </row>
    <row r="84" spans="1:9" ht="15.75" hidden="1" customHeight="1" outlineLevel="1" x14ac:dyDescent="0.3">
      <c r="A84" s="50"/>
      <c r="B84" s="23">
        <f t="shared" si="28"/>
        <v>0</v>
      </c>
      <c r="C84" s="24">
        <f t="shared" si="25"/>
        <v>0</v>
      </c>
      <c r="D84" s="26">
        <f t="shared" si="26"/>
        <v>0</v>
      </c>
      <c r="E84" s="23"/>
      <c r="F84" s="26">
        <f t="shared" si="27"/>
        <v>0</v>
      </c>
      <c r="G84" s="28"/>
      <c r="H84" s="31"/>
      <c r="I84" s="27"/>
    </row>
    <row r="85" spans="1:9" ht="15.75" hidden="1" customHeight="1" outlineLevel="1" x14ac:dyDescent="0.3">
      <c r="A85" s="50"/>
      <c r="B85" s="23">
        <f t="shared" si="28"/>
        <v>0</v>
      </c>
      <c r="C85" s="24">
        <f t="shared" si="25"/>
        <v>0</v>
      </c>
      <c r="D85" s="26">
        <f t="shared" si="26"/>
        <v>0</v>
      </c>
      <c r="E85" s="23"/>
      <c r="F85" s="26">
        <f t="shared" si="27"/>
        <v>0</v>
      </c>
      <c r="G85" s="28"/>
      <c r="H85" s="31"/>
      <c r="I85" s="27"/>
    </row>
    <row r="86" spans="1:9" ht="15.75" hidden="1" customHeight="1" outlineLevel="1" x14ac:dyDescent="0.3">
      <c r="A86" s="50"/>
      <c r="B86" s="23">
        <f t="shared" si="28"/>
        <v>0</v>
      </c>
      <c r="C86" s="24">
        <f t="shared" si="25"/>
        <v>0</v>
      </c>
      <c r="D86" s="26">
        <f t="shared" si="26"/>
        <v>0</v>
      </c>
      <c r="E86" s="23"/>
      <c r="F86" s="26">
        <f t="shared" si="27"/>
        <v>0</v>
      </c>
      <c r="G86" s="28"/>
      <c r="H86" s="31"/>
      <c r="I86" s="27"/>
    </row>
    <row r="87" spans="1:9" ht="15.75" hidden="1" customHeight="1" outlineLevel="1" x14ac:dyDescent="0.3">
      <c r="A87" s="50"/>
      <c r="B87" s="23">
        <f t="shared" si="28"/>
        <v>0</v>
      </c>
      <c r="C87" s="24">
        <f t="shared" si="25"/>
        <v>0</v>
      </c>
      <c r="D87" s="26">
        <f t="shared" si="26"/>
        <v>0</v>
      </c>
      <c r="E87" s="23"/>
      <c r="F87" s="26">
        <f t="shared" si="27"/>
        <v>0</v>
      </c>
      <c r="G87" s="28"/>
      <c r="H87" s="31"/>
      <c r="I87" s="27"/>
    </row>
    <row r="88" spans="1:9" ht="15.75" hidden="1" customHeight="1" outlineLevel="1" x14ac:dyDescent="0.3">
      <c r="A88" s="50"/>
      <c r="B88" s="23">
        <f t="shared" si="28"/>
        <v>0</v>
      </c>
      <c r="C88" s="24">
        <f t="shared" si="25"/>
        <v>0</v>
      </c>
      <c r="D88" s="26">
        <f t="shared" si="26"/>
        <v>0</v>
      </c>
      <c r="E88" s="23"/>
      <c r="F88" s="26">
        <f t="shared" si="27"/>
        <v>0</v>
      </c>
      <c r="G88" s="28"/>
      <c r="H88" s="31"/>
      <c r="I88" s="27"/>
    </row>
    <row r="89" spans="1:9" ht="15.75" customHeight="1" collapsed="1" x14ac:dyDescent="0.3">
      <c r="A89" s="51"/>
      <c r="B89" s="28"/>
      <c r="C89" s="29"/>
      <c r="D89" s="31"/>
      <c r="E89" s="28"/>
      <c r="F89" s="31"/>
      <c r="G89" s="28"/>
      <c r="H89" s="31"/>
      <c r="I89" s="32"/>
    </row>
    <row r="90" spans="1:9" ht="15.75" customHeight="1" x14ac:dyDescent="0.3">
      <c r="A90" s="49" t="s">
        <v>19</v>
      </c>
      <c r="B90" s="28"/>
      <c r="C90" s="29"/>
      <c r="D90" s="31"/>
      <c r="E90" s="28"/>
      <c r="F90" s="31"/>
      <c r="G90" s="28"/>
      <c r="H90" s="31"/>
      <c r="I90" s="32"/>
    </row>
    <row r="91" spans="1:9" ht="15.75" hidden="1" customHeight="1" outlineLevel="1" x14ac:dyDescent="0.3">
      <c r="A91" s="50"/>
      <c r="B91" s="23">
        <f>IF(C91&gt;0,RANK(C91,C$91:C$92,1),0)</f>
        <v>0</v>
      </c>
      <c r="C91" s="24">
        <f t="shared" ref="C91:C100" si="29">F91+H91+I91</f>
        <v>0</v>
      </c>
      <c r="D91" s="26">
        <f t="shared" ref="D91:D100" si="30">E91+G91</f>
        <v>0</v>
      </c>
      <c r="E91" s="23"/>
      <c r="F91" s="26">
        <f t="shared" ref="F91:F100" si="31">IF(E91&gt;0,RANK(E91,E$91:E$100,0),0)</f>
        <v>0</v>
      </c>
      <c r="G91" s="28"/>
      <c r="H91" s="31"/>
      <c r="I91" s="27"/>
    </row>
    <row r="92" spans="1:9" ht="15.75" hidden="1" customHeight="1" outlineLevel="1" x14ac:dyDescent="0.3">
      <c r="A92" s="50"/>
      <c r="B92" s="23">
        <f>IF(C92&gt;0,RANK(C92,C$91:C$92,1),0)</f>
        <v>0</v>
      </c>
      <c r="C92" s="24">
        <f t="shared" si="29"/>
        <v>0</v>
      </c>
      <c r="D92" s="26">
        <f t="shared" si="30"/>
        <v>0</v>
      </c>
      <c r="E92" s="23"/>
      <c r="F92" s="26">
        <f t="shared" si="31"/>
        <v>0</v>
      </c>
      <c r="G92" s="28"/>
      <c r="H92" s="31"/>
      <c r="I92" s="27"/>
    </row>
    <row r="93" spans="1:9" ht="15.75" hidden="1" customHeight="1" outlineLevel="1" x14ac:dyDescent="0.3">
      <c r="A93" s="50"/>
      <c r="B93" s="23">
        <f>IF(C93&gt;0,RANK(C93,C$91:C$93,1),0)</f>
        <v>0</v>
      </c>
      <c r="C93" s="24">
        <f t="shared" si="29"/>
        <v>0</v>
      </c>
      <c r="D93" s="26">
        <f t="shared" si="30"/>
        <v>0</v>
      </c>
      <c r="E93" s="23"/>
      <c r="F93" s="26">
        <f t="shared" si="31"/>
        <v>0</v>
      </c>
      <c r="G93" s="28"/>
      <c r="H93" s="31"/>
      <c r="I93" s="27"/>
    </row>
    <row r="94" spans="1:9" ht="15.75" hidden="1" customHeight="1" outlineLevel="1" x14ac:dyDescent="0.3">
      <c r="A94" s="50"/>
      <c r="B94" s="23">
        <f t="shared" ref="B94:B100" si="32">IF(C94&gt;0,RANK(C94,C$91:C$100,1),0)</f>
        <v>0</v>
      </c>
      <c r="C94" s="24">
        <f t="shared" si="29"/>
        <v>0</v>
      </c>
      <c r="D94" s="26">
        <f t="shared" si="30"/>
        <v>0</v>
      </c>
      <c r="E94" s="23"/>
      <c r="F94" s="26">
        <f t="shared" si="31"/>
        <v>0</v>
      </c>
      <c r="G94" s="28"/>
      <c r="H94" s="31"/>
      <c r="I94" s="27"/>
    </row>
    <row r="95" spans="1:9" ht="15.75" hidden="1" customHeight="1" outlineLevel="1" x14ac:dyDescent="0.3">
      <c r="A95" s="50"/>
      <c r="B95" s="23">
        <f t="shared" si="32"/>
        <v>0</v>
      </c>
      <c r="C95" s="24">
        <f t="shared" si="29"/>
        <v>0</v>
      </c>
      <c r="D95" s="26">
        <f t="shared" si="30"/>
        <v>0</v>
      </c>
      <c r="E95" s="23"/>
      <c r="F95" s="26">
        <f t="shared" si="31"/>
        <v>0</v>
      </c>
      <c r="G95" s="28"/>
      <c r="H95" s="31"/>
      <c r="I95" s="27"/>
    </row>
    <row r="96" spans="1:9" ht="15.75" hidden="1" customHeight="1" outlineLevel="1" x14ac:dyDescent="0.3">
      <c r="A96" s="50"/>
      <c r="B96" s="23">
        <f t="shared" si="32"/>
        <v>0</v>
      </c>
      <c r="C96" s="24">
        <f t="shared" si="29"/>
        <v>0</v>
      </c>
      <c r="D96" s="26">
        <f t="shared" si="30"/>
        <v>0</v>
      </c>
      <c r="E96" s="23"/>
      <c r="F96" s="26">
        <f t="shared" si="31"/>
        <v>0</v>
      </c>
      <c r="G96" s="28"/>
      <c r="H96" s="31"/>
      <c r="I96" s="27"/>
    </row>
    <row r="97" spans="1:9" ht="15.75" hidden="1" customHeight="1" outlineLevel="1" x14ac:dyDescent="0.3">
      <c r="A97" s="50"/>
      <c r="B97" s="23">
        <f t="shared" si="32"/>
        <v>0</v>
      </c>
      <c r="C97" s="24">
        <f t="shared" si="29"/>
        <v>0</v>
      </c>
      <c r="D97" s="26">
        <f t="shared" si="30"/>
        <v>0</v>
      </c>
      <c r="E97" s="23"/>
      <c r="F97" s="26">
        <f t="shared" si="31"/>
        <v>0</v>
      </c>
      <c r="G97" s="28"/>
      <c r="H97" s="31"/>
      <c r="I97" s="27"/>
    </row>
    <row r="98" spans="1:9" ht="15.75" hidden="1" customHeight="1" outlineLevel="1" x14ac:dyDescent="0.3">
      <c r="A98" s="50"/>
      <c r="B98" s="23">
        <f t="shared" si="32"/>
        <v>0</v>
      </c>
      <c r="C98" s="24">
        <f t="shared" si="29"/>
        <v>0</v>
      </c>
      <c r="D98" s="26">
        <f t="shared" si="30"/>
        <v>0</v>
      </c>
      <c r="E98" s="23"/>
      <c r="F98" s="26">
        <f t="shared" si="31"/>
        <v>0</v>
      </c>
      <c r="G98" s="28"/>
      <c r="H98" s="31"/>
      <c r="I98" s="27"/>
    </row>
    <row r="99" spans="1:9" ht="15.75" hidden="1" customHeight="1" outlineLevel="1" x14ac:dyDescent="0.3">
      <c r="A99" s="50"/>
      <c r="B99" s="23">
        <f t="shared" si="32"/>
        <v>0</v>
      </c>
      <c r="C99" s="24">
        <f t="shared" si="29"/>
        <v>0</v>
      </c>
      <c r="D99" s="26">
        <f t="shared" si="30"/>
        <v>0</v>
      </c>
      <c r="E99" s="23"/>
      <c r="F99" s="26">
        <f t="shared" si="31"/>
        <v>0</v>
      </c>
      <c r="G99" s="28"/>
      <c r="H99" s="31"/>
      <c r="I99" s="27"/>
    </row>
    <row r="100" spans="1:9" ht="15.75" hidden="1" customHeight="1" outlineLevel="1" x14ac:dyDescent="0.3">
      <c r="A100" s="50"/>
      <c r="B100" s="23">
        <f t="shared" si="32"/>
        <v>0</v>
      </c>
      <c r="C100" s="24">
        <f t="shared" si="29"/>
        <v>0</v>
      </c>
      <c r="D100" s="26">
        <f t="shared" si="30"/>
        <v>0</v>
      </c>
      <c r="E100" s="23"/>
      <c r="F100" s="26">
        <f t="shared" si="31"/>
        <v>0</v>
      </c>
      <c r="G100" s="28"/>
      <c r="H100" s="31"/>
      <c r="I100" s="27"/>
    </row>
    <row r="101" spans="1:9" ht="15.75" customHeight="1" collapsed="1" x14ac:dyDescent="0.3">
      <c r="A101" s="51"/>
      <c r="B101" s="28"/>
      <c r="C101" s="29"/>
      <c r="D101" s="31"/>
      <c r="E101" s="28"/>
      <c r="F101" s="31"/>
      <c r="G101" s="28"/>
      <c r="H101" s="31"/>
      <c r="I101" s="32"/>
    </row>
    <row r="102" spans="1:9" ht="15.75" customHeight="1" x14ac:dyDescent="0.3">
      <c r="A102" s="49" t="s">
        <v>20</v>
      </c>
      <c r="B102" s="28"/>
      <c r="C102" s="29"/>
      <c r="D102" s="31"/>
      <c r="E102" s="28"/>
      <c r="F102" s="31"/>
      <c r="G102" s="28"/>
      <c r="H102" s="31"/>
      <c r="I102" s="32"/>
    </row>
    <row r="103" spans="1:9" ht="15.75" customHeight="1" x14ac:dyDescent="0.3">
      <c r="A103" s="50" t="s">
        <v>83</v>
      </c>
      <c r="B103" s="23">
        <f>IF(C103&gt;0,RANK(C103,C$103,1),0)</f>
        <v>1</v>
      </c>
      <c r="C103" s="24">
        <f t="shared" ref="C103:C112" si="33">F103+H103+I103</f>
        <v>1</v>
      </c>
      <c r="D103" s="26">
        <f t="shared" ref="D103:D112" si="34">E103+G103</f>
        <v>70.5</v>
      </c>
      <c r="E103" s="23">
        <v>70.5</v>
      </c>
      <c r="F103" s="26">
        <f>IF(E103&gt;0,RANK(E103,E$103:E$112,0),0)</f>
        <v>1</v>
      </c>
      <c r="G103" s="28"/>
      <c r="H103" s="31"/>
      <c r="I103" s="27"/>
    </row>
    <row r="104" spans="1:9" ht="15.75" hidden="1" customHeight="1" outlineLevel="1" x14ac:dyDescent="0.3">
      <c r="A104" s="50"/>
      <c r="B104" s="23">
        <f>IF(C104&gt;0,RANK(C104,C$103:C$105,1),0)</f>
        <v>0</v>
      </c>
      <c r="C104" s="24">
        <f t="shared" si="33"/>
        <v>0</v>
      </c>
      <c r="D104" s="26">
        <f t="shared" si="34"/>
        <v>0</v>
      </c>
      <c r="E104" s="23"/>
      <c r="F104" s="26">
        <f>IF(E104&gt;0,RANK(E104,E$103:E$112,0),0)</f>
        <v>0</v>
      </c>
      <c r="G104" s="28"/>
      <c r="H104" s="31"/>
      <c r="I104" s="27"/>
    </row>
    <row r="105" spans="1:9" ht="15.75" hidden="1" customHeight="1" outlineLevel="1" x14ac:dyDescent="0.3">
      <c r="A105" s="93"/>
      <c r="B105" s="23">
        <f>IF(C105&gt;0,RANK(C105,C$103:C$105,1),0)</f>
        <v>0</v>
      </c>
      <c r="C105" s="24">
        <f t="shared" si="33"/>
        <v>0</v>
      </c>
      <c r="D105" s="26">
        <f t="shared" si="34"/>
        <v>0</v>
      </c>
      <c r="E105" s="23"/>
      <c r="F105" s="26">
        <f t="shared" ref="F105:F112" si="35">IF(E105&gt;0,RANK(E105,E$103:E$112,0),0)</f>
        <v>0</v>
      </c>
      <c r="G105" s="28"/>
      <c r="H105" s="31"/>
      <c r="I105" s="27"/>
    </row>
    <row r="106" spans="1:9" ht="15.75" hidden="1" customHeight="1" outlineLevel="1" x14ac:dyDescent="0.3">
      <c r="A106" s="50"/>
      <c r="B106" s="23">
        <f t="shared" ref="B106:B112" si="36">IF(C106&gt;0,RANK(C106,C$103:C$112,1),0)</f>
        <v>0</v>
      </c>
      <c r="C106" s="24">
        <f t="shared" si="33"/>
        <v>0</v>
      </c>
      <c r="D106" s="26">
        <f t="shared" si="34"/>
        <v>0</v>
      </c>
      <c r="E106" s="23"/>
      <c r="F106" s="26">
        <f t="shared" si="35"/>
        <v>0</v>
      </c>
      <c r="G106" s="28"/>
      <c r="H106" s="31"/>
      <c r="I106" s="27"/>
    </row>
    <row r="107" spans="1:9" ht="15.75" hidden="1" customHeight="1" outlineLevel="1" x14ac:dyDescent="0.3">
      <c r="A107" s="50"/>
      <c r="B107" s="23">
        <f t="shared" si="36"/>
        <v>0</v>
      </c>
      <c r="C107" s="24">
        <f t="shared" si="33"/>
        <v>0</v>
      </c>
      <c r="D107" s="26">
        <f t="shared" si="34"/>
        <v>0</v>
      </c>
      <c r="E107" s="23"/>
      <c r="F107" s="26">
        <f t="shared" si="35"/>
        <v>0</v>
      </c>
      <c r="G107" s="28"/>
      <c r="H107" s="31"/>
      <c r="I107" s="27"/>
    </row>
    <row r="108" spans="1:9" ht="15.75" hidden="1" customHeight="1" outlineLevel="1" x14ac:dyDescent="0.3">
      <c r="A108" s="50"/>
      <c r="B108" s="23">
        <f t="shared" si="36"/>
        <v>0</v>
      </c>
      <c r="C108" s="24">
        <f t="shared" si="33"/>
        <v>0</v>
      </c>
      <c r="D108" s="26">
        <f t="shared" si="34"/>
        <v>0</v>
      </c>
      <c r="E108" s="23"/>
      <c r="F108" s="26">
        <f t="shared" si="35"/>
        <v>0</v>
      </c>
      <c r="G108" s="28"/>
      <c r="H108" s="31"/>
      <c r="I108" s="27"/>
    </row>
    <row r="109" spans="1:9" ht="15.75" hidden="1" customHeight="1" outlineLevel="1" x14ac:dyDescent="0.3">
      <c r="A109" s="50"/>
      <c r="B109" s="23">
        <f t="shared" si="36"/>
        <v>0</v>
      </c>
      <c r="C109" s="24">
        <f t="shared" si="33"/>
        <v>0</v>
      </c>
      <c r="D109" s="26">
        <f t="shared" si="34"/>
        <v>0</v>
      </c>
      <c r="E109" s="23"/>
      <c r="F109" s="26">
        <f t="shared" si="35"/>
        <v>0</v>
      </c>
      <c r="G109" s="28"/>
      <c r="H109" s="31"/>
      <c r="I109" s="27"/>
    </row>
    <row r="110" spans="1:9" ht="15.75" hidden="1" customHeight="1" outlineLevel="1" x14ac:dyDescent="0.3">
      <c r="A110" s="50"/>
      <c r="B110" s="23">
        <f t="shared" si="36"/>
        <v>0</v>
      </c>
      <c r="C110" s="24">
        <f t="shared" si="33"/>
        <v>0</v>
      </c>
      <c r="D110" s="26">
        <f t="shared" si="34"/>
        <v>0</v>
      </c>
      <c r="E110" s="23"/>
      <c r="F110" s="26">
        <f t="shared" si="35"/>
        <v>0</v>
      </c>
      <c r="G110" s="28"/>
      <c r="H110" s="31"/>
      <c r="I110" s="27"/>
    </row>
    <row r="111" spans="1:9" ht="15.75" hidden="1" customHeight="1" outlineLevel="1" x14ac:dyDescent="0.3">
      <c r="A111" s="50"/>
      <c r="B111" s="23">
        <f t="shared" si="36"/>
        <v>0</v>
      </c>
      <c r="C111" s="24">
        <f t="shared" si="33"/>
        <v>0</v>
      </c>
      <c r="D111" s="26">
        <f t="shared" si="34"/>
        <v>0</v>
      </c>
      <c r="E111" s="23"/>
      <c r="F111" s="26">
        <f t="shared" si="35"/>
        <v>0</v>
      </c>
      <c r="G111" s="28"/>
      <c r="H111" s="31"/>
      <c r="I111" s="27"/>
    </row>
    <row r="112" spans="1:9" ht="13.5" hidden="1" customHeight="1" outlineLevel="1" x14ac:dyDescent="0.3">
      <c r="A112" s="50"/>
      <c r="B112" s="23">
        <f t="shared" si="36"/>
        <v>0</v>
      </c>
      <c r="C112" s="24">
        <f t="shared" si="33"/>
        <v>0</v>
      </c>
      <c r="D112" s="26">
        <f t="shared" si="34"/>
        <v>0</v>
      </c>
      <c r="E112" s="23"/>
      <c r="F112" s="26">
        <f t="shared" si="35"/>
        <v>0</v>
      </c>
      <c r="G112" s="28"/>
      <c r="H112" s="31"/>
      <c r="I112" s="27"/>
    </row>
    <row r="113" spans="1:9" ht="15.75" customHeight="1" collapsed="1" x14ac:dyDescent="0.3">
      <c r="A113" s="51"/>
      <c r="B113" s="28"/>
      <c r="C113" s="29"/>
      <c r="D113" s="31"/>
      <c r="E113" s="28"/>
      <c r="F113" s="31"/>
      <c r="G113" s="28"/>
      <c r="H113" s="31"/>
      <c r="I113" s="32"/>
    </row>
    <row r="114" spans="1:9" ht="15.75" customHeight="1" x14ac:dyDescent="0.3">
      <c r="A114" s="49" t="s">
        <v>21</v>
      </c>
      <c r="B114" s="28"/>
      <c r="C114" s="29"/>
      <c r="D114" s="31"/>
      <c r="E114" s="28"/>
      <c r="F114" s="31"/>
      <c r="G114" s="28"/>
      <c r="H114" s="31"/>
      <c r="I114" s="32"/>
    </row>
    <row r="115" spans="1:9" ht="15.75" customHeight="1" x14ac:dyDescent="0.3">
      <c r="A115" s="50" t="s">
        <v>144</v>
      </c>
      <c r="B115" s="23">
        <f>IF(C115&gt;0,RANK(C115,C$115,1),0)</f>
        <v>1</v>
      </c>
      <c r="C115" s="24">
        <f t="shared" ref="C115:C124" si="37">F115+H115+I115</f>
        <v>1</v>
      </c>
      <c r="D115" s="26">
        <f t="shared" ref="D115:D124" si="38">E115+G115</f>
        <v>61.4</v>
      </c>
      <c r="E115" s="96">
        <v>61.4</v>
      </c>
      <c r="F115" s="26">
        <f t="shared" ref="F115:F124" si="39">IF(E115&gt;0,RANK(E115,E$115:E$124,0),0)</f>
        <v>1</v>
      </c>
      <c r="G115" s="28"/>
      <c r="H115" s="31"/>
      <c r="I115" s="27"/>
    </row>
    <row r="116" spans="1:9" ht="15.75" hidden="1" customHeight="1" outlineLevel="1" x14ac:dyDescent="0.3">
      <c r="A116" s="50"/>
      <c r="B116" s="23">
        <f>IF(C116&gt;0,RANK(C116,C$115:C$116,1),0)</f>
        <v>0</v>
      </c>
      <c r="C116" s="24">
        <f t="shared" si="37"/>
        <v>0</v>
      </c>
      <c r="D116" s="26">
        <f t="shared" si="38"/>
        <v>0</v>
      </c>
      <c r="E116" s="23"/>
      <c r="F116" s="26">
        <f t="shared" si="39"/>
        <v>0</v>
      </c>
      <c r="G116" s="28"/>
      <c r="H116" s="31"/>
      <c r="I116" s="27"/>
    </row>
    <row r="117" spans="1:9" ht="15.75" hidden="1" customHeight="1" outlineLevel="1" x14ac:dyDescent="0.3">
      <c r="A117" s="50"/>
      <c r="B117" s="23">
        <f t="shared" ref="B117:B124" si="40">IF(C117&gt;0,RANK(C117,C$115:C$124,1),0)</f>
        <v>0</v>
      </c>
      <c r="C117" s="24">
        <f t="shared" si="37"/>
        <v>0</v>
      </c>
      <c r="D117" s="26">
        <f t="shared" si="38"/>
        <v>0</v>
      </c>
      <c r="E117" s="23"/>
      <c r="F117" s="26">
        <f t="shared" si="39"/>
        <v>0</v>
      </c>
      <c r="G117" s="28"/>
      <c r="H117" s="31"/>
      <c r="I117" s="27"/>
    </row>
    <row r="118" spans="1:9" ht="15.75" hidden="1" customHeight="1" outlineLevel="1" x14ac:dyDescent="0.3">
      <c r="A118" s="50"/>
      <c r="B118" s="23">
        <f t="shared" si="40"/>
        <v>0</v>
      </c>
      <c r="C118" s="24">
        <f t="shared" si="37"/>
        <v>0</v>
      </c>
      <c r="D118" s="26">
        <f t="shared" si="38"/>
        <v>0</v>
      </c>
      <c r="E118" s="23"/>
      <c r="F118" s="26">
        <f t="shared" si="39"/>
        <v>0</v>
      </c>
      <c r="G118" s="28"/>
      <c r="H118" s="31"/>
      <c r="I118" s="27"/>
    </row>
    <row r="119" spans="1:9" ht="15.75" hidden="1" customHeight="1" outlineLevel="1" x14ac:dyDescent="0.3">
      <c r="A119" s="50"/>
      <c r="B119" s="23">
        <f t="shared" si="40"/>
        <v>0</v>
      </c>
      <c r="C119" s="24">
        <f t="shared" si="37"/>
        <v>0</v>
      </c>
      <c r="D119" s="26">
        <f t="shared" si="38"/>
        <v>0</v>
      </c>
      <c r="E119" s="23"/>
      <c r="F119" s="26">
        <f t="shared" si="39"/>
        <v>0</v>
      </c>
      <c r="G119" s="28"/>
      <c r="H119" s="31"/>
      <c r="I119" s="27"/>
    </row>
    <row r="120" spans="1:9" ht="15.75" hidden="1" customHeight="1" outlineLevel="1" x14ac:dyDescent="0.3">
      <c r="A120" s="50"/>
      <c r="B120" s="23">
        <f t="shared" si="40"/>
        <v>0</v>
      </c>
      <c r="C120" s="24">
        <f t="shared" si="37"/>
        <v>0</v>
      </c>
      <c r="D120" s="26">
        <f t="shared" si="38"/>
        <v>0</v>
      </c>
      <c r="E120" s="23"/>
      <c r="F120" s="26">
        <f t="shared" si="39"/>
        <v>0</v>
      </c>
      <c r="G120" s="28"/>
      <c r="H120" s="31"/>
      <c r="I120" s="27"/>
    </row>
    <row r="121" spans="1:9" ht="15.75" hidden="1" customHeight="1" outlineLevel="1" x14ac:dyDescent="0.3">
      <c r="A121" s="50"/>
      <c r="B121" s="23">
        <f t="shared" si="40"/>
        <v>0</v>
      </c>
      <c r="C121" s="24">
        <f t="shared" si="37"/>
        <v>0</v>
      </c>
      <c r="D121" s="26">
        <f t="shared" si="38"/>
        <v>0</v>
      </c>
      <c r="E121" s="23"/>
      <c r="F121" s="26">
        <f t="shared" si="39"/>
        <v>0</v>
      </c>
      <c r="G121" s="28"/>
      <c r="H121" s="31"/>
      <c r="I121" s="27"/>
    </row>
    <row r="122" spans="1:9" ht="15.75" hidden="1" customHeight="1" outlineLevel="1" x14ac:dyDescent="0.3">
      <c r="A122" s="50"/>
      <c r="B122" s="23">
        <f t="shared" si="40"/>
        <v>0</v>
      </c>
      <c r="C122" s="24">
        <f t="shared" si="37"/>
        <v>0</v>
      </c>
      <c r="D122" s="26">
        <f t="shared" si="38"/>
        <v>0</v>
      </c>
      <c r="E122" s="23"/>
      <c r="F122" s="26">
        <f t="shared" si="39"/>
        <v>0</v>
      </c>
      <c r="G122" s="28"/>
      <c r="H122" s="31"/>
      <c r="I122" s="27"/>
    </row>
    <row r="123" spans="1:9" ht="15.75" hidden="1" customHeight="1" outlineLevel="1" x14ac:dyDescent="0.3">
      <c r="A123" s="50"/>
      <c r="B123" s="23">
        <f t="shared" si="40"/>
        <v>0</v>
      </c>
      <c r="C123" s="24">
        <f t="shared" si="37"/>
        <v>0</v>
      </c>
      <c r="D123" s="26">
        <f t="shared" si="38"/>
        <v>0</v>
      </c>
      <c r="E123" s="23"/>
      <c r="F123" s="26">
        <f t="shared" si="39"/>
        <v>0</v>
      </c>
      <c r="G123" s="28"/>
      <c r="H123" s="31"/>
      <c r="I123" s="27"/>
    </row>
    <row r="124" spans="1:9" ht="15.75" hidden="1" customHeight="1" outlineLevel="1" x14ac:dyDescent="0.3">
      <c r="A124" s="50"/>
      <c r="B124" s="23">
        <f t="shared" si="40"/>
        <v>0</v>
      </c>
      <c r="C124" s="24">
        <f t="shared" si="37"/>
        <v>0</v>
      </c>
      <c r="D124" s="26">
        <f t="shared" si="38"/>
        <v>0</v>
      </c>
      <c r="E124" s="23"/>
      <c r="F124" s="26">
        <f t="shared" si="39"/>
        <v>0</v>
      </c>
      <c r="G124" s="28"/>
      <c r="H124" s="31"/>
      <c r="I124" s="27"/>
    </row>
    <row r="125" spans="1:9" ht="15.75" customHeight="1" collapsed="1" x14ac:dyDescent="0.3">
      <c r="A125" s="51"/>
      <c r="B125" s="28"/>
      <c r="C125" s="29"/>
      <c r="D125" s="31"/>
      <c r="E125" s="28"/>
      <c r="F125" s="31"/>
      <c r="G125" s="28"/>
      <c r="H125" s="31"/>
      <c r="I125" s="32"/>
    </row>
    <row r="126" spans="1:9" ht="15.75" customHeight="1" x14ac:dyDescent="0.3">
      <c r="A126" s="49" t="s">
        <v>22</v>
      </c>
      <c r="B126" s="28"/>
      <c r="C126" s="29"/>
      <c r="D126" s="31"/>
      <c r="E126" s="28"/>
      <c r="F126" s="31"/>
      <c r="G126" s="28"/>
      <c r="H126" s="31"/>
      <c r="I126" s="32"/>
    </row>
    <row r="127" spans="1:9" ht="15.75" hidden="1" customHeight="1" outlineLevel="1" x14ac:dyDescent="0.3">
      <c r="A127" s="50"/>
      <c r="B127" s="23">
        <f>IF(C127&gt;0,RANK(C127,C$127:C$136,1),0)</f>
        <v>0</v>
      </c>
      <c r="C127" s="24">
        <f t="shared" ref="C127:C136" si="41">F127+H127+I127</f>
        <v>0</v>
      </c>
      <c r="D127" s="26">
        <f t="shared" ref="D127:D136" si="42">E127+G127</f>
        <v>0</v>
      </c>
      <c r="E127" s="23"/>
      <c r="F127" s="26">
        <f t="shared" ref="F127:F136" si="43">IF(E127&gt;0,RANK(E127,E$127:E$136,0),0)</f>
        <v>0</v>
      </c>
      <c r="G127" s="28"/>
      <c r="H127" s="31"/>
      <c r="I127" s="27"/>
    </row>
    <row r="128" spans="1:9" ht="15.75" hidden="1" customHeight="1" outlineLevel="1" x14ac:dyDescent="0.3">
      <c r="A128" s="50"/>
      <c r="B128" s="23">
        <f t="shared" ref="B128:B136" si="44">IF(C128&gt;0,RANK(C128,C$127:C$136,1),0)</f>
        <v>0</v>
      </c>
      <c r="C128" s="24">
        <f t="shared" si="41"/>
        <v>0</v>
      </c>
      <c r="D128" s="26">
        <f t="shared" si="42"/>
        <v>0</v>
      </c>
      <c r="E128" s="23"/>
      <c r="F128" s="26">
        <f t="shared" si="43"/>
        <v>0</v>
      </c>
      <c r="G128" s="28"/>
      <c r="H128" s="31"/>
      <c r="I128" s="27"/>
    </row>
    <row r="129" spans="1:9" ht="15.75" hidden="1" customHeight="1" outlineLevel="1" x14ac:dyDescent="0.3">
      <c r="A129" s="50"/>
      <c r="B129" s="23">
        <f t="shared" si="44"/>
        <v>0</v>
      </c>
      <c r="C129" s="24">
        <f t="shared" si="41"/>
        <v>0</v>
      </c>
      <c r="D129" s="26">
        <f t="shared" si="42"/>
        <v>0</v>
      </c>
      <c r="E129" s="23"/>
      <c r="F129" s="26">
        <f t="shared" si="43"/>
        <v>0</v>
      </c>
      <c r="G129" s="28"/>
      <c r="H129" s="31"/>
      <c r="I129" s="27"/>
    </row>
    <row r="130" spans="1:9" ht="15.75" hidden="1" customHeight="1" outlineLevel="1" x14ac:dyDescent="0.3">
      <c r="A130" s="50"/>
      <c r="B130" s="23">
        <f t="shared" si="44"/>
        <v>0</v>
      </c>
      <c r="C130" s="24">
        <f t="shared" si="41"/>
        <v>0</v>
      </c>
      <c r="D130" s="26">
        <f t="shared" si="42"/>
        <v>0</v>
      </c>
      <c r="E130" s="23"/>
      <c r="F130" s="26">
        <f t="shared" si="43"/>
        <v>0</v>
      </c>
      <c r="G130" s="28"/>
      <c r="H130" s="31"/>
      <c r="I130" s="27"/>
    </row>
    <row r="131" spans="1:9" ht="15.75" hidden="1" customHeight="1" outlineLevel="1" x14ac:dyDescent="0.3">
      <c r="A131" s="50"/>
      <c r="B131" s="23">
        <f t="shared" si="44"/>
        <v>0</v>
      </c>
      <c r="C131" s="24">
        <f t="shared" si="41"/>
        <v>0</v>
      </c>
      <c r="D131" s="26">
        <f t="shared" si="42"/>
        <v>0</v>
      </c>
      <c r="E131" s="23"/>
      <c r="F131" s="26">
        <f t="shared" si="43"/>
        <v>0</v>
      </c>
      <c r="G131" s="28"/>
      <c r="H131" s="31"/>
      <c r="I131" s="27"/>
    </row>
    <row r="132" spans="1:9" ht="15.75" hidden="1" customHeight="1" outlineLevel="1" x14ac:dyDescent="0.3">
      <c r="A132" s="50"/>
      <c r="B132" s="23">
        <f t="shared" si="44"/>
        <v>0</v>
      </c>
      <c r="C132" s="24">
        <f t="shared" si="41"/>
        <v>0</v>
      </c>
      <c r="D132" s="26">
        <f t="shared" si="42"/>
        <v>0</v>
      </c>
      <c r="E132" s="23"/>
      <c r="F132" s="26">
        <f t="shared" si="43"/>
        <v>0</v>
      </c>
      <c r="G132" s="28"/>
      <c r="H132" s="31"/>
      <c r="I132" s="27"/>
    </row>
    <row r="133" spans="1:9" ht="15.75" hidden="1" customHeight="1" outlineLevel="1" x14ac:dyDescent="0.3">
      <c r="A133" s="50"/>
      <c r="B133" s="23">
        <f t="shared" si="44"/>
        <v>0</v>
      </c>
      <c r="C133" s="24">
        <f t="shared" si="41"/>
        <v>0</v>
      </c>
      <c r="D133" s="26">
        <f t="shared" si="42"/>
        <v>0</v>
      </c>
      <c r="E133" s="23"/>
      <c r="F133" s="26">
        <f t="shared" si="43"/>
        <v>0</v>
      </c>
      <c r="G133" s="28"/>
      <c r="H133" s="31"/>
      <c r="I133" s="27"/>
    </row>
    <row r="134" spans="1:9" ht="15.75" hidden="1" customHeight="1" outlineLevel="1" x14ac:dyDescent="0.3">
      <c r="A134" s="50"/>
      <c r="B134" s="23">
        <f t="shared" si="44"/>
        <v>0</v>
      </c>
      <c r="C134" s="24">
        <f t="shared" si="41"/>
        <v>0</v>
      </c>
      <c r="D134" s="26">
        <f t="shared" si="42"/>
        <v>0</v>
      </c>
      <c r="E134" s="23"/>
      <c r="F134" s="26">
        <f t="shared" si="43"/>
        <v>0</v>
      </c>
      <c r="G134" s="28"/>
      <c r="H134" s="31"/>
      <c r="I134" s="27"/>
    </row>
    <row r="135" spans="1:9" ht="15.75" hidden="1" customHeight="1" outlineLevel="1" x14ac:dyDescent="0.3">
      <c r="A135" s="50"/>
      <c r="B135" s="23">
        <f t="shared" si="44"/>
        <v>0</v>
      </c>
      <c r="C135" s="24">
        <f t="shared" si="41"/>
        <v>0</v>
      </c>
      <c r="D135" s="26">
        <f t="shared" si="42"/>
        <v>0</v>
      </c>
      <c r="E135" s="23"/>
      <c r="F135" s="26">
        <f t="shared" si="43"/>
        <v>0</v>
      </c>
      <c r="G135" s="28"/>
      <c r="H135" s="31"/>
      <c r="I135" s="27"/>
    </row>
    <row r="136" spans="1:9" ht="15.75" hidden="1" customHeight="1" outlineLevel="1" x14ac:dyDescent="0.3">
      <c r="A136" s="50"/>
      <c r="B136" s="23">
        <f t="shared" si="44"/>
        <v>0</v>
      </c>
      <c r="C136" s="24">
        <f t="shared" si="41"/>
        <v>0</v>
      </c>
      <c r="D136" s="26">
        <f t="shared" si="42"/>
        <v>0</v>
      </c>
      <c r="E136" s="23"/>
      <c r="F136" s="26">
        <f t="shared" si="43"/>
        <v>0</v>
      </c>
      <c r="G136" s="28"/>
      <c r="H136" s="31"/>
      <c r="I136" s="27"/>
    </row>
    <row r="137" spans="1:9" ht="15.75" customHeight="1" collapsed="1" x14ac:dyDescent="0.3">
      <c r="A137" s="51"/>
      <c r="B137" s="28"/>
      <c r="C137" s="29"/>
      <c r="D137" s="31"/>
      <c r="E137" s="28"/>
      <c r="F137" s="31"/>
      <c r="G137" s="28"/>
      <c r="H137" s="31"/>
      <c r="I137" s="32"/>
    </row>
    <row r="138" spans="1:9" ht="15.75" customHeight="1" x14ac:dyDescent="0.3">
      <c r="A138" s="49" t="s">
        <v>23</v>
      </c>
      <c r="B138" s="28"/>
      <c r="C138" s="29"/>
      <c r="D138" s="31"/>
      <c r="E138" s="28"/>
      <c r="F138" s="31"/>
      <c r="G138" s="28"/>
      <c r="H138" s="31"/>
      <c r="I138" s="32"/>
    </row>
    <row r="139" spans="1:9" ht="15.75" hidden="1" customHeight="1" outlineLevel="1" x14ac:dyDescent="0.3">
      <c r="A139" s="50"/>
      <c r="B139" s="23">
        <f>IF(C139&gt;0,RANK(C139,C$139:C$139,1),0)</f>
        <v>0</v>
      </c>
      <c r="C139" s="24">
        <f t="shared" ref="C139:C148" si="45">F139+H139+I139</f>
        <v>0</v>
      </c>
      <c r="D139" s="26">
        <f t="shared" ref="D139:D148" si="46">E139+G139</f>
        <v>0</v>
      </c>
      <c r="E139" s="23"/>
      <c r="F139" s="26">
        <f t="shared" ref="F139:F148" si="47">IF(E139&gt;0,RANK(E139,E$139:E$148,0),0)</f>
        <v>0</v>
      </c>
      <c r="G139" s="28"/>
      <c r="H139" s="31"/>
      <c r="I139" s="27"/>
    </row>
    <row r="140" spans="1:9" ht="15.75" hidden="1" customHeight="1" outlineLevel="1" x14ac:dyDescent="0.3">
      <c r="A140" s="50"/>
      <c r="B140" s="23">
        <f t="shared" ref="B140:B148" si="48">IF(C140&gt;0,RANK(C140,C$139:C$148,1),0)</f>
        <v>0</v>
      </c>
      <c r="C140" s="24">
        <f t="shared" si="45"/>
        <v>0</v>
      </c>
      <c r="D140" s="26">
        <f t="shared" si="46"/>
        <v>0</v>
      </c>
      <c r="E140" s="23"/>
      <c r="F140" s="26">
        <f t="shared" si="47"/>
        <v>0</v>
      </c>
      <c r="G140" s="28"/>
      <c r="H140" s="31"/>
      <c r="I140" s="27"/>
    </row>
    <row r="141" spans="1:9" ht="15.75" hidden="1" customHeight="1" outlineLevel="1" x14ac:dyDescent="0.3">
      <c r="A141" s="50"/>
      <c r="B141" s="23">
        <f t="shared" si="48"/>
        <v>0</v>
      </c>
      <c r="C141" s="24">
        <f t="shared" si="45"/>
        <v>0</v>
      </c>
      <c r="D141" s="26">
        <f t="shared" si="46"/>
        <v>0</v>
      </c>
      <c r="E141" s="23"/>
      <c r="F141" s="26">
        <f t="shared" si="47"/>
        <v>0</v>
      </c>
      <c r="G141" s="28"/>
      <c r="H141" s="31"/>
      <c r="I141" s="27"/>
    </row>
    <row r="142" spans="1:9" ht="15.75" hidden="1" customHeight="1" outlineLevel="1" x14ac:dyDescent="0.3">
      <c r="A142" s="50"/>
      <c r="B142" s="23">
        <f t="shared" si="48"/>
        <v>0</v>
      </c>
      <c r="C142" s="24">
        <f t="shared" si="45"/>
        <v>0</v>
      </c>
      <c r="D142" s="26">
        <f t="shared" si="46"/>
        <v>0</v>
      </c>
      <c r="E142" s="23"/>
      <c r="F142" s="26">
        <f t="shared" si="47"/>
        <v>0</v>
      </c>
      <c r="G142" s="28"/>
      <c r="H142" s="31"/>
      <c r="I142" s="27"/>
    </row>
    <row r="143" spans="1:9" ht="15.75" hidden="1" customHeight="1" outlineLevel="1" x14ac:dyDescent="0.3">
      <c r="A143" s="50"/>
      <c r="B143" s="23">
        <f t="shared" si="48"/>
        <v>0</v>
      </c>
      <c r="C143" s="24">
        <f t="shared" si="45"/>
        <v>0</v>
      </c>
      <c r="D143" s="26">
        <f t="shared" si="46"/>
        <v>0</v>
      </c>
      <c r="E143" s="23"/>
      <c r="F143" s="26">
        <f t="shared" si="47"/>
        <v>0</v>
      </c>
      <c r="G143" s="28"/>
      <c r="H143" s="31"/>
      <c r="I143" s="27"/>
    </row>
    <row r="144" spans="1:9" ht="15.75" hidden="1" customHeight="1" outlineLevel="1" x14ac:dyDescent="0.3">
      <c r="A144" s="50"/>
      <c r="B144" s="23">
        <f t="shared" si="48"/>
        <v>0</v>
      </c>
      <c r="C144" s="24">
        <f t="shared" si="45"/>
        <v>0</v>
      </c>
      <c r="D144" s="26">
        <f t="shared" si="46"/>
        <v>0</v>
      </c>
      <c r="E144" s="23"/>
      <c r="F144" s="26">
        <f t="shared" si="47"/>
        <v>0</v>
      </c>
      <c r="G144" s="28"/>
      <c r="H144" s="31"/>
      <c r="I144" s="27"/>
    </row>
    <row r="145" spans="1:9" ht="15.75" hidden="1" customHeight="1" outlineLevel="1" x14ac:dyDescent="0.3">
      <c r="A145" s="50"/>
      <c r="B145" s="23">
        <f t="shared" si="48"/>
        <v>0</v>
      </c>
      <c r="C145" s="24">
        <f t="shared" si="45"/>
        <v>0</v>
      </c>
      <c r="D145" s="26">
        <f t="shared" si="46"/>
        <v>0</v>
      </c>
      <c r="E145" s="23"/>
      <c r="F145" s="26">
        <f t="shared" si="47"/>
        <v>0</v>
      </c>
      <c r="G145" s="28"/>
      <c r="H145" s="31"/>
      <c r="I145" s="27"/>
    </row>
    <row r="146" spans="1:9" ht="15.75" hidden="1" customHeight="1" outlineLevel="1" x14ac:dyDescent="0.3">
      <c r="A146" s="50"/>
      <c r="B146" s="23">
        <f t="shared" si="48"/>
        <v>0</v>
      </c>
      <c r="C146" s="24">
        <f t="shared" si="45"/>
        <v>0</v>
      </c>
      <c r="D146" s="26">
        <f t="shared" si="46"/>
        <v>0</v>
      </c>
      <c r="E146" s="23"/>
      <c r="F146" s="26">
        <f t="shared" si="47"/>
        <v>0</v>
      </c>
      <c r="G146" s="28"/>
      <c r="H146" s="31"/>
      <c r="I146" s="27"/>
    </row>
    <row r="147" spans="1:9" ht="15.75" hidden="1" customHeight="1" outlineLevel="1" x14ac:dyDescent="0.3">
      <c r="A147" s="50"/>
      <c r="B147" s="23">
        <f t="shared" si="48"/>
        <v>0</v>
      </c>
      <c r="C147" s="24">
        <f t="shared" si="45"/>
        <v>0</v>
      </c>
      <c r="D147" s="26">
        <f t="shared" si="46"/>
        <v>0</v>
      </c>
      <c r="E147" s="23"/>
      <c r="F147" s="26">
        <f t="shared" si="47"/>
        <v>0</v>
      </c>
      <c r="G147" s="28"/>
      <c r="H147" s="31"/>
      <c r="I147" s="27"/>
    </row>
    <row r="148" spans="1:9" ht="15.75" hidden="1" customHeight="1" outlineLevel="1" x14ac:dyDescent="0.3">
      <c r="A148" s="50"/>
      <c r="B148" s="23">
        <f t="shared" si="48"/>
        <v>0</v>
      </c>
      <c r="C148" s="24">
        <f t="shared" si="45"/>
        <v>0</v>
      </c>
      <c r="D148" s="26">
        <f t="shared" si="46"/>
        <v>0</v>
      </c>
      <c r="E148" s="23"/>
      <c r="F148" s="26">
        <f t="shared" si="47"/>
        <v>0</v>
      </c>
      <c r="G148" s="28"/>
      <c r="H148" s="31"/>
      <c r="I148" s="27"/>
    </row>
    <row r="149" spans="1:9" ht="15.75" customHeight="1" collapsed="1" x14ac:dyDescent="0.3">
      <c r="A149" s="51"/>
      <c r="B149" s="28"/>
      <c r="C149" s="29"/>
      <c r="D149" s="31"/>
      <c r="E149" s="28"/>
      <c r="F149" s="31"/>
      <c r="G149" s="28"/>
      <c r="H149" s="31"/>
      <c r="I149" s="32"/>
    </row>
    <row r="150" spans="1:9" ht="15.75" customHeight="1" x14ac:dyDescent="0.3">
      <c r="A150" s="49" t="s">
        <v>24</v>
      </c>
      <c r="B150" s="28"/>
      <c r="C150" s="29"/>
      <c r="D150" s="31"/>
      <c r="E150" s="28"/>
      <c r="F150" s="31"/>
      <c r="G150" s="28"/>
      <c r="H150" s="31"/>
      <c r="I150" s="32"/>
    </row>
    <row r="151" spans="1:9" ht="15.75" hidden="1" customHeight="1" outlineLevel="1" x14ac:dyDescent="0.3">
      <c r="A151" s="50"/>
      <c r="B151" s="23">
        <f>IF(C151&gt;0,RANK(C151,C$151,1),0)</f>
        <v>0</v>
      </c>
      <c r="C151" s="24">
        <f t="shared" ref="C151:C160" si="49">F151+H151+I151</f>
        <v>0</v>
      </c>
      <c r="D151" s="26">
        <f t="shared" ref="D151:D160" si="50">E151+G151</f>
        <v>0</v>
      </c>
      <c r="E151" s="23"/>
      <c r="F151" s="26">
        <f t="shared" ref="F151:F160" si="51">IF(E151&gt;0,RANK(E151,E$151:E$160,0),0)</f>
        <v>0</v>
      </c>
      <c r="G151" s="28"/>
      <c r="H151" s="31"/>
      <c r="I151" s="27"/>
    </row>
    <row r="152" spans="1:9" ht="15.75" hidden="1" customHeight="1" outlineLevel="1" x14ac:dyDescent="0.3">
      <c r="A152" s="50"/>
      <c r="B152" s="23">
        <f t="shared" ref="B152:B160" si="52">IF(C152&gt;0,RANK(C152,C$151:C$160,1),0)</f>
        <v>0</v>
      </c>
      <c r="C152" s="24">
        <f t="shared" si="49"/>
        <v>0</v>
      </c>
      <c r="D152" s="26">
        <f t="shared" si="50"/>
        <v>0</v>
      </c>
      <c r="E152" s="23"/>
      <c r="F152" s="26">
        <f t="shared" si="51"/>
        <v>0</v>
      </c>
      <c r="G152" s="28"/>
      <c r="H152" s="31"/>
      <c r="I152" s="27"/>
    </row>
    <row r="153" spans="1:9" ht="15.75" hidden="1" customHeight="1" outlineLevel="1" x14ac:dyDescent="0.3">
      <c r="A153" s="50"/>
      <c r="B153" s="23">
        <f t="shared" si="52"/>
        <v>0</v>
      </c>
      <c r="C153" s="24">
        <f t="shared" si="49"/>
        <v>0</v>
      </c>
      <c r="D153" s="26">
        <f t="shared" si="50"/>
        <v>0</v>
      </c>
      <c r="E153" s="23"/>
      <c r="F153" s="26">
        <f t="shared" si="51"/>
        <v>0</v>
      </c>
      <c r="G153" s="28"/>
      <c r="H153" s="31"/>
      <c r="I153" s="27"/>
    </row>
    <row r="154" spans="1:9" ht="15.75" hidden="1" customHeight="1" outlineLevel="1" x14ac:dyDescent="0.3">
      <c r="A154" s="50"/>
      <c r="B154" s="23">
        <f t="shared" si="52"/>
        <v>0</v>
      </c>
      <c r="C154" s="24">
        <f t="shared" si="49"/>
        <v>0</v>
      </c>
      <c r="D154" s="26">
        <f t="shared" si="50"/>
        <v>0</v>
      </c>
      <c r="E154" s="23"/>
      <c r="F154" s="26">
        <f t="shared" si="51"/>
        <v>0</v>
      </c>
      <c r="G154" s="28"/>
      <c r="H154" s="31"/>
      <c r="I154" s="27"/>
    </row>
    <row r="155" spans="1:9" ht="15.75" hidden="1" customHeight="1" outlineLevel="1" x14ac:dyDescent="0.3">
      <c r="A155" s="50"/>
      <c r="B155" s="23">
        <f t="shared" si="52"/>
        <v>0</v>
      </c>
      <c r="C155" s="24">
        <f t="shared" si="49"/>
        <v>0</v>
      </c>
      <c r="D155" s="26">
        <f t="shared" si="50"/>
        <v>0</v>
      </c>
      <c r="E155" s="23"/>
      <c r="F155" s="26">
        <f t="shared" si="51"/>
        <v>0</v>
      </c>
      <c r="G155" s="28"/>
      <c r="H155" s="31"/>
      <c r="I155" s="27"/>
    </row>
    <row r="156" spans="1:9" ht="15.75" hidden="1" customHeight="1" outlineLevel="1" x14ac:dyDescent="0.3">
      <c r="A156" s="50"/>
      <c r="B156" s="23">
        <f t="shared" si="52"/>
        <v>0</v>
      </c>
      <c r="C156" s="24">
        <f t="shared" si="49"/>
        <v>0</v>
      </c>
      <c r="D156" s="26">
        <f t="shared" si="50"/>
        <v>0</v>
      </c>
      <c r="E156" s="23"/>
      <c r="F156" s="26">
        <f t="shared" si="51"/>
        <v>0</v>
      </c>
      <c r="G156" s="28"/>
      <c r="H156" s="31"/>
      <c r="I156" s="27"/>
    </row>
    <row r="157" spans="1:9" ht="15.75" hidden="1" customHeight="1" outlineLevel="1" x14ac:dyDescent="0.3">
      <c r="A157" s="50"/>
      <c r="B157" s="23">
        <f t="shared" si="52"/>
        <v>0</v>
      </c>
      <c r="C157" s="24">
        <f t="shared" si="49"/>
        <v>0</v>
      </c>
      <c r="D157" s="26">
        <f t="shared" si="50"/>
        <v>0</v>
      </c>
      <c r="E157" s="23"/>
      <c r="F157" s="26">
        <f t="shared" si="51"/>
        <v>0</v>
      </c>
      <c r="G157" s="28"/>
      <c r="H157" s="31"/>
      <c r="I157" s="27"/>
    </row>
    <row r="158" spans="1:9" ht="15.75" hidden="1" customHeight="1" outlineLevel="1" x14ac:dyDescent="0.3">
      <c r="A158" s="50"/>
      <c r="B158" s="23">
        <f t="shared" si="52"/>
        <v>0</v>
      </c>
      <c r="C158" s="24">
        <f t="shared" si="49"/>
        <v>0</v>
      </c>
      <c r="D158" s="26">
        <f t="shared" si="50"/>
        <v>0</v>
      </c>
      <c r="E158" s="23"/>
      <c r="F158" s="26">
        <f t="shared" si="51"/>
        <v>0</v>
      </c>
      <c r="G158" s="28"/>
      <c r="H158" s="31"/>
      <c r="I158" s="27"/>
    </row>
    <row r="159" spans="1:9" ht="15.75" hidden="1" customHeight="1" outlineLevel="1" x14ac:dyDescent="0.3">
      <c r="A159" s="50"/>
      <c r="B159" s="23">
        <f t="shared" si="52"/>
        <v>0</v>
      </c>
      <c r="C159" s="24">
        <f t="shared" si="49"/>
        <v>0</v>
      </c>
      <c r="D159" s="26">
        <f t="shared" si="50"/>
        <v>0</v>
      </c>
      <c r="E159" s="23"/>
      <c r="F159" s="26">
        <f t="shared" si="51"/>
        <v>0</v>
      </c>
      <c r="G159" s="28"/>
      <c r="H159" s="31"/>
      <c r="I159" s="27"/>
    </row>
    <row r="160" spans="1:9" ht="15.75" hidden="1" customHeight="1" outlineLevel="1" x14ac:dyDescent="0.3">
      <c r="A160" s="50"/>
      <c r="B160" s="23">
        <f t="shared" si="52"/>
        <v>0</v>
      </c>
      <c r="C160" s="24">
        <f t="shared" si="49"/>
        <v>0</v>
      </c>
      <c r="D160" s="26">
        <f t="shared" si="50"/>
        <v>0</v>
      </c>
      <c r="E160" s="23"/>
      <c r="F160" s="26">
        <f t="shared" si="51"/>
        <v>0</v>
      </c>
      <c r="G160" s="28"/>
      <c r="H160" s="31"/>
      <c r="I160" s="27"/>
    </row>
    <row r="161" spans="1:9" ht="15.75" customHeight="1" collapsed="1" x14ac:dyDescent="0.3">
      <c r="A161" s="51"/>
      <c r="B161" s="28"/>
      <c r="C161" s="29"/>
      <c r="D161" s="31"/>
      <c r="E161" s="28"/>
      <c r="F161" s="31"/>
      <c r="G161" s="28"/>
      <c r="H161" s="31"/>
      <c r="I161" s="32"/>
    </row>
    <row r="162" spans="1:9" ht="15.75" customHeight="1" x14ac:dyDescent="0.3">
      <c r="A162" s="49" t="s">
        <v>25</v>
      </c>
      <c r="B162" s="28"/>
      <c r="C162" s="29"/>
      <c r="D162" s="31"/>
      <c r="E162" s="28"/>
      <c r="F162" s="31"/>
      <c r="G162" s="28"/>
      <c r="H162" s="31"/>
      <c r="I162" s="32"/>
    </row>
    <row r="163" spans="1:9" ht="15.75" hidden="1" customHeight="1" outlineLevel="1" x14ac:dyDescent="0.3">
      <c r="A163" s="50"/>
      <c r="B163" s="23">
        <f>IF(C163&gt;0,RANK(C163,C$163:C$164,1),0)</f>
        <v>0</v>
      </c>
      <c r="C163" s="24">
        <f t="shared" ref="C163:C172" si="53">F163+H163+I163</f>
        <v>0</v>
      </c>
      <c r="D163" s="26">
        <f t="shared" ref="D163:D172" si="54">E163+G163</f>
        <v>0</v>
      </c>
      <c r="E163" s="23"/>
      <c r="F163" s="26">
        <f t="shared" ref="F163:F172" si="55">IF(E163&gt;0,RANK(E163,E$163:E$172,0),0)</f>
        <v>0</v>
      </c>
      <c r="G163" s="28"/>
      <c r="H163" s="31"/>
      <c r="I163" s="27"/>
    </row>
    <row r="164" spans="1:9" ht="15.75" hidden="1" customHeight="1" outlineLevel="1" x14ac:dyDescent="0.3">
      <c r="A164" s="50"/>
      <c r="B164" s="23">
        <f>IF(C164&gt;0,RANK(C164,C$163:C$164,1),0)</f>
        <v>0</v>
      </c>
      <c r="C164" s="24">
        <f t="shared" si="53"/>
        <v>0</v>
      </c>
      <c r="D164" s="26">
        <f t="shared" si="54"/>
        <v>0</v>
      </c>
      <c r="E164" s="23"/>
      <c r="F164" s="26">
        <f t="shared" si="55"/>
        <v>0</v>
      </c>
      <c r="G164" s="28"/>
      <c r="H164" s="31"/>
      <c r="I164" s="27"/>
    </row>
    <row r="165" spans="1:9" ht="15.75" hidden="1" customHeight="1" outlineLevel="1" x14ac:dyDescent="0.3">
      <c r="A165" s="50"/>
      <c r="B165" s="23">
        <f t="shared" ref="B165:B172" si="56">IF(C165&gt;0,RANK(C165,C$163:C$166,1),0)</f>
        <v>0</v>
      </c>
      <c r="C165" s="24">
        <f t="shared" si="53"/>
        <v>0</v>
      </c>
      <c r="D165" s="26">
        <f t="shared" si="54"/>
        <v>0</v>
      </c>
      <c r="E165" s="23"/>
      <c r="F165" s="26">
        <f t="shared" si="55"/>
        <v>0</v>
      </c>
      <c r="G165" s="28"/>
      <c r="H165" s="31"/>
      <c r="I165" s="27"/>
    </row>
    <row r="166" spans="1:9" ht="15.75" hidden="1" customHeight="1" outlineLevel="1" x14ac:dyDescent="0.3">
      <c r="A166" s="50"/>
      <c r="B166" s="23">
        <f t="shared" si="56"/>
        <v>0</v>
      </c>
      <c r="C166" s="24">
        <f t="shared" si="53"/>
        <v>0</v>
      </c>
      <c r="D166" s="26">
        <f t="shared" si="54"/>
        <v>0</v>
      </c>
      <c r="E166" s="23"/>
      <c r="F166" s="26">
        <f t="shared" si="55"/>
        <v>0</v>
      </c>
      <c r="G166" s="28"/>
      <c r="H166" s="31"/>
      <c r="I166" s="27"/>
    </row>
    <row r="167" spans="1:9" ht="15.75" hidden="1" customHeight="1" outlineLevel="1" x14ac:dyDescent="0.3">
      <c r="A167" s="50"/>
      <c r="B167" s="23">
        <f t="shared" si="56"/>
        <v>0</v>
      </c>
      <c r="C167" s="24">
        <f t="shared" si="53"/>
        <v>0</v>
      </c>
      <c r="D167" s="26">
        <f t="shared" si="54"/>
        <v>0</v>
      </c>
      <c r="E167" s="23"/>
      <c r="F167" s="26">
        <f t="shared" si="55"/>
        <v>0</v>
      </c>
      <c r="G167" s="28"/>
      <c r="H167" s="31"/>
      <c r="I167" s="27"/>
    </row>
    <row r="168" spans="1:9" ht="15.75" hidden="1" customHeight="1" outlineLevel="1" x14ac:dyDescent="0.3">
      <c r="A168" s="50"/>
      <c r="B168" s="23">
        <f t="shared" si="56"/>
        <v>0</v>
      </c>
      <c r="C168" s="24">
        <f t="shared" si="53"/>
        <v>0</v>
      </c>
      <c r="D168" s="26">
        <f t="shared" si="54"/>
        <v>0</v>
      </c>
      <c r="E168" s="23"/>
      <c r="F168" s="26">
        <f t="shared" si="55"/>
        <v>0</v>
      </c>
      <c r="G168" s="28"/>
      <c r="H168" s="31"/>
      <c r="I168" s="27"/>
    </row>
    <row r="169" spans="1:9" ht="15.75" hidden="1" customHeight="1" outlineLevel="1" x14ac:dyDescent="0.3">
      <c r="A169" s="50"/>
      <c r="B169" s="23">
        <f t="shared" si="56"/>
        <v>0</v>
      </c>
      <c r="C169" s="24">
        <f t="shared" si="53"/>
        <v>0</v>
      </c>
      <c r="D169" s="26">
        <f t="shared" si="54"/>
        <v>0</v>
      </c>
      <c r="E169" s="23"/>
      <c r="F169" s="26">
        <f t="shared" si="55"/>
        <v>0</v>
      </c>
      <c r="G169" s="28"/>
      <c r="H169" s="31"/>
      <c r="I169" s="27"/>
    </row>
    <row r="170" spans="1:9" ht="15.75" hidden="1" customHeight="1" outlineLevel="1" x14ac:dyDescent="0.3">
      <c r="A170" s="50"/>
      <c r="B170" s="23">
        <f t="shared" si="56"/>
        <v>0</v>
      </c>
      <c r="C170" s="24">
        <f t="shared" si="53"/>
        <v>0</v>
      </c>
      <c r="D170" s="26">
        <f t="shared" si="54"/>
        <v>0</v>
      </c>
      <c r="E170" s="23"/>
      <c r="F170" s="26">
        <f t="shared" si="55"/>
        <v>0</v>
      </c>
      <c r="G170" s="28"/>
      <c r="H170" s="31"/>
      <c r="I170" s="27"/>
    </row>
    <row r="171" spans="1:9" ht="15.75" hidden="1" customHeight="1" outlineLevel="1" x14ac:dyDescent="0.3">
      <c r="A171" s="50"/>
      <c r="B171" s="23">
        <f t="shared" si="56"/>
        <v>0</v>
      </c>
      <c r="C171" s="24">
        <f t="shared" si="53"/>
        <v>0</v>
      </c>
      <c r="D171" s="26">
        <f t="shared" si="54"/>
        <v>0</v>
      </c>
      <c r="E171" s="23"/>
      <c r="F171" s="26">
        <f t="shared" si="55"/>
        <v>0</v>
      </c>
      <c r="G171" s="28"/>
      <c r="H171" s="31"/>
      <c r="I171" s="27"/>
    </row>
    <row r="172" spans="1:9" ht="15.75" hidden="1" customHeight="1" outlineLevel="1" x14ac:dyDescent="0.3">
      <c r="A172" s="50"/>
      <c r="B172" s="23">
        <f t="shared" si="56"/>
        <v>0</v>
      </c>
      <c r="C172" s="24">
        <f t="shared" si="53"/>
        <v>0</v>
      </c>
      <c r="D172" s="26">
        <f t="shared" si="54"/>
        <v>0</v>
      </c>
      <c r="E172" s="23"/>
      <c r="F172" s="26">
        <f t="shared" si="55"/>
        <v>0</v>
      </c>
      <c r="G172" s="28"/>
      <c r="H172" s="31"/>
      <c r="I172" s="27"/>
    </row>
    <row r="173" spans="1:9" ht="15.75" customHeight="1" collapsed="1" x14ac:dyDescent="0.3">
      <c r="A173" s="51"/>
      <c r="B173" s="28"/>
      <c r="C173" s="29"/>
      <c r="D173" s="31"/>
      <c r="E173" s="28"/>
      <c r="F173" s="31"/>
      <c r="G173" s="28"/>
      <c r="H173" s="31"/>
      <c r="I173" s="32"/>
    </row>
    <row r="174" spans="1:9" ht="15.75" customHeight="1" x14ac:dyDescent="0.3">
      <c r="A174" s="49" t="s">
        <v>26</v>
      </c>
      <c r="B174" s="28"/>
      <c r="C174" s="29"/>
      <c r="D174" s="31"/>
      <c r="E174" s="28"/>
      <c r="F174" s="31"/>
      <c r="G174" s="28"/>
      <c r="H174" s="31"/>
      <c r="I174" s="32"/>
    </row>
    <row r="175" spans="1:9" ht="15.75" hidden="1" customHeight="1" outlineLevel="1" x14ac:dyDescent="0.3">
      <c r="A175" s="50"/>
      <c r="B175" s="23">
        <f>IF(C175&gt;0,RANK(C175,C$175:C$179,1),0)</f>
        <v>0</v>
      </c>
      <c r="C175" s="24">
        <f t="shared" ref="C175:C184" si="57">F175+H175+I175</f>
        <v>0</v>
      </c>
      <c r="D175" s="26">
        <f t="shared" ref="D175:D184" si="58">E175+G175</f>
        <v>0</v>
      </c>
      <c r="E175" s="23"/>
      <c r="F175" s="26">
        <f>IF(E175&gt;0,RANK(E175,E$175:E$184,0),0)</f>
        <v>0</v>
      </c>
      <c r="G175" s="28"/>
      <c r="H175" s="31"/>
      <c r="I175" s="27"/>
    </row>
    <row r="176" spans="1:9" ht="15.75" hidden="1" customHeight="1" outlineLevel="1" x14ac:dyDescent="0.3">
      <c r="A176" s="50"/>
      <c r="B176" s="23">
        <f>IF(C176&gt;0,RANK(C176,C$175:C$179,1),0)</f>
        <v>0</v>
      </c>
      <c r="C176" s="24">
        <f t="shared" si="57"/>
        <v>0</v>
      </c>
      <c r="D176" s="26">
        <f t="shared" si="58"/>
        <v>0</v>
      </c>
      <c r="E176" s="23"/>
      <c r="F176" s="26">
        <f t="shared" ref="F176:H184" si="59">IF(E176&gt;0,RANK(E176,E$175:E$184,0),0)</f>
        <v>0</v>
      </c>
      <c r="G176" s="28"/>
      <c r="H176" s="31"/>
      <c r="I176" s="27"/>
    </row>
    <row r="177" spans="1:9" ht="15.75" hidden="1" customHeight="1" outlineLevel="1" x14ac:dyDescent="0.3">
      <c r="A177" s="50"/>
      <c r="B177" s="23">
        <f>IF(C177&gt;0,RANK(C177,C$175:C$179,1),0)</f>
        <v>0</v>
      </c>
      <c r="C177" s="24">
        <f t="shared" si="57"/>
        <v>0</v>
      </c>
      <c r="D177" s="26">
        <f t="shared" si="58"/>
        <v>0</v>
      </c>
      <c r="E177" s="23"/>
      <c r="F177" s="26">
        <f t="shared" si="59"/>
        <v>0</v>
      </c>
      <c r="G177" s="28"/>
      <c r="H177" s="31"/>
      <c r="I177" s="27"/>
    </row>
    <row r="178" spans="1:9" ht="15.75" hidden="1" customHeight="1" outlineLevel="1" x14ac:dyDescent="0.3">
      <c r="A178" s="50"/>
      <c r="B178" s="23">
        <f>IF(C178&gt;0,RANK(C178,C$175:C$179,1),0)</f>
        <v>0</v>
      </c>
      <c r="C178" s="24">
        <f t="shared" si="57"/>
        <v>0</v>
      </c>
      <c r="D178" s="26">
        <f t="shared" si="58"/>
        <v>0</v>
      </c>
      <c r="E178" s="23"/>
      <c r="F178" s="26">
        <f t="shared" si="59"/>
        <v>0</v>
      </c>
      <c r="G178" s="28"/>
      <c r="H178" s="31"/>
      <c r="I178" s="27"/>
    </row>
    <row r="179" spans="1:9" ht="15.75" hidden="1" customHeight="1" outlineLevel="1" x14ac:dyDescent="0.3">
      <c r="A179" s="50"/>
      <c r="B179" s="23">
        <f>IF(C179&gt;0,RANK(C179,C$175:C$179,1),0)</f>
        <v>0</v>
      </c>
      <c r="C179" s="24">
        <f t="shared" si="57"/>
        <v>0</v>
      </c>
      <c r="D179" s="26">
        <f t="shared" si="58"/>
        <v>0</v>
      </c>
      <c r="E179" s="23"/>
      <c r="F179" s="26">
        <f t="shared" si="59"/>
        <v>0</v>
      </c>
      <c r="G179" s="28"/>
      <c r="H179" s="31"/>
      <c r="I179" s="27"/>
    </row>
    <row r="180" spans="1:9" ht="15.75" hidden="1" customHeight="1" outlineLevel="1" x14ac:dyDescent="0.3">
      <c r="A180" s="50"/>
      <c r="B180" s="23">
        <f>IF(C180&gt;0,RANK(C180,C$175:C$184,1),0)</f>
        <v>0</v>
      </c>
      <c r="C180" s="24">
        <f t="shared" si="57"/>
        <v>0</v>
      </c>
      <c r="D180" s="26">
        <f t="shared" si="58"/>
        <v>0</v>
      </c>
      <c r="E180" s="23"/>
      <c r="F180" s="26">
        <f t="shared" si="59"/>
        <v>0</v>
      </c>
      <c r="G180" s="23"/>
      <c r="H180" s="26">
        <f t="shared" si="59"/>
        <v>0</v>
      </c>
      <c r="I180" s="27"/>
    </row>
    <row r="181" spans="1:9" ht="15.75" hidden="1" customHeight="1" outlineLevel="1" x14ac:dyDescent="0.3">
      <c r="A181" s="50"/>
      <c r="B181" s="23">
        <f>IF(C181&gt;0,RANK(C181,C$175:C$184,1),0)</f>
        <v>0</v>
      </c>
      <c r="C181" s="24">
        <f t="shared" si="57"/>
        <v>0</v>
      </c>
      <c r="D181" s="26">
        <f t="shared" si="58"/>
        <v>0</v>
      </c>
      <c r="E181" s="23"/>
      <c r="F181" s="26">
        <f t="shared" si="59"/>
        <v>0</v>
      </c>
      <c r="G181" s="23"/>
      <c r="H181" s="26">
        <f t="shared" si="59"/>
        <v>0</v>
      </c>
      <c r="I181" s="27"/>
    </row>
    <row r="182" spans="1:9" ht="15.75" hidden="1" customHeight="1" outlineLevel="1" x14ac:dyDescent="0.3">
      <c r="A182" s="50"/>
      <c r="B182" s="23">
        <f>IF(C182&gt;0,RANK(C182,C$175:C$184,1),0)</f>
        <v>0</v>
      </c>
      <c r="C182" s="24">
        <f t="shared" si="57"/>
        <v>0</v>
      </c>
      <c r="D182" s="26">
        <f t="shared" si="58"/>
        <v>0</v>
      </c>
      <c r="E182" s="23"/>
      <c r="F182" s="26">
        <f t="shared" si="59"/>
        <v>0</v>
      </c>
      <c r="G182" s="23"/>
      <c r="H182" s="26">
        <f t="shared" si="59"/>
        <v>0</v>
      </c>
      <c r="I182" s="27"/>
    </row>
    <row r="183" spans="1:9" ht="15.75" hidden="1" customHeight="1" outlineLevel="1" x14ac:dyDescent="0.3">
      <c r="A183" s="50"/>
      <c r="B183" s="23">
        <f>IF(C183&gt;0,RANK(C183,C$175:C$184,1),0)</f>
        <v>0</v>
      </c>
      <c r="C183" s="24">
        <f t="shared" si="57"/>
        <v>0</v>
      </c>
      <c r="D183" s="26">
        <f t="shared" si="58"/>
        <v>0</v>
      </c>
      <c r="E183" s="23"/>
      <c r="F183" s="26">
        <f t="shared" si="59"/>
        <v>0</v>
      </c>
      <c r="G183" s="23"/>
      <c r="H183" s="26">
        <f t="shared" si="59"/>
        <v>0</v>
      </c>
      <c r="I183" s="27"/>
    </row>
    <row r="184" spans="1:9" ht="15.75" hidden="1" customHeight="1" outlineLevel="1" x14ac:dyDescent="0.3">
      <c r="A184" s="50"/>
      <c r="B184" s="23">
        <f>IF(C184&gt;0,RANK(C184,C$175:C$184,1),0)</f>
        <v>0</v>
      </c>
      <c r="C184" s="24">
        <f t="shared" si="57"/>
        <v>0</v>
      </c>
      <c r="D184" s="26">
        <f t="shared" si="58"/>
        <v>0</v>
      </c>
      <c r="E184" s="23"/>
      <c r="F184" s="26">
        <f t="shared" si="59"/>
        <v>0</v>
      </c>
      <c r="G184" s="23"/>
      <c r="H184" s="26">
        <f t="shared" si="59"/>
        <v>0</v>
      </c>
      <c r="I184" s="27"/>
    </row>
    <row r="185" spans="1:9" ht="15.75" customHeight="1" collapsed="1" x14ac:dyDescent="0.3">
      <c r="A185" s="51"/>
      <c r="B185" s="28"/>
      <c r="C185" s="29"/>
      <c r="D185" s="31"/>
      <c r="E185" s="28"/>
      <c r="F185" s="31"/>
      <c r="G185" s="28"/>
      <c r="H185" s="31"/>
      <c r="I185" s="32"/>
    </row>
    <row r="186" spans="1:9" ht="15.75" customHeight="1" x14ac:dyDescent="0.3">
      <c r="A186" s="49" t="s">
        <v>27</v>
      </c>
      <c r="B186" s="28"/>
      <c r="C186" s="29"/>
      <c r="D186" s="31"/>
      <c r="E186" s="28"/>
      <c r="F186" s="31"/>
      <c r="G186" s="28"/>
      <c r="H186" s="31"/>
      <c r="I186" s="32"/>
    </row>
    <row r="187" spans="1:9" ht="15.75" hidden="1" customHeight="1" outlineLevel="1" x14ac:dyDescent="0.3">
      <c r="A187" s="50"/>
      <c r="B187" s="23">
        <f>IF(C187&gt;0,RANK(C187,C$187:C$196,1),0)</f>
        <v>0</v>
      </c>
      <c r="C187" s="24">
        <f t="shared" ref="C187:C196" si="60">F187+H187+I187</f>
        <v>0</v>
      </c>
      <c r="D187" s="26">
        <f t="shared" ref="D187:D196" si="61">E187+G187</f>
        <v>0</v>
      </c>
      <c r="E187" s="23"/>
      <c r="F187" s="26">
        <f>IF(E187&gt;0,RANK(E187,E$187:E$196,0),0)</f>
        <v>0</v>
      </c>
      <c r="G187" s="23"/>
      <c r="H187" s="26">
        <f>IF(G187&gt;0,RANK(G187,G$187:G$196,0),0)</f>
        <v>0</v>
      </c>
      <c r="I187" s="27"/>
    </row>
    <row r="188" spans="1:9" ht="15.75" hidden="1" customHeight="1" outlineLevel="1" x14ac:dyDescent="0.3">
      <c r="A188" s="50"/>
      <c r="B188" s="23">
        <f t="shared" ref="B188:B196" si="62">IF(C188&gt;0,RANK(C188,C$187:C$196,1),0)</f>
        <v>0</v>
      </c>
      <c r="C188" s="24">
        <f t="shared" si="60"/>
        <v>0</v>
      </c>
      <c r="D188" s="26">
        <f t="shared" si="61"/>
        <v>0</v>
      </c>
      <c r="E188" s="23"/>
      <c r="F188" s="26">
        <f t="shared" ref="F188:H196" si="63">IF(E188&gt;0,RANK(E188,E$187:E$196,0),0)</f>
        <v>0</v>
      </c>
      <c r="G188" s="23"/>
      <c r="H188" s="26">
        <f t="shared" si="63"/>
        <v>0</v>
      </c>
      <c r="I188" s="27"/>
    </row>
    <row r="189" spans="1:9" ht="15.75" hidden="1" customHeight="1" outlineLevel="1" x14ac:dyDescent="0.3">
      <c r="A189" s="50"/>
      <c r="B189" s="23">
        <f t="shared" si="62"/>
        <v>0</v>
      </c>
      <c r="C189" s="24">
        <f t="shared" si="60"/>
        <v>0</v>
      </c>
      <c r="D189" s="26">
        <f t="shared" si="61"/>
        <v>0</v>
      </c>
      <c r="E189" s="23"/>
      <c r="F189" s="26">
        <f t="shared" si="63"/>
        <v>0</v>
      </c>
      <c r="G189" s="23"/>
      <c r="H189" s="26">
        <f t="shared" si="63"/>
        <v>0</v>
      </c>
      <c r="I189" s="27"/>
    </row>
    <row r="190" spans="1:9" ht="15.75" hidden="1" customHeight="1" outlineLevel="1" x14ac:dyDescent="0.3">
      <c r="A190" s="50"/>
      <c r="B190" s="23">
        <f t="shared" si="62"/>
        <v>0</v>
      </c>
      <c r="C190" s="24">
        <f t="shared" si="60"/>
        <v>0</v>
      </c>
      <c r="D190" s="26">
        <f t="shared" si="61"/>
        <v>0</v>
      </c>
      <c r="E190" s="23"/>
      <c r="F190" s="26">
        <f t="shared" si="63"/>
        <v>0</v>
      </c>
      <c r="G190" s="23"/>
      <c r="H190" s="26">
        <f t="shared" si="63"/>
        <v>0</v>
      </c>
      <c r="I190" s="27"/>
    </row>
    <row r="191" spans="1:9" ht="15.75" hidden="1" customHeight="1" outlineLevel="1" x14ac:dyDescent="0.3">
      <c r="A191" s="50"/>
      <c r="B191" s="23">
        <f t="shared" si="62"/>
        <v>0</v>
      </c>
      <c r="C191" s="24">
        <f t="shared" si="60"/>
        <v>0</v>
      </c>
      <c r="D191" s="26">
        <f t="shared" si="61"/>
        <v>0</v>
      </c>
      <c r="E191" s="23"/>
      <c r="F191" s="26">
        <f t="shared" si="63"/>
        <v>0</v>
      </c>
      <c r="G191" s="23"/>
      <c r="H191" s="26">
        <f t="shared" si="63"/>
        <v>0</v>
      </c>
      <c r="I191" s="27"/>
    </row>
    <row r="192" spans="1:9" ht="15.75" hidden="1" customHeight="1" outlineLevel="1" x14ac:dyDescent="0.3">
      <c r="A192" s="50"/>
      <c r="B192" s="23">
        <f t="shared" si="62"/>
        <v>0</v>
      </c>
      <c r="C192" s="24">
        <f t="shared" si="60"/>
        <v>0</v>
      </c>
      <c r="D192" s="26">
        <f t="shared" si="61"/>
        <v>0</v>
      </c>
      <c r="E192" s="23"/>
      <c r="F192" s="26">
        <f t="shared" si="63"/>
        <v>0</v>
      </c>
      <c r="G192" s="23"/>
      <c r="H192" s="26">
        <f t="shared" si="63"/>
        <v>0</v>
      </c>
      <c r="I192" s="27"/>
    </row>
    <row r="193" spans="1:9" ht="15.75" hidden="1" customHeight="1" outlineLevel="1" x14ac:dyDescent="0.3">
      <c r="A193" s="50"/>
      <c r="B193" s="23">
        <f t="shared" si="62"/>
        <v>0</v>
      </c>
      <c r="C193" s="24">
        <f t="shared" si="60"/>
        <v>0</v>
      </c>
      <c r="D193" s="26">
        <f t="shared" si="61"/>
        <v>0</v>
      </c>
      <c r="E193" s="23"/>
      <c r="F193" s="26">
        <f t="shared" si="63"/>
        <v>0</v>
      </c>
      <c r="G193" s="23"/>
      <c r="H193" s="26">
        <f t="shared" si="63"/>
        <v>0</v>
      </c>
      <c r="I193" s="27"/>
    </row>
    <row r="194" spans="1:9" ht="15.75" hidden="1" customHeight="1" outlineLevel="1" x14ac:dyDescent="0.3">
      <c r="A194" s="50"/>
      <c r="B194" s="23">
        <f t="shared" si="62"/>
        <v>0</v>
      </c>
      <c r="C194" s="24">
        <f t="shared" si="60"/>
        <v>0</v>
      </c>
      <c r="D194" s="26">
        <f t="shared" si="61"/>
        <v>0</v>
      </c>
      <c r="E194" s="23"/>
      <c r="F194" s="26">
        <f t="shared" si="63"/>
        <v>0</v>
      </c>
      <c r="G194" s="23"/>
      <c r="H194" s="26">
        <f t="shared" si="63"/>
        <v>0</v>
      </c>
      <c r="I194" s="27"/>
    </row>
    <row r="195" spans="1:9" ht="15.75" hidden="1" customHeight="1" outlineLevel="1" x14ac:dyDescent="0.3">
      <c r="A195" s="50"/>
      <c r="B195" s="23">
        <f t="shared" si="62"/>
        <v>0</v>
      </c>
      <c r="C195" s="24">
        <f t="shared" si="60"/>
        <v>0</v>
      </c>
      <c r="D195" s="26">
        <f t="shared" si="61"/>
        <v>0</v>
      </c>
      <c r="E195" s="23"/>
      <c r="F195" s="26">
        <f t="shared" si="63"/>
        <v>0</v>
      </c>
      <c r="G195" s="23"/>
      <c r="H195" s="26">
        <f t="shared" si="63"/>
        <v>0</v>
      </c>
      <c r="I195" s="27"/>
    </row>
    <row r="196" spans="1:9" ht="15.75" hidden="1" customHeight="1" outlineLevel="1" x14ac:dyDescent="0.3">
      <c r="A196" s="50"/>
      <c r="B196" s="23">
        <f t="shared" si="62"/>
        <v>0</v>
      </c>
      <c r="C196" s="24">
        <f t="shared" si="60"/>
        <v>0</v>
      </c>
      <c r="D196" s="26">
        <f t="shared" si="61"/>
        <v>0</v>
      </c>
      <c r="E196" s="23"/>
      <c r="F196" s="26">
        <f t="shared" si="63"/>
        <v>0</v>
      </c>
      <c r="G196" s="23"/>
      <c r="H196" s="26">
        <f t="shared" si="63"/>
        <v>0</v>
      </c>
      <c r="I196" s="27"/>
    </row>
    <row r="197" spans="1:9" ht="15.75" customHeight="1" collapsed="1" x14ac:dyDescent="0.3">
      <c r="A197" s="51"/>
      <c r="B197" s="28"/>
      <c r="C197" s="29"/>
      <c r="D197" s="31"/>
      <c r="E197" s="28"/>
      <c r="F197" s="31"/>
      <c r="G197" s="28"/>
      <c r="H197" s="31"/>
      <c r="I197" s="32"/>
    </row>
    <row r="198" spans="1:9" ht="15.75" customHeight="1" x14ac:dyDescent="0.3">
      <c r="A198" s="49" t="s">
        <v>28</v>
      </c>
      <c r="B198" s="28"/>
      <c r="C198" s="29"/>
      <c r="D198" s="31"/>
      <c r="E198" s="28"/>
      <c r="F198" s="31"/>
      <c r="G198" s="28"/>
      <c r="H198" s="31"/>
      <c r="I198" s="32"/>
    </row>
    <row r="199" spans="1:9" ht="15.75" hidden="1" customHeight="1" outlineLevel="1" x14ac:dyDescent="0.3">
      <c r="A199" s="50"/>
      <c r="B199" s="23">
        <f>IF(C199&gt;0,RANK(C199,C$199:C$208,1),0)</f>
        <v>0</v>
      </c>
      <c r="C199" s="24">
        <f t="shared" ref="C199:C208" si="64">F199+H199+I199</f>
        <v>0</v>
      </c>
      <c r="D199" s="26">
        <f t="shared" ref="D199:D208" si="65">E199+G199</f>
        <v>0</v>
      </c>
      <c r="E199" s="23"/>
      <c r="F199" s="26">
        <f>IF(E199&gt;0,RANK(E199,E$199:E$208,0),0)</f>
        <v>0</v>
      </c>
      <c r="G199" s="23"/>
      <c r="H199" s="26">
        <f>IF(G199&gt;0,RANK(G199,G$199:G$208,0),0)</f>
        <v>0</v>
      </c>
      <c r="I199" s="27"/>
    </row>
    <row r="200" spans="1:9" ht="15.75" hidden="1" customHeight="1" outlineLevel="1" x14ac:dyDescent="0.3">
      <c r="A200" s="50"/>
      <c r="B200" s="23">
        <f t="shared" ref="B200:B208" si="66">IF(C200&gt;0,RANK(C200,C$199:C$208,1),0)</f>
        <v>0</v>
      </c>
      <c r="C200" s="24">
        <f t="shared" si="64"/>
        <v>0</v>
      </c>
      <c r="D200" s="26">
        <f t="shared" si="65"/>
        <v>0</v>
      </c>
      <c r="E200" s="23"/>
      <c r="F200" s="26">
        <f t="shared" ref="F200:H208" si="67">IF(E200&gt;0,RANK(E200,E$199:E$208,0),0)</f>
        <v>0</v>
      </c>
      <c r="G200" s="23"/>
      <c r="H200" s="26">
        <f t="shared" si="67"/>
        <v>0</v>
      </c>
      <c r="I200" s="27"/>
    </row>
    <row r="201" spans="1:9" ht="15.75" hidden="1" customHeight="1" outlineLevel="1" x14ac:dyDescent="0.3">
      <c r="A201" s="50"/>
      <c r="B201" s="23">
        <f t="shared" si="66"/>
        <v>0</v>
      </c>
      <c r="C201" s="24">
        <f t="shared" si="64"/>
        <v>0</v>
      </c>
      <c r="D201" s="26">
        <f t="shared" si="65"/>
        <v>0</v>
      </c>
      <c r="E201" s="23"/>
      <c r="F201" s="26">
        <f t="shared" si="67"/>
        <v>0</v>
      </c>
      <c r="G201" s="23"/>
      <c r="H201" s="26">
        <f t="shared" si="67"/>
        <v>0</v>
      </c>
      <c r="I201" s="27"/>
    </row>
    <row r="202" spans="1:9" ht="15.75" hidden="1" customHeight="1" outlineLevel="1" x14ac:dyDescent="0.3">
      <c r="A202" s="50"/>
      <c r="B202" s="23">
        <f t="shared" si="66"/>
        <v>0</v>
      </c>
      <c r="C202" s="24">
        <f t="shared" si="64"/>
        <v>0</v>
      </c>
      <c r="D202" s="26">
        <f t="shared" si="65"/>
        <v>0</v>
      </c>
      <c r="E202" s="23"/>
      <c r="F202" s="26">
        <f t="shared" si="67"/>
        <v>0</v>
      </c>
      <c r="G202" s="23"/>
      <c r="H202" s="26">
        <f t="shared" si="67"/>
        <v>0</v>
      </c>
      <c r="I202" s="27"/>
    </row>
    <row r="203" spans="1:9" ht="15.75" hidden="1" customHeight="1" outlineLevel="1" x14ac:dyDescent="0.3">
      <c r="A203" s="50"/>
      <c r="B203" s="23">
        <f t="shared" si="66"/>
        <v>0</v>
      </c>
      <c r="C203" s="24">
        <f t="shared" si="64"/>
        <v>0</v>
      </c>
      <c r="D203" s="26">
        <f t="shared" si="65"/>
        <v>0</v>
      </c>
      <c r="E203" s="23"/>
      <c r="F203" s="26">
        <f t="shared" si="67"/>
        <v>0</v>
      </c>
      <c r="G203" s="23"/>
      <c r="H203" s="26">
        <f t="shared" si="67"/>
        <v>0</v>
      </c>
      <c r="I203" s="27"/>
    </row>
    <row r="204" spans="1:9" ht="15.75" hidden="1" customHeight="1" outlineLevel="1" x14ac:dyDescent="0.3">
      <c r="A204" s="50"/>
      <c r="B204" s="23">
        <f t="shared" si="66"/>
        <v>0</v>
      </c>
      <c r="C204" s="24">
        <f t="shared" si="64"/>
        <v>0</v>
      </c>
      <c r="D204" s="26">
        <f t="shared" si="65"/>
        <v>0</v>
      </c>
      <c r="E204" s="23"/>
      <c r="F204" s="26">
        <f t="shared" si="67"/>
        <v>0</v>
      </c>
      <c r="G204" s="23"/>
      <c r="H204" s="26">
        <f t="shared" si="67"/>
        <v>0</v>
      </c>
      <c r="I204" s="27"/>
    </row>
    <row r="205" spans="1:9" ht="15.75" hidden="1" customHeight="1" outlineLevel="1" x14ac:dyDescent="0.3">
      <c r="A205" s="50"/>
      <c r="B205" s="23">
        <f t="shared" si="66"/>
        <v>0</v>
      </c>
      <c r="C205" s="24">
        <f t="shared" si="64"/>
        <v>0</v>
      </c>
      <c r="D205" s="26">
        <f t="shared" si="65"/>
        <v>0</v>
      </c>
      <c r="E205" s="23"/>
      <c r="F205" s="26">
        <f t="shared" si="67"/>
        <v>0</v>
      </c>
      <c r="G205" s="23"/>
      <c r="H205" s="26">
        <f t="shared" si="67"/>
        <v>0</v>
      </c>
      <c r="I205" s="27"/>
    </row>
    <row r="206" spans="1:9" ht="15.75" hidden="1" customHeight="1" outlineLevel="1" x14ac:dyDescent="0.3">
      <c r="A206" s="50"/>
      <c r="B206" s="23">
        <f t="shared" si="66"/>
        <v>0</v>
      </c>
      <c r="C206" s="24">
        <f t="shared" si="64"/>
        <v>0</v>
      </c>
      <c r="D206" s="26">
        <f t="shared" si="65"/>
        <v>0</v>
      </c>
      <c r="E206" s="23"/>
      <c r="F206" s="26">
        <f t="shared" si="67"/>
        <v>0</v>
      </c>
      <c r="G206" s="23"/>
      <c r="H206" s="26">
        <f t="shared" si="67"/>
        <v>0</v>
      </c>
      <c r="I206" s="27"/>
    </row>
    <row r="207" spans="1:9" ht="15.75" hidden="1" customHeight="1" outlineLevel="1" x14ac:dyDescent="0.3">
      <c r="A207" s="50"/>
      <c r="B207" s="23">
        <f t="shared" si="66"/>
        <v>0</v>
      </c>
      <c r="C207" s="24">
        <f t="shared" si="64"/>
        <v>0</v>
      </c>
      <c r="D207" s="26">
        <f t="shared" si="65"/>
        <v>0</v>
      </c>
      <c r="E207" s="23"/>
      <c r="F207" s="26">
        <f t="shared" si="67"/>
        <v>0</v>
      </c>
      <c r="G207" s="23"/>
      <c r="H207" s="26">
        <f t="shared" si="67"/>
        <v>0</v>
      </c>
      <c r="I207" s="27"/>
    </row>
    <row r="208" spans="1:9" ht="15.75" hidden="1" customHeight="1" outlineLevel="1" x14ac:dyDescent="0.3">
      <c r="A208" s="50"/>
      <c r="B208" s="23">
        <f t="shared" si="66"/>
        <v>0</v>
      </c>
      <c r="C208" s="24">
        <f t="shared" si="64"/>
        <v>0</v>
      </c>
      <c r="D208" s="26">
        <f t="shared" si="65"/>
        <v>0</v>
      </c>
      <c r="E208" s="23"/>
      <c r="F208" s="26">
        <f t="shared" si="67"/>
        <v>0</v>
      </c>
      <c r="G208" s="23"/>
      <c r="H208" s="26">
        <f t="shared" si="67"/>
        <v>0</v>
      </c>
      <c r="I208" s="27"/>
    </row>
    <row r="209" spans="1:9" ht="15.75" customHeight="1" collapsed="1" x14ac:dyDescent="0.3">
      <c r="A209" s="51"/>
      <c r="B209" s="28"/>
      <c r="C209" s="29"/>
      <c r="D209" s="31"/>
      <c r="E209" s="28"/>
      <c r="F209" s="31"/>
      <c r="G209" s="28"/>
      <c r="H209" s="31"/>
      <c r="I209" s="32"/>
    </row>
    <row r="210" spans="1:9" ht="15.75" customHeight="1" x14ac:dyDescent="0.3">
      <c r="A210" s="92" t="s">
        <v>100</v>
      </c>
      <c r="B210" s="28"/>
      <c r="C210" s="29"/>
      <c r="D210" s="31"/>
      <c r="E210" s="28"/>
      <c r="F210" s="31"/>
      <c r="G210" s="28"/>
      <c r="H210" s="31"/>
      <c r="I210" s="32"/>
    </row>
    <row r="211" spans="1:9" ht="15.75" hidden="1" customHeight="1" outlineLevel="1" x14ac:dyDescent="0.3">
      <c r="A211" s="50"/>
      <c r="B211" s="23">
        <f>IF(C211&gt;0,RANK(C211,C$211,1),0)</f>
        <v>0</v>
      </c>
      <c r="C211" s="24">
        <f t="shared" ref="C211:C220" si="68">F211+H211+I211</f>
        <v>0</v>
      </c>
      <c r="D211" s="26">
        <f t="shared" ref="D211:D220" si="69">E211+G211</f>
        <v>0</v>
      </c>
      <c r="E211" s="23"/>
      <c r="F211" s="26">
        <f>IF(E211&gt;0,RANK(E211,E$211:E$220,0),0)</f>
        <v>0</v>
      </c>
      <c r="G211" s="23"/>
      <c r="H211" s="26">
        <f>IF(G211&gt;0,RANK(G211,G$211:G$220,0),0)</f>
        <v>0</v>
      </c>
      <c r="I211" s="27"/>
    </row>
    <row r="212" spans="1:9" ht="15.75" hidden="1" customHeight="1" outlineLevel="1" x14ac:dyDescent="0.3">
      <c r="A212" s="50"/>
      <c r="B212" s="23">
        <f t="shared" ref="B212:B220" si="70">IF(C212&gt;0,RANK(C212,C$211:C$220,1),0)</f>
        <v>0</v>
      </c>
      <c r="C212" s="24">
        <f t="shared" si="68"/>
        <v>0</v>
      </c>
      <c r="D212" s="26">
        <f t="shared" si="69"/>
        <v>0</v>
      </c>
      <c r="E212" s="23"/>
      <c r="F212" s="26">
        <f t="shared" ref="F212:H220" si="71">IF(E212&gt;0,RANK(E212,E$211:E$220,0),0)</f>
        <v>0</v>
      </c>
      <c r="G212" s="23"/>
      <c r="H212" s="26">
        <f t="shared" si="71"/>
        <v>0</v>
      </c>
      <c r="I212" s="27"/>
    </row>
    <row r="213" spans="1:9" ht="15.75" hidden="1" customHeight="1" outlineLevel="1" x14ac:dyDescent="0.3">
      <c r="A213" s="50"/>
      <c r="B213" s="23">
        <f t="shared" si="70"/>
        <v>0</v>
      </c>
      <c r="C213" s="24">
        <f t="shared" si="68"/>
        <v>0</v>
      </c>
      <c r="D213" s="26">
        <f t="shared" si="69"/>
        <v>0</v>
      </c>
      <c r="E213" s="23"/>
      <c r="F213" s="26">
        <f t="shared" si="71"/>
        <v>0</v>
      </c>
      <c r="G213" s="23"/>
      <c r="H213" s="26">
        <f t="shared" si="71"/>
        <v>0</v>
      </c>
      <c r="I213" s="27"/>
    </row>
    <row r="214" spans="1:9" ht="15.75" hidden="1" customHeight="1" outlineLevel="1" x14ac:dyDescent="0.3">
      <c r="A214" s="50"/>
      <c r="B214" s="23">
        <f t="shared" si="70"/>
        <v>0</v>
      </c>
      <c r="C214" s="24">
        <f t="shared" si="68"/>
        <v>0</v>
      </c>
      <c r="D214" s="26">
        <f t="shared" si="69"/>
        <v>0</v>
      </c>
      <c r="E214" s="23"/>
      <c r="F214" s="26">
        <f t="shared" si="71"/>
        <v>0</v>
      </c>
      <c r="G214" s="23"/>
      <c r="H214" s="26">
        <f t="shared" si="71"/>
        <v>0</v>
      </c>
      <c r="I214" s="27"/>
    </row>
    <row r="215" spans="1:9" ht="15.75" hidden="1" customHeight="1" outlineLevel="1" x14ac:dyDescent="0.3">
      <c r="A215" s="50"/>
      <c r="B215" s="23">
        <f t="shared" si="70"/>
        <v>0</v>
      </c>
      <c r="C215" s="24">
        <f t="shared" si="68"/>
        <v>0</v>
      </c>
      <c r="D215" s="26">
        <f t="shared" si="69"/>
        <v>0</v>
      </c>
      <c r="E215" s="23"/>
      <c r="F215" s="26">
        <f t="shared" si="71"/>
        <v>0</v>
      </c>
      <c r="G215" s="23"/>
      <c r="H215" s="26">
        <f t="shared" si="71"/>
        <v>0</v>
      </c>
      <c r="I215" s="27"/>
    </row>
    <row r="216" spans="1:9" ht="15.75" hidden="1" customHeight="1" outlineLevel="1" x14ac:dyDescent="0.3">
      <c r="A216" s="50"/>
      <c r="B216" s="23">
        <f t="shared" si="70"/>
        <v>0</v>
      </c>
      <c r="C216" s="24">
        <f t="shared" si="68"/>
        <v>0</v>
      </c>
      <c r="D216" s="26">
        <f t="shared" si="69"/>
        <v>0</v>
      </c>
      <c r="E216" s="23"/>
      <c r="F216" s="26">
        <f t="shared" si="71"/>
        <v>0</v>
      </c>
      <c r="G216" s="23"/>
      <c r="H216" s="26">
        <f t="shared" si="71"/>
        <v>0</v>
      </c>
      <c r="I216" s="27"/>
    </row>
    <row r="217" spans="1:9" ht="15.75" hidden="1" customHeight="1" outlineLevel="1" x14ac:dyDescent="0.3">
      <c r="A217" s="50"/>
      <c r="B217" s="23">
        <f t="shared" si="70"/>
        <v>0</v>
      </c>
      <c r="C217" s="24">
        <f t="shared" si="68"/>
        <v>0</v>
      </c>
      <c r="D217" s="26">
        <f t="shared" si="69"/>
        <v>0</v>
      </c>
      <c r="E217" s="23"/>
      <c r="F217" s="26">
        <f t="shared" si="71"/>
        <v>0</v>
      </c>
      <c r="G217" s="23"/>
      <c r="H217" s="26">
        <f t="shared" si="71"/>
        <v>0</v>
      </c>
      <c r="I217" s="27"/>
    </row>
    <row r="218" spans="1:9" ht="15.75" hidden="1" customHeight="1" outlineLevel="1" x14ac:dyDescent="0.3">
      <c r="A218" s="50"/>
      <c r="B218" s="23">
        <f t="shared" si="70"/>
        <v>0</v>
      </c>
      <c r="C218" s="24">
        <f t="shared" si="68"/>
        <v>0</v>
      </c>
      <c r="D218" s="26">
        <f t="shared" si="69"/>
        <v>0</v>
      </c>
      <c r="E218" s="23"/>
      <c r="F218" s="26">
        <f t="shared" si="71"/>
        <v>0</v>
      </c>
      <c r="G218" s="23"/>
      <c r="H218" s="26">
        <f t="shared" si="71"/>
        <v>0</v>
      </c>
      <c r="I218" s="27"/>
    </row>
    <row r="219" spans="1:9" ht="15.75" hidden="1" customHeight="1" outlineLevel="1" x14ac:dyDescent="0.3">
      <c r="A219" s="50"/>
      <c r="B219" s="23">
        <f t="shared" si="70"/>
        <v>0</v>
      </c>
      <c r="C219" s="24">
        <f t="shared" si="68"/>
        <v>0</v>
      </c>
      <c r="D219" s="26">
        <f t="shared" si="69"/>
        <v>0</v>
      </c>
      <c r="E219" s="23"/>
      <c r="F219" s="26">
        <f t="shared" si="71"/>
        <v>0</v>
      </c>
      <c r="G219" s="23"/>
      <c r="H219" s="26">
        <f t="shared" si="71"/>
        <v>0</v>
      </c>
      <c r="I219" s="27"/>
    </row>
    <row r="220" spans="1:9" ht="15.75" hidden="1" customHeight="1" outlineLevel="1" x14ac:dyDescent="0.3">
      <c r="A220" s="50"/>
      <c r="B220" s="23">
        <f t="shared" si="70"/>
        <v>0</v>
      </c>
      <c r="C220" s="24">
        <f t="shared" si="68"/>
        <v>0</v>
      </c>
      <c r="D220" s="26">
        <f t="shared" si="69"/>
        <v>0</v>
      </c>
      <c r="E220" s="23"/>
      <c r="F220" s="26">
        <f t="shared" si="71"/>
        <v>0</v>
      </c>
      <c r="G220" s="23"/>
      <c r="H220" s="26">
        <f t="shared" si="71"/>
        <v>0</v>
      </c>
      <c r="I220" s="27"/>
    </row>
    <row r="221" spans="1:9" ht="15.75" customHeight="1" collapsed="1" x14ac:dyDescent="0.3">
      <c r="A221" s="51"/>
      <c r="B221" s="28"/>
      <c r="C221" s="29"/>
      <c r="D221" s="31"/>
      <c r="E221" s="28"/>
      <c r="F221" s="31"/>
      <c r="G221" s="28"/>
      <c r="H221" s="31"/>
      <c r="I221" s="32"/>
    </row>
    <row r="222" spans="1:9" ht="15.75" customHeight="1" x14ac:dyDescent="0.3">
      <c r="A222" s="92" t="s">
        <v>101</v>
      </c>
      <c r="B222" s="28"/>
      <c r="C222" s="29"/>
      <c r="D222" s="31"/>
      <c r="E222" s="28"/>
      <c r="F222" s="31"/>
      <c r="G222" s="28"/>
      <c r="H222" s="31"/>
      <c r="I222" s="32"/>
    </row>
    <row r="223" spans="1:9" ht="15.75" hidden="1" customHeight="1" outlineLevel="1" x14ac:dyDescent="0.3">
      <c r="A223" s="93"/>
      <c r="B223" s="23">
        <f>IF(C223&gt;0,RANK(C223,C$223:C$224,1),0)</f>
        <v>0</v>
      </c>
      <c r="C223" s="24">
        <f t="shared" ref="C223:C232" si="72">F223+H223+I223</f>
        <v>0</v>
      </c>
      <c r="D223" s="26">
        <f t="shared" ref="D223:D232" si="73">E223+G223</f>
        <v>0</v>
      </c>
      <c r="E223" s="23"/>
      <c r="F223" s="26">
        <f>IF(E223&gt;0,RANK(E223,E$223:E$232,0),0)</f>
        <v>0</v>
      </c>
      <c r="G223" s="23"/>
      <c r="H223" s="26">
        <f>IF(G223&gt;0,RANK(G223,G$223:G$232,0),0)</f>
        <v>0</v>
      </c>
      <c r="I223" s="27"/>
    </row>
    <row r="224" spans="1:9" ht="15.75" hidden="1" customHeight="1" outlineLevel="1" x14ac:dyDescent="0.3">
      <c r="A224" s="93"/>
      <c r="B224" s="23">
        <f>IF(C224&gt;0,RANK(C224,C$223:C$224,1),0)</f>
        <v>0</v>
      </c>
      <c r="C224" s="24">
        <f t="shared" si="72"/>
        <v>0</v>
      </c>
      <c r="D224" s="26">
        <f t="shared" si="73"/>
        <v>0</v>
      </c>
      <c r="E224" s="23"/>
      <c r="F224" s="26">
        <f t="shared" ref="F224:H232" si="74">IF(E224&gt;0,RANK(E224,E$223:E$232,0),0)</f>
        <v>0</v>
      </c>
      <c r="G224" s="23"/>
      <c r="H224" s="26">
        <f t="shared" si="74"/>
        <v>0</v>
      </c>
      <c r="I224" s="27"/>
    </row>
    <row r="225" spans="1:9" ht="15.75" hidden="1" customHeight="1" outlineLevel="1" x14ac:dyDescent="0.3">
      <c r="A225" s="50"/>
      <c r="B225" s="23">
        <f t="shared" ref="B225:B232" si="75">IF(C225&gt;0,RANK(C225,C$223:C$232,1),0)</f>
        <v>0</v>
      </c>
      <c r="C225" s="24">
        <f t="shared" si="72"/>
        <v>0</v>
      </c>
      <c r="D225" s="26">
        <f t="shared" si="73"/>
        <v>0</v>
      </c>
      <c r="E225" s="23"/>
      <c r="F225" s="26">
        <f t="shared" si="74"/>
        <v>0</v>
      </c>
      <c r="G225" s="23"/>
      <c r="H225" s="26">
        <f t="shared" si="74"/>
        <v>0</v>
      </c>
      <c r="I225" s="27"/>
    </row>
    <row r="226" spans="1:9" ht="15.75" hidden="1" customHeight="1" outlineLevel="1" x14ac:dyDescent="0.3">
      <c r="A226" s="50"/>
      <c r="B226" s="23">
        <f t="shared" si="75"/>
        <v>0</v>
      </c>
      <c r="C226" s="24">
        <f t="shared" si="72"/>
        <v>0</v>
      </c>
      <c r="D226" s="26">
        <f t="shared" si="73"/>
        <v>0</v>
      </c>
      <c r="E226" s="23"/>
      <c r="F226" s="26">
        <f t="shared" si="74"/>
        <v>0</v>
      </c>
      <c r="G226" s="23"/>
      <c r="H226" s="26">
        <f t="shared" si="74"/>
        <v>0</v>
      </c>
      <c r="I226" s="27"/>
    </row>
    <row r="227" spans="1:9" ht="15.75" hidden="1" customHeight="1" outlineLevel="1" x14ac:dyDescent="0.3">
      <c r="A227" s="50"/>
      <c r="B227" s="23">
        <f t="shared" si="75"/>
        <v>0</v>
      </c>
      <c r="C227" s="24">
        <f t="shared" si="72"/>
        <v>0</v>
      </c>
      <c r="D227" s="26">
        <f t="shared" si="73"/>
        <v>0</v>
      </c>
      <c r="E227" s="23"/>
      <c r="F227" s="26">
        <f t="shared" si="74"/>
        <v>0</v>
      </c>
      <c r="G227" s="23"/>
      <c r="H227" s="26">
        <f t="shared" si="74"/>
        <v>0</v>
      </c>
      <c r="I227" s="27"/>
    </row>
    <row r="228" spans="1:9" ht="15.75" hidden="1" customHeight="1" outlineLevel="1" x14ac:dyDescent="0.3">
      <c r="A228" s="50"/>
      <c r="B228" s="23">
        <f t="shared" si="75"/>
        <v>0</v>
      </c>
      <c r="C228" s="24">
        <f t="shared" si="72"/>
        <v>0</v>
      </c>
      <c r="D228" s="26">
        <f t="shared" si="73"/>
        <v>0</v>
      </c>
      <c r="E228" s="23"/>
      <c r="F228" s="26">
        <f t="shared" si="74"/>
        <v>0</v>
      </c>
      <c r="G228" s="23"/>
      <c r="H228" s="26">
        <f t="shared" si="74"/>
        <v>0</v>
      </c>
      <c r="I228" s="27"/>
    </row>
    <row r="229" spans="1:9" ht="15.75" hidden="1" customHeight="1" outlineLevel="1" x14ac:dyDescent="0.3">
      <c r="A229" s="50"/>
      <c r="B229" s="23">
        <f t="shared" si="75"/>
        <v>0</v>
      </c>
      <c r="C229" s="24">
        <f t="shared" si="72"/>
        <v>0</v>
      </c>
      <c r="D229" s="26">
        <f t="shared" si="73"/>
        <v>0</v>
      </c>
      <c r="E229" s="23"/>
      <c r="F229" s="26">
        <f t="shared" si="74"/>
        <v>0</v>
      </c>
      <c r="G229" s="23"/>
      <c r="H229" s="26">
        <f t="shared" si="74"/>
        <v>0</v>
      </c>
      <c r="I229" s="27"/>
    </row>
    <row r="230" spans="1:9" ht="15.75" hidden="1" customHeight="1" outlineLevel="1" x14ac:dyDescent="0.3">
      <c r="A230" s="50"/>
      <c r="B230" s="23">
        <f t="shared" si="75"/>
        <v>0</v>
      </c>
      <c r="C230" s="24">
        <f t="shared" si="72"/>
        <v>0</v>
      </c>
      <c r="D230" s="26">
        <f t="shared" si="73"/>
        <v>0</v>
      </c>
      <c r="E230" s="23"/>
      <c r="F230" s="26">
        <f t="shared" si="74"/>
        <v>0</v>
      </c>
      <c r="G230" s="23"/>
      <c r="H230" s="26">
        <f t="shared" si="74"/>
        <v>0</v>
      </c>
      <c r="I230" s="27"/>
    </row>
    <row r="231" spans="1:9" ht="15.75" hidden="1" customHeight="1" outlineLevel="1" x14ac:dyDescent="0.3">
      <c r="A231" s="50"/>
      <c r="B231" s="23">
        <f t="shared" si="75"/>
        <v>0</v>
      </c>
      <c r="C231" s="24">
        <f t="shared" si="72"/>
        <v>0</v>
      </c>
      <c r="D231" s="26">
        <f t="shared" si="73"/>
        <v>0</v>
      </c>
      <c r="E231" s="23"/>
      <c r="F231" s="26">
        <f t="shared" si="74"/>
        <v>0</v>
      </c>
      <c r="G231" s="23"/>
      <c r="H231" s="26">
        <f t="shared" si="74"/>
        <v>0</v>
      </c>
      <c r="I231" s="27"/>
    </row>
    <row r="232" spans="1:9" ht="15.75" hidden="1" customHeight="1" outlineLevel="1" x14ac:dyDescent="0.3">
      <c r="A232" s="50"/>
      <c r="B232" s="23">
        <f t="shared" si="75"/>
        <v>0</v>
      </c>
      <c r="C232" s="24">
        <f t="shared" si="72"/>
        <v>0</v>
      </c>
      <c r="D232" s="26">
        <f t="shared" si="73"/>
        <v>0</v>
      </c>
      <c r="E232" s="23"/>
      <c r="F232" s="26">
        <f t="shared" si="74"/>
        <v>0</v>
      </c>
      <c r="G232" s="23"/>
      <c r="H232" s="26">
        <f t="shared" si="74"/>
        <v>0</v>
      </c>
      <c r="I232" s="27"/>
    </row>
    <row r="233" spans="1:9" ht="15.75" customHeight="1" collapsed="1" x14ac:dyDescent="0.3">
      <c r="A233" s="51"/>
      <c r="B233" s="28"/>
      <c r="C233" s="29"/>
      <c r="D233" s="31"/>
      <c r="E233" s="28"/>
      <c r="F233" s="31"/>
      <c r="G233" s="28"/>
      <c r="H233" s="31"/>
      <c r="I233" s="32"/>
    </row>
    <row r="234" spans="1:9" ht="15.75" customHeight="1" x14ac:dyDescent="0.3">
      <c r="A234" s="92" t="s">
        <v>31</v>
      </c>
      <c r="B234" s="28"/>
      <c r="C234" s="29"/>
      <c r="D234" s="31"/>
      <c r="E234" s="28"/>
      <c r="F234" s="31"/>
      <c r="G234" s="28"/>
      <c r="H234" s="31"/>
      <c r="I234" s="32"/>
    </row>
    <row r="235" spans="1:9" ht="15.75" hidden="1" customHeight="1" outlineLevel="1" x14ac:dyDescent="0.3">
      <c r="A235" s="93"/>
      <c r="B235" s="23">
        <f>IF(C235&gt;0,RANK(C235,C$235:C$237,1),0)</f>
        <v>0</v>
      </c>
      <c r="C235" s="24">
        <f t="shared" ref="C235:C244" si="76">F235+H235+I235</f>
        <v>0</v>
      </c>
      <c r="D235" s="26">
        <f t="shared" ref="D235:D244" si="77">E235+G235</f>
        <v>0</v>
      </c>
      <c r="E235" s="23"/>
      <c r="F235" s="26">
        <f t="shared" ref="F235:F244" si="78">IF(E235&gt;0,RANK(E235,E$235:E$244,0),0)</f>
        <v>0</v>
      </c>
      <c r="G235" s="23"/>
      <c r="H235" s="26">
        <f t="shared" ref="H235:H244" si="79">IF(G235&gt;0,RANK(G235,G$235:G$244,0),0)</f>
        <v>0</v>
      </c>
      <c r="I235" s="27"/>
    </row>
    <row r="236" spans="1:9" ht="15.75" hidden="1" customHeight="1" outlineLevel="1" x14ac:dyDescent="0.3">
      <c r="A236" s="93"/>
      <c r="B236" s="23">
        <f>IF(C236&gt;0,RANK(C236,C$235:C$237,1),0)</f>
        <v>0</v>
      </c>
      <c r="C236" s="24">
        <f t="shared" si="76"/>
        <v>0</v>
      </c>
      <c r="D236" s="26">
        <f t="shared" si="77"/>
        <v>0</v>
      </c>
      <c r="E236" s="23"/>
      <c r="F236" s="26">
        <f t="shared" si="78"/>
        <v>0</v>
      </c>
      <c r="G236" s="23"/>
      <c r="H236" s="26">
        <f t="shared" si="79"/>
        <v>0</v>
      </c>
      <c r="I236" s="27"/>
    </row>
    <row r="237" spans="1:9" ht="15.75" hidden="1" customHeight="1" outlineLevel="1" x14ac:dyDescent="0.3">
      <c r="A237" s="93"/>
      <c r="B237" s="23">
        <f>IF(C237&gt;0,RANK(C237,C$235:C$237,1),0)</f>
        <v>0</v>
      </c>
      <c r="C237" s="24">
        <f t="shared" si="76"/>
        <v>0</v>
      </c>
      <c r="D237" s="26">
        <f t="shared" si="77"/>
        <v>0</v>
      </c>
      <c r="E237" s="23"/>
      <c r="F237" s="26">
        <f t="shared" si="78"/>
        <v>0</v>
      </c>
      <c r="G237" s="23"/>
      <c r="H237" s="26">
        <f t="shared" si="79"/>
        <v>0</v>
      </c>
      <c r="I237" s="27"/>
    </row>
    <row r="238" spans="1:9" ht="15.75" hidden="1" customHeight="1" outlineLevel="1" x14ac:dyDescent="0.3">
      <c r="A238" s="93"/>
      <c r="B238" s="23">
        <f>IF(C238&gt;0,RANK(C238,C$235:C$238,1),0)</f>
        <v>0</v>
      </c>
      <c r="C238" s="24">
        <f t="shared" si="76"/>
        <v>0</v>
      </c>
      <c r="D238" s="26">
        <f t="shared" si="77"/>
        <v>0</v>
      </c>
      <c r="E238" s="23"/>
      <c r="F238" s="26">
        <f t="shared" si="78"/>
        <v>0</v>
      </c>
      <c r="G238" s="23"/>
      <c r="H238" s="26">
        <f t="shared" si="79"/>
        <v>0</v>
      </c>
      <c r="I238" s="27"/>
    </row>
    <row r="239" spans="1:9" ht="15.75" hidden="1" customHeight="1" outlineLevel="1" x14ac:dyDescent="0.3">
      <c r="A239" s="93"/>
      <c r="B239" s="23">
        <f>IF(C239&gt;0,RANK(C239,C$235:C$239,1),0)</f>
        <v>0</v>
      </c>
      <c r="C239" s="24">
        <f t="shared" si="76"/>
        <v>0</v>
      </c>
      <c r="D239" s="26">
        <f t="shared" si="77"/>
        <v>0</v>
      </c>
      <c r="E239" s="23"/>
      <c r="F239" s="26">
        <f t="shared" si="78"/>
        <v>0</v>
      </c>
      <c r="G239" s="23"/>
      <c r="H239" s="26">
        <f t="shared" si="79"/>
        <v>0</v>
      </c>
      <c r="I239" s="27"/>
    </row>
    <row r="240" spans="1:9" ht="15.75" hidden="1" customHeight="1" outlineLevel="1" x14ac:dyDescent="0.3">
      <c r="A240" s="50"/>
      <c r="B240" s="23">
        <f>IF(C240&gt;0,RANK(C240,C$235:C$244,1),0)</f>
        <v>0</v>
      </c>
      <c r="C240" s="24">
        <f t="shared" si="76"/>
        <v>0</v>
      </c>
      <c r="D240" s="26">
        <f t="shared" si="77"/>
        <v>0</v>
      </c>
      <c r="E240" s="23"/>
      <c r="F240" s="26">
        <f t="shared" si="78"/>
        <v>0</v>
      </c>
      <c r="G240" s="23"/>
      <c r="H240" s="26">
        <f t="shared" si="79"/>
        <v>0</v>
      </c>
      <c r="I240" s="27"/>
    </row>
    <row r="241" spans="1:9" ht="15.75" hidden="1" customHeight="1" outlineLevel="1" x14ac:dyDescent="0.3">
      <c r="A241" s="50"/>
      <c r="B241" s="23">
        <f>IF(C241&gt;0,RANK(C241,C$235:C$244,1),0)</f>
        <v>0</v>
      </c>
      <c r="C241" s="24">
        <f t="shared" si="76"/>
        <v>0</v>
      </c>
      <c r="D241" s="26">
        <f t="shared" si="77"/>
        <v>0</v>
      </c>
      <c r="E241" s="23"/>
      <c r="F241" s="26">
        <f t="shared" si="78"/>
        <v>0</v>
      </c>
      <c r="G241" s="23"/>
      <c r="H241" s="26">
        <f t="shared" si="79"/>
        <v>0</v>
      </c>
      <c r="I241" s="27"/>
    </row>
    <row r="242" spans="1:9" ht="15.75" hidden="1" customHeight="1" outlineLevel="1" x14ac:dyDescent="0.3">
      <c r="A242" s="50"/>
      <c r="B242" s="23">
        <f>IF(C242&gt;0,RANK(C242,C$235:C$244,1),0)</f>
        <v>0</v>
      </c>
      <c r="C242" s="24">
        <f t="shared" si="76"/>
        <v>0</v>
      </c>
      <c r="D242" s="26">
        <f t="shared" si="77"/>
        <v>0</v>
      </c>
      <c r="E242" s="23"/>
      <c r="F242" s="26">
        <f t="shared" si="78"/>
        <v>0</v>
      </c>
      <c r="G242" s="23"/>
      <c r="H242" s="26">
        <f t="shared" si="79"/>
        <v>0</v>
      </c>
      <c r="I242" s="27"/>
    </row>
    <row r="243" spans="1:9" ht="15.75" hidden="1" customHeight="1" outlineLevel="1" x14ac:dyDescent="0.3">
      <c r="A243" s="50"/>
      <c r="B243" s="23">
        <f>IF(C243&gt;0,RANK(C243,C$235:C$244,1),0)</f>
        <v>0</v>
      </c>
      <c r="C243" s="24">
        <f t="shared" si="76"/>
        <v>0</v>
      </c>
      <c r="D243" s="26">
        <f t="shared" si="77"/>
        <v>0</v>
      </c>
      <c r="E243" s="23"/>
      <c r="F243" s="26">
        <f t="shared" si="78"/>
        <v>0</v>
      </c>
      <c r="G243" s="23"/>
      <c r="H243" s="26">
        <f t="shared" si="79"/>
        <v>0</v>
      </c>
      <c r="I243" s="27"/>
    </row>
    <row r="244" spans="1:9" ht="15.75" hidden="1" customHeight="1" outlineLevel="1" x14ac:dyDescent="0.3">
      <c r="A244" s="50"/>
      <c r="B244" s="23">
        <f>IF(C244&gt;0,RANK(C244,C$235:C$244,1),0)</f>
        <v>0</v>
      </c>
      <c r="C244" s="24">
        <f t="shared" si="76"/>
        <v>0</v>
      </c>
      <c r="D244" s="26">
        <f t="shared" si="77"/>
        <v>0</v>
      </c>
      <c r="E244" s="23"/>
      <c r="F244" s="26">
        <f t="shared" si="78"/>
        <v>0</v>
      </c>
      <c r="G244" s="23"/>
      <c r="H244" s="26">
        <f t="shared" si="79"/>
        <v>0</v>
      </c>
      <c r="I244" s="27"/>
    </row>
    <row r="245" spans="1:9" ht="15.75" customHeight="1" collapsed="1" x14ac:dyDescent="0.3">
      <c r="A245" s="51"/>
      <c r="B245" s="28"/>
      <c r="C245" s="29"/>
      <c r="D245" s="31"/>
      <c r="E245" s="28"/>
      <c r="F245" s="31"/>
      <c r="G245" s="28"/>
      <c r="H245" s="31"/>
      <c r="I245" s="32"/>
    </row>
    <row r="246" spans="1:9" ht="15.75" customHeight="1" x14ac:dyDescent="0.3">
      <c r="A246" s="1"/>
      <c r="B246" s="46"/>
      <c r="C246" s="46"/>
      <c r="D246" s="46"/>
      <c r="E246" s="46"/>
      <c r="F246" s="46"/>
      <c r="G246" s="46"/>
      <c r="H246" s="46"/>
      <c r="I246" s="46"/>
    </row>
    <row r="247" spans="1:9" ht="15.75" customHeight="1" x14ac:dyDescent="0.3">
      <c r="A247" s="1"/>
      <c r="B247" s="46"/>
      <c r="C247" s="46"/>
      <c r="D247" s="46"/>
      <c r="E247" s="46"/>
      <c r="F247" s="46"/>
      <c r="G247" s="46"/>
      <c r="H247" s="46"/>
      <c r="I247" s="46"/>
    </row>
    <row r="248" spans="1:9" ht="15.75" customHeight="1" x14ac:dyDescent="0.3">
      <c r="A248" s="1"/>
      <c r="B248" s="46"/>
      <c r="C248" s="46"/>
      <c r="D248" s="46"/>
      <c r="E248" s="46"/>
      <c r="F248" s="46"/>
      <c r="G248" s="46"/>
      <c r="H248" s="46"/>
      <c r="I248" s="46"/>
    </row>
    <row r="249" spans="1:9" ht="15.75" customHeight="1" x14ac:dyDescent="0.3">
      <c r="A249" s="1"/>
      <c r="B249" s="46"/>
      <c r="C249" s="46"/>
      <c r="D249" s="46"/>
      <c r="E249" s="46"/>
      <c r="F249" s="46"/>
      <c r="G249" s="46"/>
      <c r="H249" s="46"/>
      <c r="I249" s="46"/>
    </row>
    <row r="250" spans="1:9" ht="15.75" customHeight="1" x14ac:dyDescent="0.3">
      <c r="A250" s="1"/>
      <c r="B250" s="46"/>
      <c r="C250" s="46"/>
      <c r="D250" s="46"/>
      <c r="E250" s="46"/>
      <c r="F250" s="46"/>
      <c r="G250" s="46"/>
      <c r="H250" s="46"/>
      <c r="I250" s="46"/>
    </row>
    <row r="251" spans="1:9" ht="15.75" customHeight="1" x14ac:dyDescent="0.3">
      <c r="A251" s="1"/>
      <c r="B251" s="46"/>
      <c r="C251" s="46"/>
      <c r="D251" s="46"/>
      <c r="E251" s="46"/>
      <c r="F251" s="46"/>
      <c r="G251" s="46"/>
      <c r="H251" s="46"/>
      <c r="I251" s="46"/>
    </row>
    <row r="252" spans="1:9" ht="15.75" customHeight="1" x14ac:dyDescent="0.3">
      <c r="A252" s="1"/>
      <c r="B252" s="46"/>
      <c r="C252" s="46"/>
      <c r="D252" s="46"/>
      <c r="E252" s="46"/>
      <c r="F252" s="46"/>
      <c r="G252" s="46"/>
      <c r="H252" s="46"/>
      <c r="I252" s="46"/>
    </row>
    <row r="253" spans="1:9" ht="15.75" customHeight="1" x14ac:dyDescent="0.3">
      <c r="A253" s="1"/>
      <c r="B253" s="46"/>
      <c r="C253" s="46"/>
      <c r="D253" s="46"/>
      <c r="E253" s="46"/>
      <c r="F253" s="46"/>
      <c r="G253" s="46"/>
      <c r="H253" s="46"/>
      <c r="I253" s="46"/>
    </row>
    <row r="254" spans="1:9" ht="15.75" customHeight="1" x14ac:dyDescent="0.3">
      <c r="A254" s="1"/>
      <c r="B254" s="46"/>
      <c r="C254" s="46"/>
      <c r="D254" s="46"/>
      <c r="E254" s="46"/>
      <c r="F254" s="46"/>
      <c r="G254" s="46"/>
      <c r="H254" s="46"/>
      <c r="I254" s="46"/>
    </row>
    <row r="255" spans="1:9" ht="15.75" customHeight="1" x14ac:dyDescent="0.3">
      <c r="A255" s="1"/>
      <c r="B255" s="46"/>
      <c r="C255" s="46"/>
      <c r="D255" s="46"/>
      <c r="E255" s="46"/>
      <c r="F255" s="46"/>
      <c r="G255" s="46"/>
      <c r="H255" s="46"/>
      <c r="I255" s="46"/>
    </row>
    <row r="256" spans="1:9" ht="15.75" customHeight="1" x14ac:dyDescent="0.3">
      <c r="A256" s="1"/>
      <c r="B256" s="46"/>
      <c r="C256" s="46"/>
      <c r="D256" s="46"/>
      <c r="E256" s="46"/>
      <c r="F256" s="46"/>
      <c r="G256" s="46"/>
      <c r="H256" s="46"/>
      <c r="I256" s="46"/>
    </row>
    <row r="257" spans="1:9" ht="15.75" customHeight="1" x14ac:dyDescent="0.3">
      <c r="A257" s="1"/>
      <c r="B257" s="46"/>
      <c r="C257" s="46"/>
      <c r="D257" s="46"/>
      <c r="E257" s="46"/>
      <c r="F257" s="46"/>
      <c r="G257" s="46"/>
      <c r="H257" s="46"/>
      <c r="I257" s="46"/>
    </row>
    <row r="258" spans="1:9" ht="15.75" customHeight="1" x14ac:dyDescent="0.3">
      <c r="A258" s="1"/>
      <c r="B258" s="46"/>
      <c r="C258" s="46"/>
      <c r="D258" s="46"/>
      <c r="E258" s="46"/>
      <c r="F258" s="46"/>
      <c r="G258" s="46"/>
      <c r="H258" s="46"/>
      <c r="I258" s="46"/>
    </row>
    <row r="259" spans="1:9" ht="15.75" customHeight="1" x14ac:dyDescent="0.3">
      <c r="A259" s="1"/>
      <c r="B259" s="46"/>
      <c r="C259" s="46"/>
      <c r="D259" s="46"/>
      <c r="E259" s="46"/>
      <c r="F259" s="46"/>
      <c r="G259" s="46"/>
      <c r="H259" s="46"/>
      <c r="I259" s="46"/>
    </row>
    <row r="260" spans="1:9" ht="15.75" customHeight="1" x14ac:dyDescent="0.3">
      <c r="A260" s="1"/>
      <c r="B260" s="46"/>
      <c r="C260" s="46"/>
      <c r="D260" s="46"/>
      <c r="E260" s="46"/>
      <c r="F260" s="46"/>
      <c r="G260" s="46"/>
      <c r="H260" s="46"/>
      <c r="I260" s="46"/>
    </row>
    <row r="261" spans="1:9" ht="15.75" customHeight="1" x14ac:dyDescent="0.3">
      <c r="A261" s="1"/>
      <c r="B261" s="46"/>
      <c r="C261" s="46"/>
      <c r="D261" s="46"/>
      <c r="E261" s="46"/>
      <c r="F261" s="46"/>
      <c r="G261" s="46"/>
      <c r="H261" s="46"/>
      <c r="I261" s="46"/>
    </row>
    <row r="262" spans="1:9" ht="15.75" customHeight="1" x14ac:dyDescent="0.3">
      <c r="A262" s="1"/>
      <c r="B262" s="46"/>
      <c r="C262" s="46"/>
      <c r="D262" s="46"/>
      <c r="E262" s="46"/>
      <c r="F262" s="46"/>
      <c r="G262" s="46"/>
      <c r="H262" s="46"/>
      <c r="I262" s="46"/>
    </row>
    <row r="263" spans="1:9" ht="15.75" customHeight="1" x14ac:dyDescent="0.3">
      <c r="A263" s="1"/>
      <c r="B263" s="46"/>
      <c r="C263" s="46"/>
      <c r="D263" s="46"/>
      <c r="E263" s="46"/>
      <c r="F263" s="46"/>
      <c r="G263" s="46"/>
      <c r="H263" s="46"/>
      <c r="I263" s="46"/>
    </row>
    <row r="264" spans="1:9" ht="15.75" customHeight="1" x14ac:dyDescent="0.3">
      <c r="A264" s="1"/>
      <c r="B264" s="46"/>
      <c r="C264" s="46"/>
      <c r="D264" s="46"/>
      <c r="E264" s="46"/>
      <c r="F264" s="46"/>
      <c r="G264" s="46"/>
      <c r="H264" s="46"/>
      <c r="I264" s="46"/>
    </row>
    <row r="265" spans="1:9" ht="15.75" customHeight="1" x14ac:dyDescent="0.3">
      <c r="A265" s="1"/>
      <c r="B265" s="46"/>
      <c r="C265" s="46"/>
      <c r="D265" s="46"/>
      <c r="E265" s="46"/>
      <c r="F265" s="46"/>
      <c r="G265" s="46"/>
      <c r="H265" s="46"/>
      <c r="I265" s="46"/>
    </row>
    <row r="266" spans="1:9" ht="15.75" customHeight="1" x14ac:dyDescent="0.3">
      <c r="A266" s="1"/>
      <c r="B266" s="46"/>
      <c r="C266" s="46"/>
      <c r="D266" s="46"/>
      <c r="E266" s="46"/>
      <c r="F266" s="46"/>
      <c r="G266" s="46"/>
      <c r="H266" s="46"/>
      <c r="I266" s="46"/>
    </row>
    <row r="267" spans="1:9" ht="15.75" customHeight="1" x14ac:dyDescent="0.3">
      <c r="A267" s="1"/>
      <c r="B267" s="46"/>
      <c r="C267" s="46"/>
      <c r="D267" s="46"/>
      <c r="E267" s="46"/>
      <c r="F267" s="46"/>
      <c r="G267" s="46"/>
      <c r="H267" s="46"/>
      <c r="I267" s="46"/>
    </row>
    <row r="268" spans="1:9" ht="15.75" customHeight="1" x14ac:dyDescent="0.3">
      <c r="A268" s="1"/>
      <c r="B268" s="46"/>
      <c r="C268" s="46"/>
      <c r="D268" s="46"/>
      <c r="E268" s="46"/>
      <c r="F268" s="46"/>
      <c r="G268" s="46"/>
      <c r="H268" s="46"/>
      <c r="I268" s="46"/>
    </row>
    <row r="269" spans="1:9" ht="15.75" customHeight="1" x14ac:dyDescent="0.3">
      <c r="A269" s="1"/>
      <c r="B269" s="46"/>
      <c r="C269" s="46"/>
      <c r="D269" s="46"/>
      <c r="E269" s="46"/>
      <c r="F269" s="46"/>
      <c r="G269" s="46"/>
      <c r="H269" s="46"/>
      <c r="I269" s="46"/>
    </row>
    <row r="270" spans="1:9" ht="15.75" customHeight="1" x14ac:dyDescent="0.3">
      <c r="A270" s="1"/>
      <c r="B270" s="46"/>
      <c r="C270" s="46"/>
      <c r="D270" s="46"/>
      <c r="E270" s="46"/>
      <c r="F270" s="46"/>
      <c r="G270" s="46"/>
      <c r="H270" s="46"/>
      <c r="I270" s="46"/>
    </row>
    <row r="271" spans="1:9" ht="15.75" customHeight="1" x14ac:dyDescent="0.3">
      <c r="A271" s="1"/>
      <c r="B271" s="46"/>
      <c r="C271" s="46"/>
      <c r="D271" s="46"/>
      <c r="E271" s="46"/>
      <c r="F271" s="46"/>
      <c r="G271" s="46"/>
      <c r="H271" s="46"/>
      <c r="I271" s="46"/>
    </row>
    <row r="272" spans="1:9" ht="15.75" customHeight="1" x14ac:dyDescent="0.3">
      <c r="A272" s="1"/>
      <c r="B272" s="46"/>
      <c r="C272" s="46"/>
      <c r="D272" s="46"/>
      <c r="E272" s="46"/>
      <c r="F272" s="46"/>
      <c r="G272" s="46"/>
      <c r="H272" s="46"/>
      <c r="I272" s="46"/>
    </row>
    <row r="273" spans="1:9" ht="15.75" customHeight="1" x14ac:dyDescent="0.3">
      <c r="A273" s="1"/>
      <c r="B273" s="46"/>
      <c r="C273" s="46"/>
      <c r="D273" s="46"/>
      <c r="E273" s="46"/>
      <c r="F273" s="46"/>
      <c r="G273" s="46"/>
      <c r="H273" s="46"/>
      <c r="I273" s="46"/>
    </row>
    <row r="274" spans="1:9" ht="15.75" customHeight="1" x14ac:dyDescent="0.3">
      <c r="A274" s="1"/>
      <c r="B274" s="46"/>
      <c r="C274" s="46"/>
      <c r="D274" s="46"/>
      <c r="E274" s="46"/>
      <c r="F274" s="46"/>
      <c r="G274" s="46"/>
      <c r="H274" s="46"/>
      <c r="I274" s="46"/>
    </row>
    <row r="275" spans="1:9" ht="15.75" customHeight="1" x14ac:dyDescent="0.3">
      <c r="A275" s="1"/>
      <c r="B275" s="46"/>
      <c r="C275" s="46"/>
      <c r="D275" s="46"/>
      <c r="E275" s="46"/>
      <c r="F275" s="46"/>
      <c r="G275" s="46"/>
      <c r="H275" s="46"/>
      <c r="I275" s="46"/>
    </row>
    <row r="276" spans="1:9" ht="15.75" customHeight="1" x14ac:dyDescent="0.3">
      <c r="A276" s="1"/>
      <c r="B276" s="46"/>
      <c r="C276" s="46"/>
      <c r="D276" s="46"/>
      <c r="E276" s="46"/>
      <c r="F276" s="46"/>
      <c r="G276" s="46"/>
      <c r="H276" s="46"/>
      <c r="I276" s="46"/>
    </row>
    <row r="277" spans="1:9" ht="15.75" customHeight="1" x14ac:dyDescent="0.3">
      <c r="A277" s="1"/>
      <c r="B277" s="46"/>
      <c r="C277" s="46"/>
      <c r="D277" s="46"/>
      <c r="E277" s="46"/>
      <c r="F277" s="46"/>
      <c r="G277" s="46"/>
      <c r="H277" s="46"/>
      <c r="I277" s="46"/>
    </row>
    <row r="278" spans="1:9" ht="15.75" customHeight="1" x14ac:dyDescent="0.3">
      <c r="A278" s="1"/>
      <c r="B278" s="46"/>
      <c r="C278" s="46"/>
      <c r="D278" s="46"/>
      <c r="E278" s="46"/>
      <c r="F278" s="46"/>
      <c r="G278" s="46"/>
      <c r="H278" s="46"/>
      <c r="I278" s="46"/>
    </row>
    <row r="279" spans="1:9" ht="15.75" customHeight="1" x14ac:dyDescent="0.3">
      <c r="A279" s="1"/>
      <c r="B279" s="46"/>
      <c r="C279" s="46"/>
      <c r="D279" s="46"/>
      <c r="E279" s="46"/>
      <c r="F279" s="46"/>
      <c r="G279" s="46"/>
      <c r="H279" s="46"/>
      <c r="I279" s="46"/>
    </row>
    <row r="280" spans="1:9" ht="15.75" customHeight="1" x14ac:dyDescent="0.3">
      <c r="A280" s="1"/>
      <c r="B280" s="46"/>
      <c r="C280" s="46"/>
      <c r="D280" s="46"/>
      <c r="E280" s="46"/>
      <c r="F280" s="46"/>
      <c r="G280" s="46"/>
      <c r="H280" s="46"/>
      <c r="I280" s="46"/>
    </row>
    <row r="281" spans="1:9" ht="15.75" customHeight="1" x14ac:dyDescent="0.3">
      <c r="A281" s="1"/>
      <c r="B281" s="46"/>
      <c r="C281" s="46"/>
      <c r="D281" s="46"/>
      <c r="E281" s="46"/>
      <c r="F281" s="46"/>
      <c r="G281" s="46"/>
      <c r="H281" s="46"/>
      <c r="I281" s="46"/>
    </row>
    <row r="282" spans="1:9" ht="15.75" customHeight="1" x14ac:dyDescent="0.3">
      <c r="A282" s="1"/>
      <c r="B282" s="46"/>
      <c r="C282" s="46"/>
      <c r="D282" s="46"/>
      <c r="E282" s="46"/>
      <c r="F282" s="46"/>
      <c r="G282" s="46"/>
      <c r="H282" s="46"/>
      <c r="I282" s="46"/>
    </row>
    <row r="283" spans="1:9" ht="15.75" customHeight="1" x14ac:dyDescent="0.3">
      <c r="A283" s="1"/>
      <c r="B283" s="46"/>
      <c r="C283" s="46"/>
      <c r="D283" s="46"/>
      <c r="E283" s="46"/>
      <c r="F283" s="46"/>
      <c r="G283" s="46"/>
      <c r="H283" s="46"/>
      <c r="I283" s="46"/>
    </row>
    <row r="284" spans="1:9" ht="15.75" customHeight="1" x14ac:dyDescent="0.3">
      <c r="A284" s="1"/>
      <c r="B284" s="46"/>
      <c r="C284" s="46"/>
      <c r="D284" s="46"/>
      <c r="E284" s="46"/>
      <c r="F284" s="46"/>
      <c r="G284" s="46"/>
      <c r="H284" s="46"/>
      <c r="I284" s="46"/>
    </row>
    <row r="285" spans="1:9" ht="15.75" customHeight="1" x14ac:dyDescent="0.3">
      <c r="A285" s="1"/>
      <c r="B285" s="46"/>
      <c r="C285" s="46"/>
      <c r="D285" s="46"/>
      <c r="E285" s="46"/>
      <c r="F285" s="46"/>
      <c r="G285" s="46"/>
      <c r="H285" s="46"/>
      <c r="I285" s="46"/>
    </row>
    <row r="286" spans="1:9" ht="15.75" customHeight="1" x14ac:dyDescent="0.3">
      <c r="A286" s="1"/>
      <c r="B286" s="46"/>
      <c r="C286" s="46"/>
      <c r="D286" s="46"/>
      <c r="E286" s="46"/>
      <c r="F286" s="46"/>
      <c r="G286" s="46"/>
      <c r="H286" s="46"/>
      <c r="I286" s="46"/>
    </row>
    <row r="287" spans="1:9" ht="15.75" customHeight="1" x14ac:dyDescent="0.3">
      <c r="A287" s="1"/>
      <c r="B287" s="46"/>
      <c r="C287" s="46"/>
      <c r="D287" s="46"/>
      <c r="E287" s="46"/>
      <c r="F287" s="46"/>
      <c r="G287" s="46"/>
      <c r="H287" s="46"/>
      <c r="I287" s="46"/>
    </row>
    <row r="288" spans="1:9" ht="15.75" customHeight="1" x14ac:dyDescent="0.3">
      <c r="A288" s="1"/>
      <c r="B288" s="46"/>
      <c r="C288" s="46"/>
      <c r="D288" s="46"/>
      <c r="E288" s="46"/>
      <c r="F288" s="46"/>
      <c r="G288" s="46"/>
      <c r="H288" s="46"/>
      <c r="I288" s="46"/>
    </row>
    <row r="289" spans="1:9" ht="15.75" customHeight="1" x14ac:dyDescent="0.3">
      <c r="A289" s="1"/>
      <c r="B289" s="46"/>
      <c r="C289" s="46"/>
      <c r="D289" s="46"/>
      <c r="E289" s="46"/>
      <c r="F289" s="46"/>
      <c r="G289" s="46"/>
      <c r="H289" s="46"/>
      <c r="I289" s="46"/>
    </row>
    <row r="290" spans="1:9" ht="15.75" customHeight="1" x14ac:dyDescent="0.3">
      <c r="A290" s="1"/>
      <c r="B290" s="46"/>
      <c r="C290" s="46"/>
      <c r="D290" s="46"/>
      <c r="E290" s="46"/>
      <c r="F290" s="46"/>
      <c r="G290" s="46"/>
      <c r="H290" s="46"/>
      <c r="I290" s="46"/>
    </row>
    <row r="291" spans="1:9" ht="15.75" customHeight="1" x14ac:dyDescent="0.3">
      <c r="A291" s="1"/>
      <c r="B291" s="46"/>
      <c r="C291" s="46"/>
      <c r="D291" s="46"/>
      <c r="E291" s="46"/>
      <c r="F291" s="46"/>
      <c r="G291" s="46"/>
      <c r="H291" s="46"/>
      <c r="I291" s="46"/>
    </row>
    <row r="292" spans="1:9" ht="15.75" customHeight="1" x14ac:dyDescent="0.3">
      <c r="A292" s="1"/>
      <c r="B292" s="46"/>
      <c r="C292" s="46"/>
      <c r="D292" s="46"/>
      <c r="E292" s="46"/>
      <c r="F292" s="46"/>
      <c r="G292" s="46"/>
      <c r="H292" s="46"/>
      <c r="I292" s="46"/>
    </row>
    <row r="293" spans="1:9" ht="15.75" customHeight="1" x14ac:dyDescent="0.3">
      <c r="A293" s="1"/>
      <c r="B293" s="46"/>
      <c r="C293" s="46"/>
      <c r="D293" s="46"/>
      <c r="E293" s="46"/>
      <c r="F293" s="46"/>
      <c r="G293" s="46"/>
      <c r="H293" s="46"/>
      <c r="I293" s="46"/>
    </row>
    <row r="294" spans="1:9" ht="15.75" customHeight="1" x14ac:dyDescent="0.3">
      <c r="A294" s="1"/>
      <c r="B294" s="46"/>
      <c r="C294" s="46"/>
      <c r="D294" s="46"/>
      <c r="E294" s="46"/>
      <c r="F294" s="46"/>
      <c r="G294" s="46"/>
      <c r="H294" s="46"/>
      <c r="I294" s="46"/>
    </row>
    <row r="295" spans="1:9" ht="15.75" customHeight="1" x14ac:dyDescent="0.3">
      <c r="A295" s="1"/>
      <c r="B295" s="46"/>
      <c r="C295" s="46"/>
      <c r="D295" s="46"/>
      <c r="E295" s="46"/>
      <c r="F295" s="46"/>
      <c r="G295" s="46"/>
      <c r="H295" s="46"/>
      <c r="I295" s="46"/>
    </row>
    <row r="296" spans="1:9" ht="15.75" customHeight="1" x14ac:dyDescent="0.3">
      <c r="A296" s="1"/>
      <c r="B296" s="46"/>
      <c r="C296" s="46"/>
      <c r="D296" s="46"/>
      <c r="E296" s="46"/>
      <c r="F296" s="46"/>
      <c r="G296" s="46"/>
      <c r="H296" s="46"/>
      <c r="I296" s="46"/>
    </row>
    <row r="297" spans="1:9" ht="15.75" customHeight="1" x14ac:dyDescent="0.3">
      <c r="A297" s="1"/>
      <c r="B297" s="46"/>
      <c r="C297" s="46"/>
      <c r="D297" s="46"/>
      <c r="E297" s="46"/>
      <c r="F297" s="46"/>
      <c r="G297" s="46"/>
      <c r="H297" s="46"/>
      <c r="I297" s="46"/>
    </row>
    <row r="298" spans="1:9" ht="15.75" customHeight="1" x14ac:dyDescent="0.3">
      <c r="A298" s="1"/>
      <c r="B298" s="46"/>
      <c r="C298" s="46"/>
      <c r="D298" s="46"/>
      <c r="E298" s="46"/>
      <c r="F298" s="46"/>
      <c r="G298" s="46"/>
      <c r="H298" s="46"/>
      <c r="I298" s="46"/>
    </row>
    <row r="299" spans="1:9" ht="15.75" customHeight="1" x14ac:dyDescent="0.3">
      <c r="A299" s="1"/>
      <c r="B299" s="46"/>
      <c r="C299" s="46"/>
      <c r="D299" s="46"/>
      <c r="E299" s="46"/>
      <c r="F299" s="46"/>
      <c r="G299" s="46"/>
      <c r="H299" s="46"/>
      <c r="I299" s="46"/>
    </row>
    <row r="300" spans="1:9" ht="15.75" customHeight="1" x14ac:dyDescent="0.3">
      <c r="A300" s="1"/>
      <c r="B300" s="46"/>
      <c r="C300" s="46"/>
      <c r="D300" s="46"/>
      <c r="E300" s="46"/>
      <c r="F300" s="46"/>
      <c r="G300" s="46"/>
      <c r="H300" s="46"/>
      <c r="I300" s="46"/>
    </row>
    <row r="301" spans="1:9" ht="15.75" customHeight="1" x14ac:dyDescent="0.3">
      <c r="A301" s="1"/>
      <c r="B301" s="46"/>
      <c r="C301" s="46"/>
      <c r="D301" s="46"/>
      <c r="E301" s="46"/>
      <c r="F301" s="46"/>
      <c r="G301" s="46"/>
      <c r="H301" s="46"/>
      <c r="I301" s="46"/>
    </row>
    <row r="302" spans="1:9" ht="15.75" customHeight="1" x14ac:dyDescent="0.3">
      <c r="A302" s="1"/>
      <c r="B302" s="46"/>
      <c r="C302" s="46"/>
      <c r="D302" s="46"/>
      <c r="E302" s="46"/>
      <c r="F302" s="46"/>
      <c r="G302" s="46"/>
      <c r="H302" s="46"/>
      <c r="I302" s="46"/>
    </row>
    <row r="303" spans="1:9" ht="15.75" customHeight="1" x14ac:dyDescent="0.3">
      <c r="A303" s="1"/>
      <c r="B303" s="46"/>
      <c r="C303" s="46"/>
      <c r="D303" s="46"/>
      <c r="E303" s="46"/>
      <c r="F303" s="46"/>
      <c r="G303" s="46"/>
      <c r="H303" s="46"/>
      <c r="I303" s="46"/>
    </row>
    <row r="304" spans="1:9" ht="15.75" customHeight="1" x14ac:dyDescent="0.3">
      <c r="A304" s="1"/>
      <c r="B304" s="46"/>
      <c r="C304" s="46"/>
      <c r="D304" s="46"/>
      <c r="E304" s="46"/>
      <c r="F304" s="46"/>
      <c r="G304" s="46"/>
      <c r="H304" s="46"/>
      <c r="I304" s="46"/>
    </row>
    <row r="305" spans="1:9" ht="15.75" customHeight="1" x14ac:dyDescent="0.3">
      <c r="A305" s="1"/>
      <c r="B305" s="46"/>
      <c r="C305" s="46"/>
      <c r="D305" s="46"/>
      <c r="E305" s="46"/>
      <c r="F305" s="46"/>
      <c r="G305" s="46"/>
      <c r="H305" s="46"/>
      <c r="I305" s="46"/>
    </row>
    <row r="306" spans="1:9" ht="15.75" customHeight="1" x14ac:dyDescent="0.3">
      <c r="A306" s="1"/>
      <c r="B306" s="46"/>
      <c r="C306" s="46"/>
      <c r="D306" s="46"/>
      <c r="E306" s="46"/>
      <c r="F306" s="46"/>
      <c r="G306" s="46"/>
      <c r="H306" s="46"/>
      <c r="I306" s="46"/>
    </row>
    <row r="307" spans="1:9" ht="15.75" customHeight="1" x14ac:dyDescent="0.3">
      <c r="A307" s="1"/>
      <c r="B307" s="46"/>
      <c r="C307" s="46"/>
      <c r="D307" s="46"/>
      <c r="E307" s="46"/>
      <c r="F307" s="46"/>
      <c r="G307" s="46"/>
      <c r="H307" s="46"/>
      <c r="I307" s="46"/>
    </row>
    <row r="308" spans="1:9" ht="15.75" customHeight="1" x14ac:dyDescent="0.3">
      <c r="A308" s="1"/>
      <c r="B308" s="46"/>
      <c r="C308" s="46"/>
      <c r="D308" s="46"/>
      <c r="E308" s="46"/>
      <c r="F308" s="46"/>
      <c r="G308" s="46"/>
      <c r="H308" s="46"/>
      <c r="I308" s="46"/>
    </row>
    <row r="309" spans="1:9" ht="15.75" customHeight="1" x14ac:dyDescent="0.3">
      <c r="A309" s="1"/>
      <c r="B309" s="46"/>
      <c r="C309" s="46"/>
      <c r="D309" s="46"/>
      <c r="E309" s="46"/>
      <c r="F309" s="46"/>
      <c r="G309" s="46"/>
      <c r="H309" s="46"/>
      <c r="I309" s="46"/>
    </row>
    <row r="310" spans="1:9" ht="15.75" customHeight="1" x14ac:dyDescent="0.3">
      <c r="A310" s="1"/>
      <c r="B310" s="46"/>
      <c r="C310" s="46"/>
      <c r="D310" s="46"/>
      <c r="E310" s="46"/>
      <c r="F310" s="46"/>
      <c r="G310" s="46"/>
      <c r="H310" s="46"/>
      <c r="I310" s="46"/>
    </row>
    <row r="311" spans="1:9" ht="15.75" customHeight="1" x14ac:dyDescent="0.3">
      <c r="A311" s="1"/>
      <c r="B311" s="46"/>
      <c r="C311" s="46"/>
      <c r="D311" s="46"/>
      <c r="E311" s="46"/>
      <c r="F311" s="46"/>
      <c r="G311" s="46"/>
      <c r="H311" s="46"/>
      <c r="I311" s="46"/>
    </row>
    <row r="312" spans="1:9" ht="15.75" customHeight="1" x14ac:dyDescent="0.3">
      <c r="A312" s="1"/>
      <c r="B312" s="46"/>
      <c r="C312" s="46"/>
      <c r="D312" s="46"/>
      <c r="E312" s="46"/>
      <c r="F312" s="46"/>
      <c r="G312" s="46"/>
      <c r="H312" s="46"/>
      <c r="I312" s="46"/>
    </row>
    <row r="313" spans="1:9" ht="15.75" customHeight="1" x14ac:dyDescent="0.3">
      <c r="A313" s="1"/>
      <c r="B313" s="46"/>
      <c r="C313" s="46"/>
      <c r="D313" s="46"/>
      <c r="E313" s="46"/>
      <c r="F313" s="46"/>
      <c r="G313" s="46"/>
      <c r="H313" s="46"/>
      <c r="I313" s="46"/>
    </row>
    <row r="314" spans="1:9" ht="15.75" customHeight="1" x14ac:dyDescent="0.3">
      <c r="A314" s="1"/>
      <c r="B314" s="46"/>
      <c r="C314" s="46"/>
      <c r="D314" s="46"/>
      <c r="E314" s="46"/>
      <c r="F314" s="46"/>
      <c r="G314" s="46"/>
      <c r="H314" s="46"/>
      <c r="I314" s="46"/>
    </row>
    <row r="315" spans="1:9" ht="15.75" customHeight="1" x14ac:dyDescent="0.3">
      <c r="A315" s="1"/>
      <c r="B315" s="46"/>
      <c r="C315" s="46"/>
      <c r="D315" s="46"/>
      <c r="E315" s="46"/>
      <c r="F315" s="46"/>
      <c r="G315" s="46"/>
      <c r="H315" s="46"/>
      <c r="I315" s="46"/>
    </row>
    <row r="316" spans="1:9" ht="15.75" customHeight="1" x14ac:dyDescent="0.3">
      <c r="A316" s="1"/>
      <c r="B316" s="46"/>
      <c r="C316" s="46"/>
      <c r="D316" s="46"/>
      <c r="E316" s="46"/>
      <c r="F316" s="46"/>
      <c r="G316" s="46"/>
      <c r="H316" s="46"/>
      <c r="I316" s="46"/>
    </row>
    <row r="317" spans="1:9" ht="15.75" customHeight="1" x14ac:dyDescent="0.3">
      <c r="A317" s="1"/>
      <c r="B317" s="46"/>
      <c r="C317" s="46"/>
      <c r="D317" s="46"/>
      <c r="E317" s="46"/>
      <c r="F317" s="46"/>
      <c r="G317" s="46"/>
      <c r="H317" s="46"/>
      <c r="I317" s="46"/>
    </row>
    <row r="318" spans="1:9" ht="15.75" customHeight="1" x14ac:dyDescent="0.3">
      <c r="A318" s="1"/>
      <c r="B318" s="46"/>
      <c r="C318" s="46"/>
      <c r="D318" s="46"/>
      <c r="E318" s="46"/>
      <c r="F318" s="46"/>
      <c r="G318" s="46"/>
      <c r="H318" s="46"/>
      <c r="I318" s="46"/>
    </row>
    <row r="319" spans="1:9" ht="15.75" customHeight="1" x14ac:dyDescent="0.3">
      <c r="A319" s="1"/>
      <c r="B319" s="46"/>
      <c r="C319" s="46"/>
      <c r="D319" s="46"/>
      <c r="E319" s="46"/>
      <c r="F319" s="46"/>
      <c r="G319" s="46"/>
      <c r="H319" s="46"/>
      <c r="I319" s="46"/>
    </row>
    <row r="320" spans="1:9" ht="15.75" customHeight="1" x14ac:dyDescent="0.3">
      <c r="A320" s="1"/>
      <c r="B320" s="46"/>
      <c r="C320" s="46"/>
      <c r="D320" s="46"/>
      <c r="E320" s="46"/>
      <c r="F320" s="46"/>
      <c r="G320" s="46"/>
      <c r="H320" s="46"/>
      <c r="I320" s="46"/>
    </row>
    <row r="321" spans="1:9" ht="15.75" customHeight="1" x14ac:dyDescent="0.3">
      <c r="A321" s="1"/>
      <c r="B321" s="46"/>
      <c r="C321" s="46"/>
      <c r="D321" s="46"/>
      <c r="E321" s="46"/>
      <c r="F321" s="46"/>
      <c r="G321" s="46"/>
      <c r="H321" s="46"/>
      <c r="I321" s="46"/>
    </row>
    <row r="322" spans="1:9" ht="15.75" customHeight="1" x14ac:dyDescent="0.3">
      <c r="A322" s="1"/>
      <c r="B322" s="46"/>
      <c r="C322" s="46"/>
      <c r="D322" s="46"/>
      <c r="E322" s="46"/>
      <c r="F322" s="46"/>
      <c r="G322" s="46"/>
      <c r="H322" s="46"/>
      <c r="I322" s="46"/>
    </row>
    <row r="323" spans="1:9" ht="15.75" customHeight="1" x14ac:dyDescent="0.3">
      <c r="A323" s="1"/>
      <c r="B323" s="46"/>
      <c r="C323" s="46"/>
      <c r="D323" s="46"/>
      <c r="E323" s="46"/>
      <c r="F323" s="46"/>
      <c r="G323" s="46"/>
      <c r="H323" s="46"/>
      <c r="I323" s="46"/>
    </row>
    <row r="324" spans="1:9" ht="15.75" customHeight="1" x14ac:dyDescent="0.3">
      <c r="A324" s="1"/>
      <c r="B324" s="46"/>
      <c r="C324" s="46"/>
      <c r="D324" s="46"/>
      <c r="E324" s="46"/>
      <c r="F324" s="46"/>
      <c r="G324" s="46"/>
      <c r="H324" s="46"/>
      <c r="I324" s="46"/>
    </row>
    <row r="325" spans="1:9" ht="15.75" customHeight="1" x14ac:dyDescent="0.3">
      <c r="A325" s="1"/>
      <c r="B325" s="46"/>
      <c r="C325" s="46"/>
      <c r="D325" s="46"/>
      <c r="E325" s="46"/>
      <c r="F325" s="46"/>
      <c r="G325" s="46"/>
      <c r="H325" s="46"/>
      <c r="I325" s="46"/>
    </row>
    <row r="326" spans="1:9" ht="15.75" customHeight="1" x14ac:dyDescent="0.3">
      <c r="A326" s="1"/>
      <c r="B326" s="46"/>
      <c r="C326" s="46"/>
      <c r="D326" s="46"/>
      <c r="E326" s="46"/>
      <c r="F326" s="46"/>
      <c r="G326" s="46"/>
      <c r="H326" s="46"/>
      <c r="I326" s="46"/>
    </row>
    <row r="327" spans="1:9" ht="15.75" customHeight="1" x14ac:dyDescent="0.3">
      <c r="A327" s="1"/>
      <c r="B327" s="46"/>
      <c r="C327" s="46"/>
      <c r="D327" s="46"/>
      <c r="E327" s="46"/>
      <c r="F327" s="46"/>
      <c r="G327" s="46"/>
      <c r="H327" s="46"/>
      <c r="I327" s="46"/>
    </row>
    <row r="328" spans="1:9" ht="15.75" customHeight="1" x14ac:dyDescent="0.3">
      <c r="A328" s="1"/>
      <c r="B328" s="46"/>
      <c r="C328" s="46"/>
      <c r="D328" s="46"/>
      <c r="E328" s="46"/>
      <c r="F328" s="46"/>
      <c r="G328" s="46"/>
      <c r="H328" s="46"/>
      <c r="I328" s="46"/>
    </row>
    <row r="329" spans="1:9" ht="15.75" customHeight="1" x14ac:dyDescent="0.3">
      <c r="A329" s="1"/>
      <c r="B329" s="46"/>
      <c r="C329" s="46"/>
      <c r="D329" s="46"/>
      <c r="E329" s="46"/>
      <c r="F329" s="46"/>
      <c r="G329" s="46"/>
      <c r="H329" s="46"/>
      <c r="I329" s="46"/>
    </row>
    <row r="330" spans="1:9" ht="15.75" customHeight="1" x14ac:dyDescent="0.3">
      <c r="A330" s="1"/>
      <c r="B330" s="46"/>
      <c r="C330" s="46"/>
      <c r="D330" s="46"/>
      <c r="E330" s="46"/>
      <c r="F330" s="46"/>
      <c r="G330" s="46"/>
      <c r="H330" s="46"/>
      <c r="I330" s="46"/>
    </row>
    <row r="331" spans="1:9" ht="15.75" customHeight="1" x14ac:dyDescent="0.3">
      <c r="A331" s="1"/>
      <c r="B331" s="46"/>
      <c r="C331" s="46"/>
      <c r="D331" s="46"/>
      <c r="E331" s="46"/>
      <c r="F331" s="46"/>
      <c r="G331" s="46"/>
      <c r="H331" s="46"/>
      <c r="I331" s="46"/>
    </row>
    <row r="332" spans="1:9" ht="15.75" customHeight="1" x14ac:dyDescent="0.3">
      <c r="A332" s="1"/>
      <c r="B332" s="46"/>
      <c r="C332" s="46"/>
      <c r="D332" s="46"/>
      <c r="E332" s="46"/>
      <c r="F332" s="46"/>
      <c r="G332" s="46"/>
      <c r="H332" s="46"/>
      <c r="I332" s="46"/>
    </row>
    <row r="333" spans="1:9" ht="15.75" customHeight="1" x14ac:dyDescent="0.3">
      <c r="A333" s="1"/>
      <c r="B333" s="46"/>
      <c r="C333" s="46"/>
      <c r="D333" s="46"/>
      <c r="E333" s="46"/>
      <c r="F333" s="46"/>
      <c r="G333" s="46"/>
      <c r="H333" s="46"/>
      <c r="I333" s="46"/>
    </row>
    <row r="334" spans="1:9" ht="15.75" customHeight="1" x14ac:dyDescent="0.3">
      <c r="A334" s="1"/>
      <c r="B334" s="46"/>
      <c r="C334" s="46"/>
      <c r="D334" s="46"/>
      <c r="E334" s="46"/>
      <c r="F334" s="46"/>
      <c r="G334" s="46"/>
      <c r="H334" s="46"/>
      <c r="I334" s="46"/>
    </row>
    <row r="335" spans="1:9" ht="15.75" customHeight="1" x14ac:dyDescent="0.3">
      <c r="A335" s="1"/>
      <c r="B335" s="46"/>
      <c r="C335" s="46"/>
      <c r="D335" s="46"/>
      <c r="E335" s="46"/>
      <c r="F335" s="46"/>
      <c r="G335" s="46"/>
      <c r="H335" s="46"/>
      <c r="I335" s="46"/>
    </row>
    <row r="336" spans="1:9" ht="15.75" customHeight="1" x14ac:dyDescent="0.3">
      <c r="A336" s="1"/>
      <c r="B336" s="46"/>
      <c r="C336" s="46"/>
      <c r="D336" s="46"/>
      <c r="E336" s="46"/>
      <c r="F336" s="46"/>
      <c r="G336" s="46"/>
      <c r="H336" s="46"/>
      <c r="I336" s="46"/>
    </row>
    <row r="337" spans="1:9" ht="15.75" customHeight="1" x14ac:dyDescent="0.3">
      <c r="A337" s="1"/>
      <c r="B337" s="46"/>
      <c r="C337" s="46"/>
      <c r="D337" s="46"/>
      <c r="E337" s="46"/>
      <c r="F337" s="46"/>
      <c r="G337" s="46"/>
      <c r="H337" s="46"/>
      <c r="I337" s="46"/>
    </row>
    <row r="338" spans="1:9" ht="15.75" customHeight="1" x14ac:dyDescent="0.3">
      <c r="A338" s="1"/>
      <c r="B338" s="46"/>
      <c r="C338" s="46"/>
      <c r="D338" s="46"/>
      <c r="E338" s="46"/>
      <c r="F338" s="46"/>
      <c r="G338" s="46"/>
      <c r="H338" s="46"/>
      <c r="I338" s="46"/>
    </row>
    <row r="339" spans="1:9" ht="15.75" customHeight="1" x14ac:dyDescent="0.3">
      <c r="A339" s="1"/>
      <c r="B339" s="46"/>
      <c r="C339" s="46"/>
      <c r="D339" s="46"/>
      <c r="E339" s="46"/>
      <c r="F339" s="46"/>
      <c r="G339" s="46"/>
      <c r="H339" s="46"/>
      <c r="I339" s="46"/>
    </row>
    <row r="340" spans="1:9" ht="15.75" customHeight="1" x14ac:dyDescent="0.3">
      <c r="A340" s="1"/>
      <c r="B340" s="46"/>
      <c r="C340" s="46"/>
      <c r="D340" s="46"/>
      <c r="E340" s="46"/>
      <c r="F340" s="46"/>
      <c r="G340" s="46"/>
      <c r="H340" s="46"/>
      <c r="I340" s="46"/>
    </row>
    <row r="341" spans="1:9" ht="15.75" customHeight="1" x14ac:dyDescent="0.3">
      <c r="A341" s="1"/>
      <c r="B341" s="46"/>
      <c r="C341" s="46"/>
      <c r="D341" s="46"/>
      <c r="E341" s="46"/>
      <c r="F341" s="46"/>
      <c r="G341" s="46"/>
      <c r="H341" s="46"/>
      <c r="I341" s="46"/>
    </row>
    <row r="342" spans="1:9" ht="15.75" customHeight="1" x14ac:dyDescent="0.3">
      <c r="A342" s="1"/>
      <c r="B342" s="46"/>
      <c r="C342" s="46"/>
      <c r="D342" s="46"/>
      <c r="E342" s="46"/>
      <c r="F342" s="46"/>
      <c r="G342" s="46"/>
      <c r="H342" s="46"/>
      <c r="I342" s="46"/>
    </row>
    <row r="343" spans="1:9" ht="15.75" customHeight="1" x14ac:dyDescent="0.3">
      <c r="A343" s="1"/>
      <c r="B343" s="46"/>
      <c r="C343" s="46"/>
      <c r="D343" s="46"/>
      <c r="E343" s="46"/>
      <c r="F343" s="46"/>
      <c r="G343" s="46"/>
      <c r="H343" s="46"/>
      <c r="I343" s="46"/>
    </row>
    <row r="344" spans="1:9" ht="15.75" customHeight="1" x14ac:dyDescent="0.3">
      <c r="A344" s="1"/>
      <c r="B344" s="46"/>
      <c r="C344" s="46"/>
      <c r="D344" s="46"/>
      <c r="E344" s="46"/>
      <c r="F344" s="46"/>
      <c r="G344" s="46"/>
      <c r="H344" s="46"/>
      <c r="I344" s="46"/>
    </row>
    <row r="345" spans="1:9" ht="15.75" customHeight="1" x14ac:dyDescent="0.3">
      <c r="A345" s="1"/>
      <c r="B345" s="46"/>
      <c r="C345" s="46"/>
      <c r="D345" s="46"/>
      <c r="E345" s="46"/>
      <c r="F345" s="46"/>
      <c r="G345" s="46"/>
      <c r="H345" s="46"/>
      <c r="I345" s="46"/>
    </row>
    <row r="346" spans="1:9" ht="15.75" customHeight="1" x14ac:dyDescent="0.3">
      <c r="A346" s="1"/>
      <c r="B346" s="46"/>
      <c r="C346" s="46"/>
      <c r="D346" s="46"/>
      <c r="E346" s="46"/>
      <c r="F346" s="46"/>
      <c r="G346" s="46"/>
      <c r="H346" s="46"/>
      <c r="I346" s="46"/>
    </row>
    <row r="347" spans="1:9" ht="15.75" customHeight="1" x14ac:dyDescent="0.3">
      <c r="A347" s="1"/>
      <c r="B347" s="46"/>
      <c r="C347" s="46"/>
      <c r="D347" s="46"/>
      <c r="E347" s="46"/>
      <c r="F347" s="46"/>
      <c r="G347" s="46"/>
      <c r="H347" s="46"/>
      <c r="I347" s="46"/>
    </row>
    <row r="348" spans="1:9" ht="15.75" customHeight="1" x14ac:dyDescent="0.3">
      <c r="A348" s="1"/>
      <c r="B348" s="46"/>
      <c r="C348" s="46"/>
      <c r="D348" s="46"/>
      <c r="E348" s="46"/>
      <c r="F348" s="46"/>
      <c r="G348" s="46"/>
      <c r="H348" s="46"/>
      <c r="I348" s="46"/>
    </row>
    <row r="349" spans="1:9" ht="15.75" customHeight="1" x14ac:dyDescent="0.3">
      <c r="A349" s="1"/>
      <c r="B349" s="46"/>
      <c r="C349" s="46"/>
      <c r="D349" s="46"/>
      <c r="E349" s="46"/>
      <c r="F349" s="46"/>
      <c r="G349" s="46"/>
      <c r="H349" s="46"/>
      <c r="I349" s="46"/>
    </row>
    <row r="350" spans="1:9" ht="15.75" customHeight="1" x14ac:dyDescent="0.3">
      <c r="A350" s="1"/>
      <c r="B350" s="46"/>
      <c r="C350" s="46"/>
      <c r="D350" s="46"/>
      <c r="E350" s="46"/>
      <c r="F350" s="46"/>
      <c r="G350" s="46"/>
      <c r="H350" s="46"/>
      <c r="I350" s="46"/>
    </row>
    <row r="351" spans="1:9" ht="15.75" customHeight="1" x14ac:dyDescent="0.3">
      <c r="A351" s="1"/>
      <c r="B351" s="46"/>
      <c r="C351" s="46"/>
      <c r="D351" s="46"/>
      <c r="E351" s="46"/>
      <c r="F351" s="46"/>
      <c r="G351" s="46"/>
      <c r="H351" s="46"/>
      <c r="I351" s="46"/>
    </row>
    <row r="352" spans="1:9" ht="15.75" customHeight="1" x14ac:dyDescent="0.3">
      <c r="A352" s="1"/>
      <c r="B352" s="46"/>
      <c r="C352" s="46"/>
      <c r="D352" s="46"/>
      <c r="E352" s="46"/>
      <c r="F352" s="46"/>
      <c r="G352" s="46"/>
      <c r="H352" s="46"/>
      <c r="I352" s="46"/>
    </row>
    <row r="353" spans="1:9" ht="15.75" customHeight="1" x14ac:dyDescent="0.3">
      <c r="A353" s="1"/>
      <c r="B353" s="46"/>
      <c r="C353" s="46"/>
      <c r="D353" s="46"/>
      <c r="E353" s="46"/>
      <c r="F353" s="46"/>
      <c r="G353" s="46"/>
      <c r="H353" s="46"/>
      <c r="I353" s="46"/>
    </row>
    <row r="354" spans="1:9" ht="15.75" customHeight="1" x14ac:dyDescent="0.3">
      <c r="A354" s="1"/>
      <c r="B354" s="46"/>
      <c r="C354" s="46"/>
      <c r="D354" s="46"/>
      <c r="E354" s="46"/>
      <c r="F354" s="46"/>
      <c r="G354" s="46"/>
      <c r="H354" s="46"/>
      <c r="I354" s="46"/>
    </row>
    <row r="355" spans="1:9" ht="15.75" customHeight="1" x14ac:dyDescent="0.3">
      <c r="A355" s="1"/>
      <c r="B355" s="46"/>
      <c r="C355" s="46"/>
      <c r="D355" s="46"/>
      <c r="E355" s="46"/>
      <c r="F355" s="46"/>
      <c r="G355" s="46"/>
      <c r="H355" s="46"/>
      <c r="I355" s="46"/>
    </row>
    <row r="356" spans="1:9" ht="15.75" customHeight="1" x14ac:dyDescent="0.3">
      <c r="A356" s="1"/>
      <c r="B356" s="46"/>
      <c r="C356" s="46"/>
      <c r="D356" s="46"/>
      <c r="E356" s="46"/>
      <c r="F356" s="46"/>
      <c r="G356" s="46"/>
      <c r="H356" s="46"/>
      <c r="I356" s="46"/>
    </row>
    <row r="357" spans="1:9" ht="15.75" customHeight="1" x14ac:dyDescent="0.3">
      <c r="A357" s="1"/>
      <c r="B357" s="46"/>
      <c r="C357" s="46"/>
      <c r="D357" s="46"/>
      <c r="E357" s="46"/>
      <c r="F357" s="46"/>
      <c r="G357" s="46"/>
      <c r="H357" s="46"/>
      <c r="I357" s="46"/>
    </row>
    <row r="358" spans="1:9" ht="15.75" customHeight="1" x14ac:dyDescent="0.3">
      <c r="A358" s="1"/>
      <c r="B358" s="46"/>
      <c r="C358" s="46"/>
      <c r="D358" s="46"/>
      <c r="E358" s="46"/>
      <c r="F358" s="46"/>
      <c r="G358" s="46"/>
      <c r="H358" s="46"/>
      <c r="I358" s="46"/>
    </row>
    <row r="359" spans="1:9" ht="15.75" customHeight="1" x14ac:dyDescent="0.3">
      <c r="A359" s="1"/>
      <c r="B359" s="46"/>
      <c r="C359" s="46"/>
      <c r="D359" s="46"/>
      <c r="E359" s="46"/>
      <c r="F359" s="46"/>
      <c r="G359" s="46"/>
      <c r="H359" s="46"/>
      <c r="I359" s="46"/>
    </row>
    <row r="360" spans="1:9" ht="15.75" customHeight="1" x14ac:dyDescent="0.3">
      <c r="A360" s="1"/>
      <c r="B360" s="46"/>
      <c r="C360" s="46"/>
      <c r="D360" s="46"/>
      <c r="E360" s="46"/>
      <c r="F360" s="46"/>
      <c r="G360" s="46"/>
      <c r="H360" s="46"/>
      <c r="I360" s="46"/>
    </row>
    <row r="361" spans="1:9" ht="15.75" customHeight="1" x14ac:dyDescent="0.3">
      <c r="A361" s="1"/>
      <c r="B361" s="46"/>
      <c r="C361" s="46"/>
      <c r="D361" s="46"/>
      <c r="E361" s="46"/>
      <c r="F361" s="46"/>
      <c r="G361" s="46"/>
      <c r="H361" s="46"/>
      <c r="I361" s="46"/>
    </row>
    <row r="362" spans="1:9" ht="15.75" customHeight="1" x14ac:dyDescent="0.3">
      <c r="A362" s="1"/>
      <c r="B362" s="46"/>
      <c r="C362" s="46"/>
      <c r="D362" s="46"/>
      <c r="E362" s="46"/>
      <c r="F362" s="46"/>
      <c r="G362" s="46"/>
      <c r="H362" s="46"/>
      <c r="I362" s="46"/>
    </row>
    <row r="363" spans="1:9" ht="15.75" customHeight="1" x14ac:dyDescent="0.3">
      <c r="A363" s="1"/>
      <c r="B363" s="46"/>
      <c r="C363" s="46"/>
      <c r="D363" s="46"/>
      <c r="E363" s="46"/>
      <c r="F363" s="46"/>
      <c r="G363" s="46"/>
      <c r="H363" s="46"/>
      <c r="I363" s="46"/>
    </row>
    <row r="364" spans="1:9" ht="15.75" customHeight="1" x14ac:dyDescent="0.3">
      <c r="A364" s="1"/>
      <c r="B364" s="46"/>
      <c r="C364" s="46"/>
      <c r="D364" s="46"/>
      <c r="E364" s="46"/>
      <c r="F364" s="46"/>
      <c r="G364" s="46"/>
      <c r="H364" s="46"/>
      <c r="I364" s="46"/>
    </row>
    <row r="365" spans="1:9" ht="15.75" customHeight="1" x14ac:dyDescent="0.3">
      <c r="A365" s="1"/>
      <c r="B365" s="46"/>
      <c r="C365" s="46"/>
      <c r="D365" s="46"/>
      <c r="E365" s="46"/>
      <c r="F365" s="46"/>
      <c r="G365" s="46"/>
      <c r="H365" s="46"/>
      <c r="I365" s="46"/>
    </row>
    <row r="366" spans="1:9" ht="15.75" customHeight="1" x14ac:dyDescent="0.3">
      <c r="A366" s="1"/>
      <c r="B366" s="46"/>
      <c r="C366" s="46"/>
      <c r="D366" s="46"/>
      <c r="E366" s="46"/>
      <c r="F366" s="46"/>
      <c r="G366" s="46"/>
      <c r="H366" s="46"/>
      <c r="I366" s="46"/>
    </row>
    <row r="367" spans="1:9" ht="15.75" customHeight="1" x14ac:dyDescent="0.3">
      <c r="A367" s="1"/>
      <c r="B367" s="46"/>
      <c r="C367" s="46"/>
      <c r="D367" s="46"/>
      <c r="E367" s="46"/>
      <c r="F367" s="46"/>
      <c r="G367" s="46"/>
      <c r="H367" s="46"/>
      <c r="I367" s="46"/>
    </row>
    <row r="368" spans="1:9" ht="15.75" customHeight="1" x14ac:dyDescent="0.3">
      <c r="A368" s="1"/>
      <c r="B368" s="46"/>
      <c r="C368" s="46"/>
      <c r="D368" s="46"/>
      <c r="E368" s="46"/>
      <c r="F368" s="46"/>
      <c r="G368" s="46"/>
      <c r="H368" s="46"/>
      <c r="I368" s="46"/>
    </row>
    <row r="369" spans="1:9" ht="15.75" customHeight="1" x14ac:dyDescent="0.3">
      <c r="A369" s="1"/>
      <c r="B369" s="46"/>
      <c r="C369" s="46"/>
      <c r="D369" s="46"/>
      <c r="E369" s="46"/>
      <c r="F369" s="46"/>
      <c r="G369" s="46"/>
      <c r="H369" s="46"/>
      <c r="I369" s="46"/>
    </row>
    <row r="370" spans="1:9" ht="15.75" customHeight="1" x14ac:dyDescent="0.3">
      <c r="A370" s="1"/>
      <c r="B370" s="46"/>
      <c r="C370" s="46"/>
      <c r="D370" s="46"/>
      <c r="E370" s="46"/>
      <c r="F370" s="46"/>
      <c r="G370" s="46"/>
      <c r="H370" s="46"/>
      <c r="I370" s="46"/>
    </row>
    <row r="371" spans="1:9" ht="15.75" customHeight="1" x14ac:dyDescent="0.3">
      <c r="A371" s="1"/>
      <c r="B371" s="46"/>
      <c r="C371" s="46"/>
      <c r="D371" s="46"/>
      <c r="E371" s="46"/>
      <c r="F371" s="46"/>
      <c r="G371" s="46"/>
      <c r="H371" s="46"/>
      <c r="I371" s="46"/>
    </row>
    <row r="372" spans="1:9" ht="15.75" customHeight="1" x14ac:dyDescent="0.3">
      <c r="A372" s="1"/>
      <c r="B372" s="46"/>
      <c r="C372" s="46"/>
      <c r="D372" s="46"/>
      <c r="E372" s="46"/>
      <c r="F372" s="46"/>
      <c r="G372" s="46"/>
      <c r="H372" s="46"/>
      <c r="I372" s="46"/>
    </row>
    <row r="373" spans="1:9" ht="15.75" customHeight="1" x14ac:dyDescent="0.3">
      <c r="A373" s="1"/>
      <c r="B373" s="46"/>
      <c r="C373" s="46"/>
      <c r="D373" s="46"/>
      <c r="E373" s="46"/>
      <c r="F373" s="46"/>
      <c r="G373" s="46"/>
      <c r="H373" s="46"/>
      <c r="I373" s="46"/>
    </row>
    <row r="374" spans="1:9" ht="15.75" customHeight="1" x14ac:dyDescent="0.3">
      <c r="A374" s="1"/>
      <c r="B374" s="46"/>
      <c r="C374" s="46"/>
      <c r="D374" s="46"/>
      <c r="E374" s="46"/>
      <c r="F374" s="46"/>
      <c r="G374" s="46"/>
      <c r="H374" s="46"/>
      <c r="I374" s="46"/>
    </row>
    <row r="375" spans="1:9" ht="15.75" customHeight="1" x14ac:dyDescent="0.3">
      <c r="A375" s="1"/>
      <c r="B375" s="46"/>
      <c r="C375" s="46"/>
      <c r="D375" s="46"/>
      <c r="E375" s="46"/>
      <c r="F375" s="46"/>
      <c r="G375" s="46"/>
      <c r="H375" s="46"/>
      <c r="I375" s="46"/>
    </row>
    <row r="376" spans="1:9" ht="15.75" customHeight="1" x14ac:dyDescent="0.3">
      <c r="A376" s="1"/>
      <c r="B376" s="46"/>
      <c r="C376" s="46"/>
      <c r="D376" s="46"/>
      <c r="E376" s="46"/>
      <c r="F376" s="46"/>
      <c r="G376" s="46"/>
      <c r="H376" s="46"/>
      <c r="I376" s="46"/>
    </row>
    <row r="377" spans="1:9" ht="15.75" customHeight="1" x14ac:dyDescent="0.3">
      <c r="A377" s="1"/>
      <c r="B377" s="46"/>
      <c r="C377" s="46"/>
      <c r="D377" s="46"/>
      <c r="E377" s="46"/>
      <c r="F377" s="46"/>
      <c r="G377" s="46"/>
      <c r="H377" s="46"/>
      <c r="I377" s="46"/>
    </row>
    <row r="378" spans="1:9" ht="15.75" customHeight="1" x14ac:dyDescent="0.3">
      <c r="A378" s="1"/>
      <c r="B378" s="46"/>
      <c r="C378" s="46"/>
      <c r="D378" s="46"/>
      <c r="E378" s="46"/>
      <c r="F378" s="46"/>
      <c r="G378" s="46"/>
      <c r="H378" s="46"/>
      <c r="I378" s="46"/>
    </row>
    <row r="379" spans="1:9" ht="15.75" customHeight="1" x14ac:dyDescent="0.3">
      <c r="A379" s="1"/>
      <c r="B379" s="46"/>
      <c r="C379" s="46"/>
      <c r="D379" s="46"/>
      <c r="E379" s="46"/>
      <c r="F379" s="46"/>
      <c r="G379" s="46"/>
      <c r="H379" s="46"/>
      <c r="I379" s="46"/>
    </row>
    <row r="380" spans="1:9" ht="15.75" customHeight="1" x14ac:dyDescent="0.3">
      <c r="A380" s="1"/>
      <c r="B380" s="46"/>
      <c r="C380" s="46"/>
      <c r="D380" s="46"/>
      <c r="E380" s="46"/>
      <c r="F380" s="46"/>
      <c r="G380" s="46"/>
      <c r="H380" s="46"/>
      <c r="I380" s="46"/>
    </row>
    <row r="381" spans="1:9" ht="15.75" customHeight="1" x14ac:dyDescent="0.3">
      <c r="A381" s="1"/>
      <c r="B381" s="46"/>
      <c r="C381" s="46"/>
      <c r="D381" s="46"/>
      <c r="E381" s="46"/>
      <c r="F381" s="46"/>
      <c r="G381" s="46"/>
      <c r="H381" s="46"/>
      <c r="I381" s="46"/>
    </row>
    <row r="382" spans="1:9" ht="15.75" customHeight="1" x14ac:dyDescent="0.3">
      <c r="A382" s="1"/>
      <c r="B382" s="46"/>
      <c r="C382" s="46"/>
      <c r="D382" s="46"/>
      <c r="E382" s="46"/>
      <c r="F382" s="46"/>
      <c r="G382" s="46"/>
      <c r="H382" s="46"/>
      <c r="I382" s="46"/>
    </row>
    <row r="383" spans="1:9" ht="15.75" customHeight="1" x14ac:dyDescent="0.3">
      <c r="A383" s="1"/>
      <c r="B383" s="46"/>
      <c r="C383" s="46"/>
      <c r="D383" s="46"/>
      <c r="E383" s="46"/>
      <c r="F383" s="46"/>
      <c r="G383" s="46"/>
      <c r="H383" s="46"/>
      <c r="I383" s="46"/>
    </row>
    <row r="384" spans="1:9" ht="15.75" customHeight="1" x14ac:dyDescent="0.3">
      <c r="A384" s="1"/>
      <c r="B384" s="46"/>
      <c r="C384" s="46"/>
      <c r="D384" s="46"/>
      <c r="E384" s="46"/>
      <c r="F384" s="46"/>
      <c r="G384" s="46"/>
      <c r="H384" s="46"/>
      <c r="I384" s="46"/>
    </row>
    <row r="385" spans="1:9" ht="15.75" customHeight="1" x14ac:dyDescent="0.3">
      <c r="A385" s="1"/>
      <c r="B385" s="46"/>
      <c r="C385" s="46"/>
      <c r="D385" s="46"/>
      <c r="E385" s="46"/>
      <c r="F385" s="46"/>
      <c r="G385" s="46"/>
      <c r="H385" s="46"/>
      <c r="I385" s="46"/>
    </row>
    <row r="386" spans="1:9" ht="15.75" customHeight="1" x14ac:dyDescent="0.3">
      <c r="A386" s="1"/>
      <c r="B386" s="46"/>
      <c r="C386" s="46"/>
      <c r="D386" s="46"/>
      <c r="E386" s="46"/>
      <c r="F386" s="46"/>
      <c r="G386" s="46"/>
      <c r="H386" s="46"/>
      <c r="I386" s="46"/>
    </row>
    <row r="387" spans="1:9" ht="15.75" customHeight="1" x14ac:dyDescent="0.3">
      <c r="A387" s="1"/>
      <c r="B387" s="46"/>
      <c r="C387" s="46"/>
      <c r="D387" s="46"/>
      <c r="E387" s="46"/>
      <c r="F387" s="46"/>
      <c r="G387" s="46"/>
      <c r="H387" s="46"/>
      <c r="I387" s="46"/>
    </row>
    <row r="388" spans="1:9" ht="15.75" customHeight="1" x14ac:dyDescent="0.3">
      <c r="A388" s="1"/>
      <c r="B388" s="46"/>
      <c r="C388" s="46"/>
      <c r="D388" s="46"/>
      <c r="E388" s="46"/>
      <c r="F388" s="46"/>
      <c r="G388" s="46"/>
      <c r="H388" s="46"/>
      <c r="I388" s="46"/>
    </row>
    <row r="389" spans="1:9" ht="15.75" customHeight="1" x14ac:dyDescent="0.3">
      <c r="A389" s="1"/>
      <c r="B389" s="46"/>
      <c r="C389" s="46"/>
      <c r="D389" s="46"/>
      <c r="E389" s="46"/>
      <c r="F389" s="46"/>
      <c r="G389" s="46"/>
      <c r="H389" s="46"/>
      <c r="I389" s="46"/>
    </row>
    <row r="390" spans="1:9" ht="15.75" customHeight="1" x14ac:dyDescent="0.3">
      <c r="A390" s="1"/>
      <c r="B390" s="46"/>
      <c r="C390" s="46"/>
      <c r="D390" s="46"/>
      <c r="E390" s="46"/>
      <c r="F390" s="46"/>
      <c r="G390" s="46"/>
      <c r="H390" s="46"/>
      <c r="I390" s="46"/>
    </row>
    <row r="391" spans="1:9" ht="15.75" customHeight="1" x14ac:dyDescent="0.3">
      <c r="A391" s="1"/>
      <c r="B391" s="46"/>
      <c r="C391" s="46"/>
      <c r="D391" s="46"/>
      <c r="E391" s="46"/>
      <c r="F391" s="46"/>
      <c r="G391" s="46"/>
      <c r="H391" s="46"/>
      <c r="I391" s="46"/>
    </row>
    <row r="392" spans="1:9" ht="15.75" customHeight="1" x14ac:dyDescent="0.3">
      <c r="A392" s="1"/>
      <c r="B392" s="46"/>
      <c r="C392" s="46"/>
      <c r="D392" s="46"/>
      <c r="E392" s="46"/>
      <c r="F392" s="46"/>
      <c r="G392" s="46"/>
      <c r="H392" s="46"/>
      <c r="I392" s="46"/>
    </row>
    <row r="393" spans="1:9" ht="15.75" customHeight="1" x14ac:dyDescent="0.3">
      <c r="A393" s="1"/>
      <c r="B393" s="46"/>
      <c r="C393" s="46"/>
      <c r="D393" s="46"/>
      <c r="E393" s="46"/>
      <c r="F393" s="46"/>
      <c r="G393" s="46"/>
      <c r="H393" s="46"/>
      <c r="I393" s="46"/>
    </row>
    <row r="394" spans="1:9" ht="15.75" customHeight="1" x14ac:dyDescent="0.3">
      <c r="A394" s="1"/>
      <c r="B394" s="46"/>
      <c r="C394" s="46"/>
      <c r="D394" s="46"/>
      <c r="E394" s="46"/>
      <c r="F394" s="46"/>
      <c r="G394" s="46"/>
      <c r="H394" s="46"/>
      <c r="I394" s="46"/>
    </row>
    <row r="395" spans="1:9" ht="15.75" customHeight="1" x14ac:dyDescent="0.3">
      <c r="A395" s="1"/>
      <c r="B395" s="46"/>
      <c r="C395" s="46"/>
      <c r="D395" s="46"/>
      <c r="E395" s="46"/>
      <c r="F395" s="46"/>
      <c r="G395" s="46"/>
      <c r="H395" s="46"/>
      <c r="I395" s="46"/>
    </row>
    <row r="396" spans="1:9" ht="15.75" customHeight="1" x14ac:dyDescent="0.3">
      <c r="A396" s="1"/>
      <c r="B396" s="46"/>
      <c r="C396" s="46"/>
      <c r="D396" s="46"/>
      <c r="E396" s="46"/>
      <c r="F396" s="46"/>
      <c r="G396" s="46"/>
      <c r="H396" s="46"/>
      <c r="I396" s="46"/>
    </row>
    <row r="397" spans="1:9" ht="15.75" customHeight="1" x14ac:dyDescent="0.3">
      <c r="A397" s="1"/>
      <c r="B397" s="46"/>
      <c r="C397" s="46"/>
      <c r="D397" s="46"/>
      <c r="E397" s="46"/>
      <c r="F397" s="46"/>
      <c r="G397" s="46"/>
      <c r="H397" s="46"/>
      <c r="I397" s="46"/>
    </row>
    <row r="398" spans="1:9" ht="15.75" customHeight="1" x14ac:dyDescent="0.3">
      <c r="A398" s="1"/>
      <c r="B398" s="46"/>
      <c r="C398" s="46"/>
      <c r="D398" s="46"/>
      <c r="E398" s="46"/>
      <c r="F398" s="46"/>
      <c r="G398" s="46"/>
      <c r="H398" s="46"/>
      <c r="I398" s="46"/>
    </row>
    <row r="399" spans="1:9" ht="15.75" customHeight="1" x14ac:dyDescent="0.3">
      <c r="A399" s="1"/>
      <c r="B399" s="46"/>
      <c r="C399" s="46"/>
      <c r="D399" s="46"/>
      <c r="E399" s="46"/>
      <c r="F399" s="46"/>
      <c r="G399" s="46"/>
      <c r="H399" s="46"/>
      <c r="I399" s="46"/>
    </row>
    <row r="400" spans="1:9" ht="15.75" customHeight="1" x14ac:dyDescent="0.3">
      <c r="A400" s="1"/>
      <c r="B400" s="46"/>
      <c r="C400" s="46"/>
      <c r="D400" s="46"/>
      <c r="E400" s="46"/>
      <c r="F400" s="46"/>
      <c r="G400" s="46"/>
      <c r="H400" s="46"/>
      <c r="I400" s="46"/>
    </row>
    <row r="401" spans="1:9" ht="15.75" customHeight="1" x14ac:dyDescent="0.3">
      <c r="A401" s="1"/>
      <c r="B401" s="46"/>
      <c r="C401" s="46"/>
      <c r="D401" s="46"/>
      <c r="E401" s="46"/>
      <c r="F401" s="46"/>
      <c r="G401" s="46"/>
      <c r="H401" s="46"/>
      <c r="I401" s="46"/>
    </row>
    <row r="402" spans="1:9" ht="15.75" customHeight="1" x14ac:dyDescent="0.3">
      <c r="A402" s="1"/>
      <c r="B402" s="46"/>
      <c r="C402" s="46"/>
      <c r="D402" s="46"/>
      <c r="E402" s="46"/>
      <c r="F402" s="46"/>
      <c r="G402" s="46"/>
      <c r="H402" s="46"/>
      <c r="I402" s="46"/>
    </row>
    <row r="403" spans="1:9" ht="15.75" customHeight="1" x14ac:dyDescent="0.3">
      <c r="A403" s="1"/>
      <c r="B403" s="46"/>
      <c r="C403" s="46"/>
      <c r="D403" s="46"/>
      <c r="E403" s="46"/>
      <c r="F403" s="46"/>
      <c r="G403" s="46"/>
      <c r="H403" s="46"/>
      <c r="I403" s="46"/>
    </row>
    <row r="404" spans="1:9" ht="15.75" customHeight="1" x14ac:dyDescent="0.3">
      <c r="A404" s="1"/>
      <c r="B404" s="46"/>
      <c r="C404" s="46"/>
      <c r="D404" s="46"/>
      <c r="E404" s="46"/>
      <c r="F404" s="46"/>
      <c r="G404" s="46"/>
      <c r="H404" s="46"/>
      <c r="I404" s="46"/>
    </row>
    <row r="405" spans="1:9" ht="15.75" customHeight="1" x14ac:dyDescent="0.3">
      <c r="A405" s="1"/>
      <c r="B405" s="46"/>
      <c r="C405" s="46"/>
      <c r="D405" s="46"/>
      <c r="E405" s="46"/>
      <c r="F405" s="46"/>
      <c r="G405" s="46"/>
      <c r="H405" s="46"/>
      <c r="I405" s="46"/>
    </row>
    <row r="406" spans="1:9" ht="15.75" customHeight="1" x14ac:dyDescent="0.3">
      <c r="A406" s="1"/>
      <c r="B406" s="46"/>
      <c r="C406" s="46"/>
      <c r="D406" s="46"/>
      <c r="E406" s="46"/>
      <c r="F406" s="46"/>
      <c r="G406" s="46"/>
      <c r="H406" s="46"/>
      <c r="I406" s="46"/>
    </row>
    <row r="407" spans="1:9" ht="15.75" customHeight="1" x14ac:dyDescent="0.3">
      <c r="A407" s="1"/>
      <c r="B407" s="46"/>
      <c r="C407" s="46"/>
      <c r="D407" s="46"/>
      <c r="E407" s="46"/>
      <c r="F407" s="46"/>
      <c r="G407" s="46"/>
      <c r="H407" s="46"/>
      <c r="I407" s="46"/>
    </row>
    <row r="408" spans="1:9" ht="15.75" customHeight="1" x14ac:dyDescent="0.3">
      <c r="A408" s="1"/>
      <c r="B408" s="46"/>
      <c r="C408" s="46"/>
      <c r="D408" s="46"/>
      <c r="E408" s="46"/>
      <c r="F408" s="46"/>
      <c r="G408" s="46"/>
      <c r="H408" s="46"/>
      <c r="I408" s="46"/>
    </row>
    <row r="409" spans="1:9" ht="15.75" customHeight="1" x14ac:dyDescent="0.3">
      <c r="A409" s="1"/>
      <c r="B409" s="46"/>
      <c r="C409" s="46"/>
      <c r="D409" s="46"/>
      <c r="E409" s="46"/>
      <c r="F409" s="46"/>
      <c r="G409" s="46"/>
      <c r="H409" s="46"/>
      <c r="I409" s="46"/>
    </row>
    <row r="410" spans="1:9" ht="15.75" customHeight="1" x14ac:dyDescent="0.3">
      <c r="A410" s="1"/>
      <c r="B410" s="46"/>
      <c r="C410" s="46"/>
      <c r="D410" s="46"/>
      <c r="E410" s="46"/>
      <c r="F410" s="46"/>
      <c r="G410" s="46"/>
      <c r="H410" s="46"/>
      <c r="I410" s="46"/>
    </row>
    <row r="411" spans="1:9" ht="15.75" customHeight="1" x14ac:dyDescent="0.3">
      <c r="A411" s="1"/>
      <c r="B411" s="46"/>
      <c r="C411" s="46"/>
      <c r="D411" s="46"/>
      <c r="E411" s="46"/>
      <c r="F411" s="46"/>
      <c r="G411" s="46"/>
      <c r="H411" s="46"/>
      <c r="I411" s="46"/>
    </row>
    <row r="412" spans="1:9" ht="15.75" customHeight="1" x14ac:dyDescent="0.3">
      <c r="A412" s="1"/>
      <c r="B412" s="46"/>
      <c r="C412" s="46"/>
      <c r="D412" s="46"/>
      <c r="E412" s="46"/>
      <c r="F412" s="46"/>
      <c r="G412" s="46"/>
      <c r="H412" s="46"/>
      <c r="I412" s="46"/>
    </row>
    <row r="413" spans="1:9" ht="15.75" customHeight="1" x14ac:dyDescent="0.3">
      <c r="A413" s="1"/>
      <c r="B413" s="46"/>
      <c r="C413" s="46"/>
      <c r="D413" s="46"/>
      <c r="E413" s="46"/>
      <c r="F413" s="46"/>
      <c r="G413" s="46"/>
      <c r="H413" s="46"/>
      <c r="I413" s="46"/>
    </row>
    <row r="414" spans="1:9" ht="15.75" customHeight="1" x14ac:dyDescent="0.3">
      <c r="A414" s="1"/>
      <c r="B414" s="46"/>
      <c r="C414" s="46"/>
      <c r="D414" s="46"/>
      <c r="E414" s="46"/>
      <c r="F414" s="46"/>
      <c r="G414" s="46"/>
      <c r="H414" s="46"/>
      <c r="I414" s="46"/>
    </row>
    <row r="415" spans="1:9" ht="15.75" customHeight="1" x14ac:dyDescent="0.3">
      <c r="A415" s="1"/>
      <c r="B415" s="46"/>
      <c r="C415" s="46"/>
      <c r="D415" s="46"/>
      <c r="E415" s="46"/>
      <c r="F415" s="46"/>
      <c r="G415" s="46"/>
      <c r="H415" s="46"/>
      <c r="I415" s="46"/>
    </row>
    <row r="416" spans="1:9" ht="15.75" customHeight="1" x14ac:dyDescent="0.3">
      <c r="A416" s="1"/>
      <c r="B416" s="46"/>
      <c r="C416" s="46"/>
      <c r="D416" s="46"/>
      <c r="E416" s="46"/>
      <c r="F416" s="46"/>
      <c r="G416" s="46"/>
      <c r="H416" s="46"/>
      <c r="I416" s="46"/>
    </row>
    <row r="417" spans="1:9" ht="15.75" customHeight="1" x14ac:dyDescent="0.3">
      <c r="A417" s="1"/>
      <c r="B417" s="46"/>
      <c r="C417" s="46"/>
      <c r="D417" s="46"/>
      <c r="E417" s="46"/>
      <c r="F417" s="46"/>
      <c r="G417" s="46"/>
      <c r="H417" s="46"/>
      <c r="I417" s="46"/>
    </row>
    <row r="418" spans="1:9" ht="15.75" customHeight="1" x14ac:dyDescent="0.3">
      <c r="A418" s="1"/>
      <c r="B418" s="46"/>
      <c r="C418" s="46"/>
      <c r="D418" s="46"/>
      <c r="E418" s="46"/>
      <c r="F418" s="46"/>
      <c r="G418" s="46"/>
      <c r="H418" s="46"/>
      <c r="I418" s="46"/>
    </row>
    <row r="419" spans="1:9" ht="15.75" customHeight="1" x14ac:dyDescent="0.3">
      <c r="A419" s="1"/>
      <c r="B419" s="46"/>
      <c r="C419" s="46"/>
      <c r="D419" s="46"/>
      <c r="E419" s="46"/>
      <c r="F419" s="46"/>
      <c r="G419" s="46"/>
      <c r="H419" s="46"/>
      <c r="I419" s="46"/>
    </row>
    <row r="420" spans="1:9" ht="15.75" customHeight="1" x14ac:dyDescent="0.3">
      <c r="A420" s="1"/>
      <c r="B420" s="46"/>
      <c r="C420" s="46"/>
      <c r="D420" s="46"/>
      <c r="E420" s="46"/>
      <c r="F420" s="46"/>
      <c r="G420" s="46"/>
      <c r="H420" s="46"/>
      <c r="I420" s="46"/>
    </row>
    <row r="421" spans="1:9" ht="15.75" customHeight="1" x14ac:dyDescent="0.3">
      <c r="A421" s="1"/>
      <c r="B421" s="46"/>
      <c r="C421" s="46"/>
      <c r="D421" s="46"/>
      <c r="E421" s="46"/>
      <c r="F421" s="46"/>
      <c r="G421" s="46"/>
      <c r="H421" s="46"/>
      <c r="I421" s="46"/>
    </row>
    <row r="422" spans="1:9" ht="15.75" customHeight="1" x14ac:dyDescent="0.3">
      <c r="A422" s="1"/>
      <c r="B422" s="46"/>
      <c r="C422" s="46"/>
      <c r="D422" s="46"/>
      <c r="E422" s="46"/>
      <c r="F422" s="46"/>
      <c r="G422" s="46"/>
      <c r="H422" s="46"/>
      <c r="I422" s="46"/>
    </row>
    <row r="423" spans="1:9" ht="15.75" customHeight="1" x14ac:dyDescent="0.3">
      <c r="A423" s="1"/>
      <c r="B423" s="46"/>
      <c r="C423" s="46"/>
      <c r="D423" s="46"/>
      <c r="E423" s="46"/>
      <c r="F423" s="46"/>
      <c r="G423" s="46"/>
      <c r="H423" s="46"/>
      <c r="I423" s="46"/>
    </row>
    <row r="424" spans="1:9" ht="15.75" customHeight="1" x14ac:dyDescent="0.3">
      <c r="A424" s="1"/>
      <c r="B424" s="46"/>
      <c r="C424" s="46"/>
      <c r="D424" s="46"/>
      <c r="E424" s="46"/>
      <c r="F424" s="46"/>
      <c r="G424" s="46"/>
      <c r="H424" s="46"/>
      <c r="I424" s="46"/>
    </row>
    <row r="425" spans="1:9" ht="15.75" customHeight="1" x14ac:dyDescent="0.3">
      <c r="A425" s="1"/>
      <c r="B425" s="46"/>
      <c r="C425" s="46"/>
      <c r="D425" s="46"/>
      <c r="E425" s="46"/>
      <c r="F425" s="46"/>
      <c r="G425" s="46"/>
      <c r="H425" s="46"/>
      <c r="I425" s="46"/>
    </row>
    <row r="426" spans="1:9" ht="15.75" customHeight="1" x14ac:dyDescent="0.3">
      <c r="A426" s="1"/>
      <c r="B426" s="46"/>
      <c r="C426" s="46"/>
      <c r="D426" s="46"/>
      <c r="E426" s="46"/>
      <c r="F426" s="46"/>
      <c r="G426" s="46"/>
      <c r="H426" s="46"/>
      <c r="I426" s="46"/>
    </row>
    <row r="427" spans="1:9" ht="15.75" customHeight="1" x14ac:dyDescent="0.3">
      <c r="A427" s="1"/>
      <c r="B427" s="46"/>
      <c r="C427" s="46"/>
      <c r="D427" s="46"/>
      <c r="E427" s="46"/>
      <c r="F427" s="46"/>
      <c r="G427" s="46"/>
      <c r="H427" s="46"/>
      <c r="I427" s="46"/>
    </row>
    <row r="428" spans="1:9" ht="15.75" customHeight="1" x14ac:dyDescent="0.3">
      <c r="A428" s="1"/>
      <c r="B428" s="46"/>
      <c r="C428" s="46"/>
      <c r="D428" s="46"/>
      <c r="E428" s="46"/>
      <c r="F428" s="46"/>
      <c r="G428" s="46"/>
      <c r="H428" s="46"/>
      <c r="I428" s="46"/>
    </row>
    <row r="429" spans="1:9" ht="15.75" customHeight="1" x14ac:dyDescent="0.3">
      <c r="A429" s="1"/>
      <c r="B429" s="46"/>
      <c r="C429" s="46"/>
      <c r="D429" s="46"/>
      <c r="E429" s="46"/>
      <c r="F429" s="46"/>
      <c r="G429" s="46"/>
      <c r="H429" s="46"/>
      <c r="I429" s="46"/>
    </row>
    <row r="430" spans="1:9" ht="15.75" customHeight="1" x14ac:dyDescent="0.3">
      <c r="A430" s="1"/>
      <c r="B430" s="46"/>
      <c r="C430" s="46"/>
      <c r="D430" s="46"/>
      <c r="E430" s="46"/>
      <c r="F430" s="46"/>
      <c r="G430" s="46"/>
      <c r="H430" s="46"/>
      <c r="I430" s="46"/>
    </row>
    <row r="431" spans="1:9" ht="15.75" customHeight="1" x14ac:dyDescent="0.3">
      <c r="A431" s="1"/>
      <c r="B431" s="46"/>
      <c r="C431" s="46"/>
      <c r="D431" s="46"/>
      <c r="E431" s="46"/>
      <c r="F431" s="46"/>
      <c r="G431" s="46"/>
      <c r="H431" s="46"/>
      <c r="I431" s="46"/>
    </row>
    <row r="432" spans="1:9" ht="15.75" customHeight="1" x14ac:dyDescent="0.3">
      <c r="A432" s="1"/>
      <c r="B432" s="46"/>
      <c r="C432" s="46"/>
      <c r="D432" s="46"/>
      <c r="E432" s="46"/>
      <c r="F432" s="46"/>
      <c r="G432" s="46"/>
      <c r="H432" s="46"/>
      <c r="I432" s="46"/>
    </row>
    <row r="433" spans="1:9" ht="15.75" customHeight="1" x14ac:dyDescent="0.3">
      <c r="A433" s="1"/>
      <c r="B433" s="46"/>
      <c r="C433" s="46"/>
      <c r="D433" s="46"/>
      <c r="E433" s="46"/>
      <c r="F433" s="46"/>
      <c r="G433" s="46"/>
      <c r="H433" s="46"/>
      <c r="I433" s="46"/>
    </row>
    <row r="434" spans="1:9" ht="15.75" customHeight="1" x14ac:dyDescent="0.3">
      <c r="A434" s="1"/>
      <c r="B434" s="46"/>
      <c r="C434" s="46"/>
      <c r="D434" s="46"/>
      <c r="E434" s="46"/>
      <c r="F434" s="46"/>
      <c r="G434" s="46"/>
      <c r="H434" s="46"/>
      <c r="I434" s="46"/>
    </row>
    <row r="435" spans="1:9" ht="15.75" customHeight="1" x14ac:dyDescent="0.3">
      <c r="A435" s="1"/>
      <c r="B435" s="46"/>
      <c r="C435" s="46"/>
      <c r="D435" s="46"/>
      <c r="E435" s="46"/>
      <c r="F435" s="46"/>
      <c r="G435" s="46"/>
      <c r="H435" s="46"/>
      <c r="I435" s="46"/>
    </row>
    <row r="436" spans="1:9" ht="15.75" customHeight="1" x14ac:dyDescent="0.3">
      <c r="A436" s="1"/>
      <c r="B436" s="46"/>
      <c r="C436" s="46"/>
      <c r="D436" s="46"/>
      <c r="E436" s="46"/>
      <c r="F436" s="46"/>
      <c r="G436" s="46"/>
      <c r="H436" s="46"/>
      <c r="I436" s="46"/>
    </row>
    <row r="437" spans="1:9" ht="15.75" customHeight="1" x14ac:dyDescent="0.3">
      <c r="A437" s="1"/>
      <c r="B437" s="46"/>
      <c r="C437" s="46"/>
      <c r="D437" s="46"/>
      <c r="E437" s="46"/>
      <c r="F437" s="46"/>
      <c r="G437" s="46"/>
      <c r="H437" s="46"/>
      <c r="I437" s="46"/>
    </row>
    <row r="438" spans="1:9" ht="15.75" customHeight="1" x14ac:dyDescent="0.3">
      <c r="A438" s="1"/>
      <c r="B438" s="46"/>
      <c r="C438" s="46"/>
      <c r="D438" s="46"/>
      <c r="E438" s="46"/>
      <c r="F438" s="46"/>
      <c r="G438" s="46"/>
      <c r="H438" s="46"/>
      <c r="I438" s="46"/>
    </row>
    <row r="439" spans="1:9" ht="15.75" customHeight="1" x14ac:dyDescent="0.3">
      <c r="A439" s="1"/>
      <c r="B439" s="46"/>
      <c r="C439" s="46"/>
      <c r="D439" s="46"/>
      <c r="E439" s="46"/>
      <c r="F439" s="46"/>
      <c r="G439" s="46"/>
      <c r="H439" s="46"/>
      <c r="I439" s="46"/>
    </row>
    <row r="440" spans="1:9" ht="15.75" customHeight="1" x14ac:dyDescent="0.3">
      <c r="A440" s="1"/>
      <c r="B440" s="46"/>
      <c r="C440" s="46"/>
      <c r="D440" s="46"/>
      <c r="E440" s="46"/>
      <c r="F440" s="46"/>
      <c r="G440" s="46"/>
      <c r="H440" s="46"/>
      <c r="I440" s="46"/>
    </row>
    <row r="441" spans="1:9" ht="15.75" customHeight="1" x14ac:dyDescent="0.3">
      <c r="A441" s="1"/>
      <c r="B441" s="46"/>
      <c r="C441" s="46"/>
      <c r="D441" s="46"/>
      <c r="E441" s="46"/>
      <c r="F441" s="46"/>
      <c r="G441" s="46"/>
      <c r="H441" s="46"/>
      <c r="I441" s="46"/>
    </row>
    <row r="442" spans="1:9" ht="15.75" customHeight="1" x14ac:dyDescent="0.3">
      <c r="A442" s="1"/>
      <c r="B442" s="46"/>
      <c r="C442" s="46"/>
      <c r="D442" s="46"/>
      <c r="E442" s="46"/>
      <c r="F442" s="46"/>
      <c r="G442" s="46"/>
      <c r="H442" s="46"/>
      <c r="I442" s="46"/>
    </row>
    <row r="443" spans="1:9" ht="15.75" customHeight="1" x14ac:dyDescent="0.3">
      <c r="A443" s="1"/>
      <c r="B443" s="46"/>
      <c r="C443" s="46"/>
      <c r="D443" s="46"/>
      <c r="E443" s="46"/>
      <c r="F443" s="46"/>
      <c r="G443" s="46"/>
      <c r="H443" s="46"/>
      <c r="I443" s="46"/>
    </row>
    <row r="444" spans="1:9" ht="15.75" customHeight="1" x14ac:dyDescent="0.3">
      <c r="A444" s="1"/>
      <c r="B444" s="46"/>
      <c r="C444" s="46"/>
      <c r="D444" s="46"/>
      <c r="E444" s="46"/>
      <c r="F444" s="46"/>
      <c r="G444" s="46"/>
      <c r="H444" s="46"/>
      <c r="I444" s="46"/>
    </row>
    <row r="445" spans="1:9" ht="15.75" customHeight="1" x14ac:dyDescent="0.3">
      <c r="A445" s="1"/>
      <c r="B445" s="46"/>
      <c r="C445" s="46"/>
      <c r="D445" s="46"/>
      <c r="E445" s="46"/>
      <c r="F445" s="46"/>
      <c r="G445" s="46"/>
      <c r="H445" s="46"/>
      <c r="I445" s="46"/>
    </row>
    <row r="446" spans="1:9" ht="15.75" customHeight="1" x14ac:dyDescent="0.3">
      <c r="A446" s="1"/>
      <c r="B446" s="46"/>
      <c r="C446" s="46"/>
      <c r="D446" s="46"/>
      <c r="E446" s="46"/>
      <c r="F446" s="46"/>
      <c r="G446" s="46"/>
      <c r="H446" s="46"/>
      <c r="I446" s="46"/>
    </row>
    <row r="447" spans="1:9" ht="15.75" customHeight="1" x14ac:dyDescent="0.3">
      <c r="A447" s="1"/>
      <c r="B447" s="46"/>
      <c r="C447" s="46"/>
      <c r="D447" s="46"/>
      <c r="E447" s="46"/>
      <c r="F447" s="46"/>
      <c r="G447" s="46"/>
      <c r="H447" s="46"/>
      <c r="I447" s="46"/>
    </row>
    <row r="448" spans="1:9" ht="15.75" customHeight="1" x14ac:dyDescent="0.3">
      <c r="A448" s="1"/>
      <c r="B448" s="46"/>
      <c r="C448" s="46"/>
      <c r="D448" s="46"/>
      <c r="E448" s="46"/>
      <c r="F448" s="46"/>
      <c r="G448" s="46"/>
      <c r="H448" s="46"/>
      <c r="I448" s="46"/>
    </row>
    <row r="449" spans="1:9" ht="15.75" customHeight="1" x14ac:dyDescent="0.3">
      <c r="A449" s="1"/>
      <c r="B449" s="46"/>
      <c r="C449" s="46"/>
      <c r="D449" s="46"/>
      <c r="E449" s="46"/>
      <c r="F449" s="46"/>
      <c r="G449" s="46"/>
      <c r="H449" s="46"/>
      <c r="I449" s="46"/>
    </row>
    <row r="450" spans="1:9" ht="15.75" customHeight="1" x14ac:dyDescent="0.3">
      <c r="A450" s="1"/>
      <c r="B450" s="46"/>
      <c r="C450" s="46"/>
      <c r="D450" s="46"/>
      <c r="E450" s="46"/>
      <c r="F450" s="46"/>
      <c r="G450" s="46"/>
      <c r="H450" s="46"/>
      <c r="I450" s="46"/>
    </row>
    <row r="451" spans="1:9" ht="15.75" customHeight="1" x14ac:dyDescent="0.3">
      <c r="A451" s="1"/>
      <c r="B451" s="46"/>
      <c r="C451" s="46"/>
      <c r="D451" s="46"/>
      <c r="E451" s="46"/>
      <c r="F451" s="46"/>
      <c r="G451" s="46"/>
      <c r="H451" s="46"/>
      <c r="I451" s="46"/>
    </row>
    <row r="452" spans="1:9" ht="15.75" customHeight="1" x14ac:dyDescent="0.3">
      <c r="A452" s="1"/>
      <c r="B452" s="46"/>
      <c r="C452" s="46"/>
      <c r="D452" s="46"/>
      <c r="E452" s="46"/>
      <c r="F452" s="46"/>
      <c r="G452" s="46"/>
      <c r="H452" s="46"/>
      <c r="I452" s="46"/>
    </row>
    <row r="453" spans="1:9" ht="15.75" customHeight="1" x14ac:dyDescent="0.3">
      <c r="A453" s="1"/>
      <c r="B453" s="46"/>
      <c r="C453" s="46"/>
      <c r="D453" s="46"/>
      <c r="E453" s="46"/>
      <c r="F453" s="46"/>
      <c r="G453" s="46"/>
      <c r="H453" s="46"/>
      <c r="I453" s="46"/>
    </row>
    <row r="454" spans="1:9" ht="15.75" customHeight="1" x14ac:dyDescent="0.3">
      <c r="A454" s="1"/>
      <c r="B454" s="46"/>
      <c r="C454" s="46"/>
      <c r="D454" s="46"/>
      <c r="E454" s="46"/>
      <c r="F454" s="46"/>
      <c r="G454" s="46"/>
      <c r="H454" s="46"/>
      <c r="I454" s="46"/>
    </row>
    <row r="455" spans="1:9" ht="15.75" customHeight="1" x14ac:dyDescent="0.3">
      <c r="A455" s="1"/>
      <c r="B455" s="46"/>
      <c r="C455" s="46"/>
      <c r="D455" s="46"/>
      <c r="E455" s="46"/>
      <c r="F455" s="46"/>
      <c r="G455" s="46"/>
      <c r="H455" s="46"/>
      <c r="I455" s="46"/>
    </row>
    <row r="456" spans="1:9" ht="15.75" customHeight="1" x14ac:dyDescent="0.3">
      <c r="A456" s="1"/>
      <c r="B456" s="46"/>
      <c r="C456" s="46"/>
      <c r="D456" s="46"/>
      <c r="E456" s="46"/>
      <c r="F456" s="46"/>
      <c r="G456" s="46"/>
      <c r="H456" s="46"/>
      <c r="I456" s="46"/>
    </row>
    <row r="457" spans="1:9" ht="15.75" customHeight="1" x14ac:dyDescent="0.3">
      <c r="A457" s="1"/>
      <c r="B457" s="46"/>
      <c r="C457" s="46"/>
      <c r="D457" s="46"/>
      <c r="E457" s="46"/>
      <c r="F457" s="46"/>
      <c r="G457" s="46"/>
      <c r="H457" s="46"/>
      <c r="I457" s="46"/>
    </row>
    <row r="458" spans="1:9" ht="15.75" customHeight="1" x14ac:dyDescent="0.3">
      <c r="A458" s="1"/>
      <c r="B458" s="46"/>
      <c r="C458" s="46"/>
      <c r="D458" s="46"/>
      <c r="E458" s="46"/>
      <c r="F458" s="46"/>
      <c r="G458" s="46"/>
      <c r="H458" s="46"/>
      <c r="I458" s="46"/>
    </row>
    <row r="459" spans="1:9" ht="15.75" customHeight="1" x14ac:dyDescent="0.3">
      <c r="A459" s="1"/>
      <c r="B459" s="46"/>
      <c r="C459" s="46"/>
      <c r="D459" s="46"/>
      <c r="E459" s="46"/>
      <c r="F459" s="46"/>
      <c r="G459" s="46"/>
      <c r="H459" s="46"/>
      <c r="I459" s="46"/>
    </row>
    <row r="460" spans="1:9" ht="15.75" customHeight="1" x14ac:dyDescent="0.3">
      <c r="A460" s="1"/>
      <c r="B460" s="46"/>
      <c r="C460" s="46"/>
      <c r="D460" s="46"/>
      <c r="E460" s="46"/>
      <c r="F460" s="46"/>
      <c r="G460" s="46"/>
      <c r="H460" s="46"/>
      <c r="I460" s="46"/>
    </row>
    <row r="461" spans="1:9" ht="15.75" customHeight="1" x14ac:dyDescent="0.3">
      <c r="A461" s="1"/>
      <c r="B461" s="46"/>
      <c r="C461" s="46"/>
      <c r="D461" s="46"/>
      <c r="E461" s="46"/>
      <c r="F461" s="46"/>
      <c r="G461" s="46"/>
      <c r="H461" s="46"/>
      <c r="I461" s="46"/>
    </row>
    <row r="462" spans="1:9" ht="15.75" customHeight="1" x14ac:dyDescent="0.3">
      <c r="A462" s="1"/>
      <c r="B462" s="46"/>
      <c r="C462" s="46"/>
      <c r="D462" s="46"/>
      <c r="E462" s="46"/>
      <c r="F462" s="46"/>
      <c r="G462" s="46"/>
      <c r="H462" s="46"/>
      <c r="I462" s="46"/>
    </row>
    <row r="463" spans="1:9" ht="15.75" customHeight="1" x14ac:dyDescent="0.3">
      <c r="A463" s="1"/>
      <c r="B463" s="46"/>
      <c r="C463" s="46"/>
      <c r="D463" s="46"/>
      <c r="E463" s="46"/>
      <c r="F463" s="46"/>
      <c r="G463" s="46"/>
      <c r="H463" s="46"/>
      <c r="I463" s="46"/>
    </row>
    <row r="464" spans="1:9" ht="15.75" customHeight="1" x14ac:dyDescent="0.3">
      <c r="A464" s="1"/>
      <c r="B464" s="46"/>
      <c r="C464" s="46"/>
      <c r="D464" s="46"/>
      <c r="E464" s="46"/>
      <c r="F464" s="46"/>
      <c r="G464" s="46"/>
      <c r="H464" s="46"/>
      <c r="I464" s="46"/>
    </row>
    <row r="465" spans="1:9" ht="15.75" customHeight="1" x14ac:dyDescent="0.3">
      <c r="A465" s="1"/>
      <c r="B465" s="46"/>
      <c r="C465" s="46"/>
      <c r="D465" s="46"/>
      <c r="E465" s="46"/>
      <c r="F465" s="46"/>
      <c r="G465" s="46"/>
      <c r="H465" s="46"/>
      <c r="I465" s="46"/>
    </row>
    <row r="466" spans="1:9" ht="15.75" customHeight="1" x14ac:dyDescent="0.3">
      <c r="A466" s="1"/>
      <c r="B466" s="46"/>
      <c r="C466" s="46"/>
      <c r="D466" s="46"/>
      <c r="E466" s="46"/>
      <c r="F466" s="46"/>
      <c r="G466" s="46"/>
      <c r="H466" s="46"/>
      <c r="I466" s="46"/>
    </row>
    <row r="467" spans="1:9" ht="15.75" customHeight="1" x14ac:dyDescent="0.3">
      <c r="A467" s="1"/>
      <c r="B467" s="46"/>
      <c r="C467" s="46"/>
      <c r="D467" s="46"/>
      <c r="E467" s="46"/>
      <c r="F467" s="46"/>
      <c r="G467" s="46"/>
      <c r="H467" s="46"/>
      <c r="I467" s="46"/>
    </row>
    <row r="468" spans="1:9" ht="15.75" customHeight="1" x14ac:dyDescent="0.3">
      <c r="A468" s="1"/>
      <c r="B468" s="46"/>
      <c r="C468" s="46"/>
      <c r="D468" s="46"/>
      <c r="E468" s="46"/>
      <c r="F468" s="46"/>
      <c r="G468" s="46"/>
      <c r="H468" s="46"/>
      <c r="I468" s="46"/>
    </row>
    <row r="469" spans="1:9" ht="15.75" customHeight="1" x14ac:dyDescent="0.3">
      <c r="A469" s="1"/>
      <c r="B469" s="46"/>
      <c r="C469" s="46"/>
      <c r="D469" s="46"/>
      <c r="E469" s="46"/>
      <c r="F469" s="46"/>
      <c r="G469" s="46"/>
      <c r="H469" s="46"/>
      <c r="I469" s="46"/>
    </row>
    <row r="470" spans="1:9" ht="15.75" customHeight="1" x14ac:dyDescent="0.3">
      <c r="A470" s="1"/>
      <c r="B470" s="46"/>
      <c r="C470" s="46"/>
      <c r="D470" s="46"/>
      <c r="E470" s="46"/>
      <c r="F470" s="46"/>
      <c r="G470" s="46"/>
      <c r="H470" s="46"/>
      <c r="I470" s="46"/>
    </row>
    <row r="471" spans="1:9" ht="15.75" customHeight="1" x14ac:dyDescent="0.3">
      <c r="A471" s="1"/>
      <c r="B471" s="46"/>
      <c r="C471" s="46"/>
      <c r="D471" s="46"/>
      <c r="E471" s="46"/>
      <c r="F471" s="46"/>
      <c r="G471" s="46"/>
      <c r="H471" s="46"/>
      <c r="I471" s="46"/>
    </row>
    <row r="472" spans="1:9" ht="15.75" customHeight="1" x14ac:dyDescent="0.3">
      <c r="A472" s="1"/>
      <c r="B472" s="46"/>
      <c r="C472" s="46"/>
      <c r="D472" s="46"/>
      <c r="E472" s="46"/>
      <c r="F472" s="46"/>
      <c r="G472" s="46"/>
      <c r="H472" s="46"/>
      <c r="I472" s="46"/>
    </row>
    <row r="473" spans="1:9" ht="15.75" customHeight="1" x14ac:dyDescent="0.3">
      <c r="A473" s="1"/>
      <c r="B473" s="46"/>
      <c r="C473" s="46"/>
      <c r="D473" s="46"/>
      <c r="E473" s="46"/>
      <c r="F473" s="46"/>
      <c r="G473" s="46"/>
      <c r="H473" s="46"/>
      <c r="I473" s="46"/>
    </row>
    <row r="474" spans="1:9" ht="15.75" customHeight="1" x14ac:dyDescent="0.3">
      <c r="A474" s="1"/>
      <c r="B474" s="46"/>
      <c r="C474" s="46"/>
      <c r="D474" s="46"/>
      <c r="E474" s="46"/>
      <c r="F474" s="46"/>
      <c r="G474" s="46"/>
      <c r="H474" s="46"/>
      <c r="I474" s="46"/>
    </row>
    <row r="475" spans="1:9" ht="15.75" customHeight="1" x14ac:dyDescent="0.3">
      <c r="A475" s="1"/>
      <c r="B475" s="46"/>
      <c r="C475" s="46"/>
      <c r="D475" s="46"/>
      <c r="E475" s="46"/>
      <c r="F475" s="46"/>
      <c r="G475" s="46"/>
      <c r="H475" s="46"/>
      <c r="I475" s="46"/>
    </row>
    <row r="476" spans="1:9" ht="15.75" customHeight="1" x14ac:dyDescent="0.3">
      <c r="A476" s="1"/>
      <c r="B476" s="46"/>
      <c r="C476" s="46"/>
      <c r="D476" s="46"/>
      <c r="E476" s="46"/>
      <c r="F476" s="46"/>
      <c r="G476" s="46"/>
      <c r="H476" s="46"/>
      <c r="I476" s="46"/>
    </row>
    <row r="477" spans="1:9" ht="15.75" customHeight="1" x14ac:dyDescent="0.3">
      <c r="A477" s="1"/>
      <c r="B477" s="46"/>
      <c r="C477" s="46"/>
      <c r="D477" s="46"/>
      <c r="E477" s="46"/>
      <c r="F477" s="46"/>
      <c r="G477" s="46"/>
      <c r="H477" s="46"/>
      <c r="I477" s="46"/>
    </row>
    <row r="478" spans="1:9" ht="15.75" customHeight="1" x14ac:dyDescent="0.3">
      <c r="A478" s="1"/>
      <c r="B478" s="46"/>
      <c r="C478" s="46"/>
      <c r="D478" s="46"/>
      <c r="E478" s="46"/>
      <c r="F478" s="46"/>
      <c r="G478" s="46"/>
      <c r="H478" s="46"/>
      <c r="I478" s="46"/>
    </row>
    <row r="479" spans="1:9" ht="15.75" customHeight="1" x14ac:dyDescent="0.3">
      <c r="A479" s="1"/>
      <c r="B479" s="46"/>
      <c r="C479" s="46"/>
      <c r="D479" s="46"/>
      <c r="E479" s="46"/>
      <c r="F479" s="46"/>
      <c r="G479" s="46"/>
      <c r="H479" s="46"/>
      <c r="I479" s="46"/>
    </row>
    <row r="480" spans="1:9" ht="15.75" customHeight="1" x14ac:dyDescent="0.3">
      <c r="A480" s="1"/>
      <c r="B480" s="46"/>
      <c r="C480" s="46"/>
      <c r="D480" s="46"/>
      <c r="E480" s="46"/>
      <c r="F480" s="46"/>
      <c r="G480" s="46"/>
      <c r="H480" s="46"/>
      <c r="I480" s="46"/>
    </row>
    <row r="481" spans="1:9" ht="15.75" customHeight="1" x14ac:dyDescent="0.3">
      <c r="A481" s="1"/>
      <c r="B481" s="46"/>
      <c r="C481" s="46"/>
      <c r="D481" s="46"/>
      <c r="E481" s="46"/>
      <c r="F481" s="46"/>
      <c r="G481" s="46"/>
      <c r="H481" s="46"/>
      <c r="I481" s="46"/>
    </row>
    <row r="482" spans="1:9" ht="15.75" customHeight="1" x14ac:dyDescent="0.3">
      <c r="A482" s="1"/>
      <c r="B482" s="46"/>
      <c r="C482" s="46"/>
      <c r="D482" s="46"/>
      <c r="E482" s="46"/>
      <c r="F482" s="46"/>
      <c r="G482" s="46"/>
      <c r="H482" s="46"/>
      <c r="I482" s="46"/>
    </row>
    <row r="483" spans="1:9" ht="15.75" customHeight="1" x14ac:dyDescent="0.3">
      <c r="A483" s="1"/>
      <c r="B483" s="46"/>
      <c r="C483" s="46"/>
      <c r="D483" s="46"/>
      <c r="E483" s="46"/>
      <c r="F483" s="46"/>
      <c r="G483" s="46"/>
      <c r="H483" s="46"/>
      <c r="I483" s="46"/>
    </row>
    <row r="484" spans="1:9" ht="15.75" customHeight="1" x14ac:dyDescent="0.3">
      <c r="A484" s="1"/>
      <c r="B484" s="46"/>
      <c r="C484" s="46"/>
      <c r="D484" s="46"/>
      <c r="E484" s="46"/>
      <c r="F484" s="46"/>
      <c r="G484" s="46"/>
      <c r="H484" s="46"/>
      <c r="I484" s="46"/>
    </row>
    <row r="485" spans="1:9" ht="15.75" customHeight="1" x14ac:dyDescent="0.3">
      <c r="A485" s="1"/>
      <c r="B485" s="46"/>
      <c r="C485" s="46"/>
      <c r="D485" s="46"/>
      <c r="E485" s="46"/>
      <c r="F485" s="46"/>
      <c r="G485" s="46"/>
      <c r="H485" s="46"/>
      <c r="I485" s="46"/>
    </row>
    <row r="486" spans="1:9" ht="15.75" customHeight="1" x14ac:dyDescent="0.3">
      <c r="A486" s="1"/>
      <c r="B486" s="46"/>
      <c r="C486" s="46"/>
      <c r="D486" s="46"/>
      <c r="E486" s="46"/>
      <c r="F486" s="46"/>
      <c r="G486" s="46"/>
      <c r="H486" s="46"/>
      <c r="I486" s="46"/>
    </row>
    <row r="487" spans="1:9" ht="15.75" customHeight="1" x14ac:dyDescent="0.3">
      <c r="A487" s="1"/>
      <c r="B487" s="46"/>
      <c r="C487" s="46"/>
      <c r="D487" s="46"/>
      <c r="E487" s="46"/>
      <c r="F487" s="46"/>
      <c r="G487" s="46"/>
      <c r="H487" s="46"/>
      <c r="I487" s="46"/>
    </row>
    <row r="488" spans="1:9" ht="15.75" customHeight="1" x14ac:dyDescent="0.3">
      <c r="A488" s="1"/>
      <c r="B488" s="46"/>
      <c r="C488" s="46"/>
      <c r="D488" s="46"/>
      <c r="E488" s="46"/>
      <c r="F488" s="46"/>
      <c r="G488" s="46"/>
      <c r="H488" s="46"/>
      <c r="I488" s="46"/>
    </row>
    <row r="489" spans="1:9" ht="15.75" customHeight="1" x14ac:dyDescent="0.3">
      <c r="A489" s="1"/>
      <c r="B489" s="46"/>
      <c r="C489" s="46"/>
      <c r="D489" s="46"/>
      <c r="E489" s="46"/>
      <c r="F489" s="46"/>
      <c r="G489" s="46"/>
      <c r="H489" s="46"/>
      <c r="I489" s="46"/>
    </row>
    <row r="490" spans="1:9" ht="15.75" customHeight="1" x14ac:dyDescent="0.3">
      <c r="A490" s="1"/>
      <c r="B490" s="46"/>
      <c r="C490" s="46"/>
      <c r="D490" s="46"/>
      <c r="E490" s="46"/>
      <c r="F490" s="46"/>
      <c r="G490" s="46"/>
      <c r="H490" s="46"/>
      <c r="I490" s="46"/>
    </row>
    <row r="491" spans="1:9" ht="15.75" customHeight="1" x14ac:dyDescent="0.3">
      <c r="A491" s="1"/>
      <c r="B491" s="46"/>
      <c r="C491" s="46"/>
      <c r="D491" s="46"/>
      <c r="E491" s="46"/>
      <c r="F491" s="46"/>
      <c r="G491" s="46"/>
      <c r="H491" s="46"/>
      <c r="I491" s="46"/>
    </row>
    <row r="492" spans="1:9" ht="15.75" customHeight="1" x14ac:dyDescent="0.3">
      <c r="A492" s="1"/>
      <c r="B492" s="46"/>
      <c r="C492" s="46"/>
      <c r="D492" s="46"/>
      <c r="E492" s="46"/>
      <c r="F492" s="46"/>
      <c r="G492" s="46"/>
      <c r="H492" s="46"/>
      <c r="I492" s="46"/>
    </row>
    <row r="493" spans="1:9" ht="15.75" customHeight="1" x14ac:dyDescent="0.3">
      <c r="A493" s="1"/>
      <c r="B493" s="46"/>
      <c r="C493" s="46"/>
      <c r="D493" s="46"/>
      <c r="E493" s="46"/>
      <c r="F493" s="46"/>
      <c r="G493" s="46"/>
      <c r="H493" s="46"/>
      <c r="I493" s="46"/>
    </row>
    <row r="494" spans="1:9" ht="15.75" customHeight="1" x14ac:dyDescent="0.3">
      <c r="A494" s="1"/>
      <c r="B494" s="46"/>
      <c r="C494" s="46"/>
      <c r="D494" s="46"/>
      <c r="E494" s="46"/>
      <c r="F494" s="46"/>
      <c r="G494" s="46"/>
      <c r="H494" s="46"/>
      <c r="I494" s="46"/>
    </row>
    <row r="495" spans="1:9" ht="15.75" customHeight="1" x14ac:dyDescent="0.3">
      <c r="A495" s="1"/>
      <c r="B495" s="46"/>
      <c r="C495" s="46"/>
      <c r="D495" s="46"/>
      <c r="E495" s="46"/>
      <c r="F495" s="46"/>
      <c r="G495" s="46"/>
      <c r="H495" s="46"/>
      <c r="I495" s="46"/>
    </row>
    <row r="496" spans="1:9" ht="15.75" customHeight="1" x14ac:dyDescent="0.3">
      <c r="A496" s="1"/>
      <c r="B496" s="46"/>
      <c r="C496" s="46"/>
      <c r="D496" s="46"/>
      <c r="E496" s="46"/>
      <c r="F496" s="46"/>
      <c r="G496" s="46"/>
      <c r="H496" s="46"/>
      <c r="I496" s="46"/>
    </row>
    <row r="497" spans="1:9" ht="15.75" customHeight="1" x14ac:dyDescent="0.3">
      <c r="A497" s="1"/>
      <c r="B497" s="46"/>
      <c r="C497" s="46"/>
      <c r="D497" s="46"/>
      <c r="E497" s="46"/>
      <c r="F497" s="46"/>
      <c r="G497" s="46"/>
      <c r="H497" s="46"/>
      <c r="I497" s="46"/>
    </row>
    <row r="498" spans="1:9" ht="15.75" customHeight="1" x14ac:dyDescent="0.3">
      <c r="A498" s="1"/>
      <c r="B498" s="46"/>
      <c r="C498" s="46"/>
      <c r="D498" s="46"/>
      <c r="E498" s="46"/>
      <c r="F498" s="46"/>
      <c r="G498" s="46"/>
      <c r="H498" s="46"/>
      <c r="I498" s="46"/>
    </row>
    <row r="499" spans="1:9" ht="15.75" customHeight="1" x14ac:dyDescent="0.3">
      <c r="A499" s="1"/>
      <c r="B499" s="46"/>
      <c r="C499" s="46"/>
      <c r="D499" s="46"/>
      <c r="E499" s="46"/>
      <c r="F499" s="46"/>
      <c r="G499" s="46"/>
      <c r="H499" s="46"/>
      <c r="I499" s="46"/>
    </row>
    <row r="500" spans="1:9" ht="15.75" customHeight="1" x14ac:dyDescent="0.3">
      <c r="A500" s="1"/>
      <c r="B500" s="46"/>
      <c r="C500" s="46"/>
      <c r="D500" s="46"/>
      <c r="E500" s="46"/>
      <c r="F500" s="46"/>
      <c r="G500" s="46"/>
      <c r="H500" s="46"/>
      <c r="I500" s="46"/>
    </row>
    <row r="501" spans="1:9" ht="15.75" customHeight="1" x14ac:dyDescent="0.3">
      <c r="A501" s="1"/>
      <c r="B501" s="46"/>
      <c r="C501" s="46"/>
      <c r="D501" s="46"/>
      <c r="E501" s="46"/>
      <c r="F501" s="46"/>
      <c r="G501" s="46"/>
      <c r="H501" s="46"/>
      <c r="I501" s="46"/>
    </row>
    <row r="502" spans="1:9" ht="15.75" customHeight="1" x14ac:dyDescent="0.3">
      <c r="A502" s="1"/>
      <c r="B502" s="46"/>
      <c r="C502" s="46"/>
      <c r="D502" s="46"/>
      <c r="E502" s="46"/>
      <c r="F502" s="46"/>
      <c r="G502" s="46"/>
      <c r="H502" s="46"/>
      <c r="I502" s="46"/>
    </row>
    <row r="503" spans="1:9" ht="15.75" customHeight="1" x14ac:dyDescent="0.3">
      <c r="A503" s="1"/>
      <c r="B503" s="46"/>
      <c r="C503" s="46"/>
      <c r="D503" s="46"/>
      <c r="E503" s="46"/>
      <c r="F503" s="46"/>
      <c r="G503" s="46"/>
      <c r="H503" s="46"/>
      <c r="I503" s="46"/>
    </row>
    <row r="504" spans="1:9" ht="15.75" customHeight="1" x14ac:dyDescent="0.3">
      <c r="A504" s="1"/>
      <c r="B504" s="46"/>
      <c r="C504" s="46"/>
      <c r="D504" s="46"/>
      <c r="E504" s="46"/>
      <c r="F504" s="46"/>
      <c r="G504" s="46"/>
      <c r="H504" s="46"/>
      <c r="I504" s="46"/>
    </row>
    <row r="505" spans="1:9" ht="15.75" customHeight="1" x14ac:dyDescent="0.3">
      <c r="A505" s="1"/>
      <c r="B505" s="46"/>
      <c r="C505" s="46"/>
      <c r="D505" s="46"/>
      <c r="E505" s="46"/>
      <c r="F505" s="46"/>
      <c r="G505" s="46"/>
      <c r="H505" s="46"/>
      <c r="I505" s="46"/>
    </row>
    <row r="506" spans="1:9" ht="15.75" customHeight="1" x14ac:dyDescent="0.3">
      <c r="A506" s="1"/>
      <c r="B506" s="46"/>
      <c r="C506" s="46"/>
      <c r="D506" s="46"/>
      <c r="E506" s="46"/>
      <c r="F506" s="46"/>
      <c r="G506" s="46"/>
      <c r="H506" s="46"/>
      <c r="I506" s="46"/>
    </row>
    <row r="507" spans="1:9" ht="15.75" customHeight="1" x14ac:dyDescent="0.3">
      <c r="A507" s="1"/>
      <c r="B507" s="46"/>
      <c r="C507" s="46"/>
      <c r="D507" s="46"/>
      <c r="E507" s="46"/>
      <c r="F507" s="46"/>
      <c r="G507" s="46"/>
      <c r="H507" s="46"/>
      <c r="I507" s="46"/>
    </row>
    <row r="508" spans="1:9" ht="15.75" customHeight="1" x14ac:dyDescent="0.3">
      <c r="A508" s="1"/>
      <c r="B508" s="46"/>
      <c r="C508" s="46"/>
      <c r="D508" s="46"/>
      <c r="E508" s="46"/>
      <c r="F508" s="46"/>
      <c r="G508" s="46"/>
      <c r="H508" s="46"/>
      <c r="I508" s="46"/>
    </row>
    <row r="509" spans="1:9" ht="15.75" customHeight="1" x14ac:dyDescent="0.3">
      <c r="A509" s="1"/>
      <c r="B509" s="46"/>
      <c r="C509" s="46"/>
      <c r="D509" s="46"/>
      <c r="E509" s="46"/>
      <c r="F509" s="46"/>
      <c r="G509" s="46"/>
      <c r="H509" s="46"/>
      <c r="I509" s="46"/>
    </row>
    <row r="510" spans="1:9" ht="15.75" customHeight="1" x14ac:dyDescent="0.3">
      <c r="A510" s="1"/>
      <c r="B510" s="46"/>
      <c r="C510" s="46"/>
      <c r="D510" s="46"/>
      <c r="E510" s="46"/>
      <c r="F510" s="46"/>
      <c r="G510" s="46"/>
      <c r="H510" s="46"/>
      <c r="I510" s="46"/>
    </row>
    <row r="511" spans="1:9" ht="15.75" customHeight="1" x14ac:dyDescent="0.3">
      <c r="A511" s="1"/>
      <c r="B511" s="46"/>
      <c r="C511" s="46"/>
      <c r="D511" s="46"/>
      <c r="E511" s="46"/>
      <c r="F511" s="46"/>
      <c r="G511" s="46"/>
      <c r="H511" s="46"/>
      <c r="I511" s="46"/>
    </row>
    <row r="512" spans="1:9" ht="15.75" customHeight="1" x14ac:dyDescent="0.3">
      <c r="A512" s="1"/>
      <c r="B512" s="46"/>
      <c r="C512" s="46"/>
      <c r="D512" s="46"/>
      <c r="E512" s="46"/>
      <c r="F512" s="46"/>
      <c r="G512" s="46"/>
      <c r="H512" s="46"/>
      <c r="I512" s="46"/>
    </row>
    <row r="513" spans="1:9" ht="15.75" customHeight="1" x14ac:dyDescent="0.3">
      <c r="A513" s="1"/>
      <c r="B513" s="46"/>
      <c r="C513" s="46"/>
      <c r="D513" s="46"/>
      <c r="E513" s="46"/>
      <c r="F513" s="46"/>
      <c r="G513" s="46"/>
      <c r="H513" s="46"/>
      <c r="I513" s="46"/>
    </row>
    <row r="514" spans="1:9" ht="15.75" customHeight="1" x14ac:dyDescent="0.3">
      <c r="A514" s="1"/>
      <c r="B514" s="46"/>
      <c r="C514" s="46"/>
      <c r="D514" s="46"/>
      <c r="E514" s="46"/>
      <c r="F514" s="46"/>
      <c r="G514" s="46"/>
      <c r="H514" s="46"/>
      <c r="I514" s="46"/>
    </row>
    <row r="515" spans="1:9" ht="15.75" customHeight="1" x14ac:dyDescent="0.3">
      <c r="A515" s="1"/>
      <c r="B515" s="46"/>
      <c r="C515" s="46"/>
      <c r="D515" s="46"/>
      <c r="E515" s="46"/>
      <c r="F515" s="46"/>
      <c r="G515" s="46"/>
      <c r="H515" s="46"/>
      <c r="I515" s="46"/>
    </row>
    <row r="516" spans="1:9" ht="15.75" customHeight="1" x14ac:dyDescent="0.3">
      <c r="A516" s="1"/>
      <c r="B516" s="46"/>
      <c r="C516" s="46"/>
      <c r="D516" s="46"/>
      <c r="E516" s="46"/>
      <c r="F516" s="46"/>
      <c r="G516" s="46"/>
      <c r="H516" s="46"/>
      <c r="I516" s="46"/>
    </row>
    <row r="517" spans="1:9" ht="15.75" customHeight="1" x14ac:dyDescent="0.3">
      <c r="A517" s="1"/>
      <c r="B517" s="46"/>
      <c r="C517" s="46"/>
      <c r="D517" s="46"/>
      <c r="E517" s="46"/>
      <c r="F517" s="46"/>
      <c r="G517" s="46"/>
      <c r="H517" s="46"/>
      <c r="I517" s="46"/>
    </row>
    <row r="518" spans="1:9" ht="15.75" customHeight="1" x14ac:dyDescent="0.3">
      <c r="A518" s="1"/>
      <c r="B518" s="46"/>
      <c r="C518" s="46"/>
      <c r="D518" s="46"/>
      <c r="E518" s="46"/>
      <c r="F518" s="46"/>
      <c r="G518" s="46"/>
      <c r="H518" s="46"/>
      <c r="I518" s="46"/>
    </row>
    <row r="519" spans="1:9" ht="15.75" customHeight="1" x14ac:dyDescent="0.3">
      <c r="A519" s="1"/>
      <c r="B519" s="46"/>
      <c r="C519" s="46"/>
      <c r="D519" s="46"/>
      <c r="E519" s="46"/>
      <c r="F519" s="46"/>
      <c r="G519" s="46"/>
      <c r="H519" s="46"/>
      <c r="I519" s="46"/>
    </row>
    <row r="520" spans="1:9" ht="15.75" customHeight="1" x14ac:dyDescent="0.3">
      <c r="A520" s="1"/>
      <c r="B520" s="46"/>
      <c r="C520" s="46"/>
      <c r="D520" s="46"/>
      <c r="E520" s="46"/>
      <c r="F520" s="46"/>
      <c r="G520" s="46"/>
      <c r="H520" s="46"/>
      <c r="I520" s="46"/>
    </row>
    <row r="521" spans="1:9" ht="15.75" customHeight="1" x14ac:dyDescent="0.3">
      <c r="A521" s="1"/>
      <c r="B521" s="46"/>
      <c r="C521" s="46"/>
      <c r="D521" s="46"/>
      <c r="E521" s="46"/>
      <c r="F521" s="46"/>
      <c r="G521" s="46"/>
      <c r="H521" s="46"/>
      <c r="I521" s="46"/>
    </row>
    <row r="522" spans="1:9" ht="15.75" customHeight="1" x14ac:dyDescent="0.3">
      <c r="A522" s="1"/>
      <c r="B522" s="46"/>
      <c r="C522" s="46"/>
      <c r="D522" s="46"/>
      <c r="E522" s="46"/>
      <c r="F522" s="46"/>
      <c r="G522" s="46"/>
      <c r="H522" s="46"/>
      <c r="I522" s="46"/>
    </row>
    <row r="523" spans="1:9" ht="15.75" customHeight="1" x14ac:dyDescent="0.3">
      <c r="A523" s="1"/>
      <c r="B523" s="46"/>
      <c r="C523" s="46"/>
      <c r="D523" s="46"/>
      <c r="E523" s="46"/>
      <c r="F523" s="46"/>
      <c r="G523" s="46"/>
      <c r="H523" s="46"/>
      <c r="I523" s="46"/>
    </row>
    <row r="524" spans="1:9" ht="15.75" customHeight="1" x14ac:dyDescent="0.3">
      <c r="A524" s="1"/>
      <c r="B524" s="46"/>
      <c r="C524" s="46"/>
      <c r="D524" s="46"/>
      <c r="E524" s="46"/>
      <c r="F524" s="46"/>
      <c r="G524" s="46"/>
      <c r="H524" s="46"/>
      <c r="I524" s="46"/>
    </row>
    <row r="525" spans="1:9" ht="15.75" customHeight="1" x14ac:dyDescent="0.3">
      <c r="A525" s="1"/>
      <c r="B525" s="46"/>
      <c r="C525" s="46"/>
      <c r="D525" s="46"/>
      <c r="E525" s="46"/>
      <c r="F525" s="46"/>
      <c r="G525" s="46"/>
      <c r="H525" s="46"/>
      <c r="I525" s="46"/>
    </row>
    <row r="526" spans="1:9" ht="15.75" customHeight="1" x14ac:dyDescent="0.3">
      <c r="A526" s="1"/>
      <c r="B526" s="46"/>
      <c r="C526" s="46"/>
      <c r="D526" s="46"/>
      <c r="E526" s="46"/>
      <c r="F526" s="46"/>
      <c r="G526" s="46"/>
      <c r="H526" s="46"/>
      <c r="I526" s="46"/>
    </row>
    <row r="527" spans="1:9" ht="15.75" customHeight="1" x14ac:dyDescent="0.3">
      <c r="A527" s="1"/>
      <c r="B527" s="46"/>
      <c r="C527" s="46"/>
      <c r="D527" s="46"/>
      <c r="E527" s="46"/>
      <c r="F527" s="46"/>
      <c r="G527" s="46"/>
      <c r="H527" s="46"/>
      <c r="I527" s="46"/>
    </row>
    <row r="528" spans="1:9" ht="15.75" customHeight="1" x14ac:dyDescent="0.3">
      <c r="A528" s="1"/>
      <c r="B528" s="46"/>
      <c r="C528" s="46"/>
      <c r="D528" s="46"/>
      <c r="E528" s="46"/>
      <c r="F528" s="46"/>
      <c r="G528" s="46"/>
      <c r="H528" s="46"/>
      <c r="I528" s="46"/>
    </row>
    <row r="529" spans="1:9" ht="15.75" customHeight="1" x14ac:dyDescent="0.3">
      <c r="A529" s="1"/>
      <c r="B529" s="46"/>
      <c r="C529" s="46"/>
      <c r="D529" s="46"/>
      <c r="E529" s="46"/>
      <c r="F529" s="46"/>
      <c r="G529" s="46"/>
      <c r="H529" s="46"/>
      <c r="I529" s="46"/>
    </row>
    <row r="530" spans="1:9" ht="15.75" customHeight="1" x14ac:dyDescent="0.3">
      <c r="A530" s="1"/>
      <c r="B530" s="46"/>
      <c r="C530" s="46"/>
      <c r="D530" s="46"/>
      <c r="E530" s="46"/>
      <c r="F530" s="46"/>
      <c r="G530" s="46"/>
      <c r="H530" s="46"/>
      <c r="I530" s="46"/>
    </row>
    <row r="531" spans="1:9" ht="15.75" customHeight="1" x14ac:dyDescent="0.3">
      <c r="A531" s="1"/>
      <c r="B531" s="46"/>
      <c r="C531" s="46"/>
      <c r="D531" s="46"/>
      <c r="E531" s="46"/>
      <c r="F531" s="46"/>
      <c r="G531" s="46"/>
      <c r="H531" s="46"/>
      <c r="I531" s="46"/>
    </row>
    <row r="532" spans="1:9" ht="15.75" customHeight="1" x14ac:dyDescent="0.3">
      <c r="A532" s="1"/>
      <c r="B532" s="46"/>
      <c r="C532" s="46"/>
      <c r="D532" s="46"/>
      <c r="E532" s="46"/>
      <c r="F532" s="46"/>
      <c r="G532" s="46"/>
      <c r="H532" s="46"/>
      <c r="I532" s="46"/>
    </row>
    <row r="533" spans="1:9" ht="15.75" customHeight="1" x14ac:dyDescent="0.3">
      <c r="A533" s="1"/>
      <c r="B533" s="46"/>
      <c r="C533" s="46"/>
      <c r="D533" s="46"/>
      <c r="E533" s="46"/>
      <c r="F533" s="46"/>
      <c r="G533" s="46"/>
      <c r="H533" s="46"/>
      <c r="I533" s="46"/>
    </row>
    <row r="534" spans="1:9" ht="15.75" customHeight="1" x14ac:dyDescent="0.3">
      <c r="A534" s="1"/>
      <c r="B534" s="46"/>
      <c r="C534" s="46"/>
      <c r="D534" s="46"/>
      <c r="E534" s="46"/>
      <c r="F534" s="46"/>
      <c r="G534" s="46"/>
      <c r="H534" s="46"/>
      <c r="I534" s="46"/>
    </row>
    <row r="535" spans="1:9" ht="15.75" customHeight="1" x14ac:dyDescent="0.3">
      <c r="A535" s="1"/>
      <c r="B535" s="46"/>
      <c r="C535" s="46"/>
      <c r="D535" s="46"/>
      <c r="E535" s="46"/>
      <c r="F535" s="46"/>
      <c r="G535" s="46"/>
      <c r="H535" s="46"/>
      <c r="I535" s="46"/>
    </row>
    <row r="536" spans="1:9" ht="15.75" customHeight="1" x14ac:dyDescent="0.3">
      <c r="A536" s="1"/>
      <c r="B536" s="46"/>
      <c r="C536" s="46"/>
      <c r="D536" s="46"/>
      <c r="E536" s="46"/>
      <c r="F536" s="46"/>
      <c r="G536" s="46"/>
      <c r="H536" s="46"/>
      <c r="I536" s="46"/>
    </row>
    <row r="537" spans="1:9" ht="15.75" customHeight="1" x14ac:dyDescent="0.3">
      <c r="A537" s="1"/>
      <c r="B537" s="46"/>
      <c r="C537" s="46"/>
      <c r="D537" s="46"/>
      <c r="E537" s="46"/>
      <c r="F537" s="46"/>
      <c r="G537" s="46"/>
      <c r="H537" s="46"/>
      <c r="I537" s="46"/>
    </row>
    <row r="538" spans="1:9" ht="15.75" customHeight="1" x14ac:dyDescent="0.3">
      <c r="A538" s="1"/>
      <c r="B538" s="46"/>
      <c r="C538" s="46"/>
      <c r="D538" s="46"/>
      <c r="E538" s="46"/>
      <c r="F538" s="46"/>
      <c r="G538" s="46"/>
      <c r="H538" s="46"/>
      <c r="I538" s="46"/>
    </row>
    <row r="539" spans="1:9" ht="15.75" customHeight="1" x14ac:dyDescent="0.3">
      <c r="A539" s="1"/>
      <c r="B539" s="46"/>
      <c r="C539" s="46"/>
      <c r="D539" s="46"/>
      <c r="E539" s="46"/>
      <c r="F539" s="46"/>
      <c r="G539" s="46"/>
      <c r="H539" s="46"/>
      <c r="I539" s="46"/>
    </row>
    <row r="540" spans="1:9" ht="15.75" customHeight="1" x14ac:dyDescent="0.3">
      <c r="A540" s="1"/>
      <c r="B540" s="46"/>
      <c r="C540" s="46"/>
      <c r="D540" s="46"/>
      <c r="E540" s="46"/>
      <c r="F540" s="46"/>
      <c r="G540" s="46"/>
      <c r="H540" s="46"/>
      <c r="I540" s="46"/>
    </row>
    <row r="541" spans="1:9" ht="15.75" customHeight="1" x14ac:dyDescent="0.3">
      <c r="A541" s="1"/>
      <c r="B541" s="46"/>
      <c r="C541" s="46"/>
      <c r="D541" s="46"/>
      <c r="E541" s="46"/>
      <c r="F541" s="46"/>
      <c r="G541" s="46"/>
      <c r="H541" s="46"/>
      <c r="I541" s="46"/>
    </row>
    <row r="542" spans="1:9" ht="15.75" customHeight="1" x14ac:dyDescent="0.3">
      <c r="A542" s="1"/>
      <c r="B542" s="46"/>
      <c r="C542" s="46"/>
      <c r="D542" s="46"/>
      <c r="E542" s="46"/>
      <c r="F542" s="46"/>
      <c r="G542" s="46"/>
      <c r="H542" s="46"/>
      <c r="I542" s="46"/>
    </row>
    <row r="543" spans="1:9" ht="15.75" customHeight="1" x14ac:dyDescent="0.3">
      <c r="A543" s="1"/>
      <c r="B543" s="46"/>
      <c r="C543" s="46"/>
      <c r="D543" s="46"/>
      <c r="E543" s="46"/>
      <c r="F543" s="46"/>
      <c r="G543" s="46"/>
      <c r="H543" s="46"/>
      <c r="I543" s="46"/>
    </row>
    <row r="544" spans="1:9" ht="15.75" customHeight="1" x14ac:dyDescent="0.3">
      <c r="A544" s="1"/>
      <c r="B544" s="46"/>
      <c r="C544" s="46"/>
      <c r="D544" s="46"/>
      <c r="E544" s="46"/>
      <c r="F544" s="46"/>
      <c r="G544" s="46"/>
      <c r="H544" s="46"/>
      <c r="I544" s="46"/>
    </row>
    <row r="545" spans="1:9" ht="15.75" customHeight="1" x14ac:dyDescent="0.3">
      <c r="A545" s="1"/>
      <c r="B545" s="46"/>
      <c r="C545" s="46"/>
      <c r="D545" s="46"/>
      <c r="E545" s="46"/>
      <c r="F545" s="46"/>
      <c r="G545" s="46"/>
      <c r="H545" s="46"/>
      <c r="I545" s="46"/>
    </row>
    <row r="546" spans="1:9" ht="15.75" customHeight="1" x14ac:dyDescent="0.3">
      <c r="A546" s="1"/>
      <c r="B546" s="46"/>
      <c r="C546" s="46"/>
      <c r="D546" s="46"/>
      <c r="E546" s="46"/>
      <c r="F546" s="46"/>
      <c r="G546" s="46"/>
      <c r="H546" s="46"/>
      <c r="I546" s="46"/>
    </row>
    <row r="547" spans="1:9" ht="15.75" customHeight="1" x14ac:dyDescent="0.3">
      <c r="A547" s="1"/>
      <c r="B547" s="46"/>
      <c r="C547" s="46"/>
      <c r="D547" s="46"/>
      <c r="E547" s="46"/>
      <c r="F547" s="46"/>
      <c r="G547" s="46"/>
      <c r="H547" s="46"/>
      <c r="I547" s="46"/>
    </row>
    <row r="548" spans="1:9" ht="15.75" customHeight="1" x14ac:dyDescent="0.3">
      <c r="A548" s="1"/>
      <c r="B548" s="46"/>
      <c r="C548" s="46"/>
      <c r="D548" s="46"/>
      <c r="E548" s="46"/>
      <c r="F548" s="46"/>
      <c r="G548" s="46"/>
      <c r="H548" s="46"/>
      <c r="I548" s="46"/>
    </row>
    <row r="549" spans="1:9" ht="15.75" customHeight="1" x14ac:dyDescent="0.3">
      <c r="A549" s="1"/>
      <c r="B549" s="46"/>
      <c r="C549" s="46"/>
      <c r="D549" s="46"/>
      <c r="E549" s="46"/>
      <c r="F549" s="46"/>
      <c r="G549" s="46"/>
      <c r="H549" s="46"/>
      <c r="I549" s="46"/>
    </row>
    <row r="550" spans="1:9" ht="15.75" customHeight="1" x14ac:dyDescent="0.3">
      <c r="A550" s="1"/>
      <c r="B550" s="46"/>
      <c r="C550" s="46"/>
      <c r="D550" s="46"/>
      <c r="E550" s="46"/>
      <c r="F550" s="46"/>
      <c r="G550" s="46"/>
      <c r="H550" s="46"/>
      <c r="I550" s="46"/>
    </row>
    <row r="551" spans="1:9" ht="15.75" customHeight="1" x14ac:dyDescent="0.3">
      <c r="A551" s="1"/>
      <c r="B551" s="46"/>
      <c r="C551" s="46"/>
      <c r="D551" s="46"/>
      <c r="E551" s="46"/>
      <c r="F551" s="46"/>
      <c r="G551" s="46"/>
      <c r="H551" s="46"/>
      <c r="I551" s="46"/>
    </row>
    <row r="552" spans="1:9" ht="15.75" customHeight="1" x14ac:dyDescent="0.3">
      <c r="A552" s="1"/>
      <c r="B552" s="46"/>
      <c r="C552" s="46"/>
      <c r="D552" s="46"/>
      <c r="E552" s="46"/>
      <c r="F552" s="46"/>
      <c r="G552" s="46"/>
      <c r="H552" s="46"/>
      <c r="I552" s="46"/>
    </row>
    <row r="553" spans="1:9" ht="15.75" customHeight="1" x14ac:dyDescent="0.3">
      <c r="A553" s="1"/>
      <c r="B553" s="46"/>
      <c r="C553" s="46"/>
      <c r="D553" s="46"/>
      <c r="E553" s="46"/>
      <c r="F553" s="46"/>
      <c r="G553" s="46"/>
      <c r="H553" s="46"/>
      <c r="I553" s="46"/>
    </row>
    <row r="554" spans="1:9" ht="15.75" customHeight="1" x14ac:dyDescent="0.3">
      <c r="A554" s="1"/>
      <c r="B554" s="46"/>
      <c r="C554" s="46"/>
      <c r="D554" s="46"/>
      <c r="E554" s="46"/>
      <c r="F554" s="46"/>
      <c r="G554" s="46"/>
      <c r="H554" s="46"/>
      <c r="I554" s="46"/>
    </row>
    <row r="555" spans="1:9" ht="15.75" customHeight="1" x14ac:dyDescent="0.3">
      <c r="A555" s="1"/>
      <c r="B555" s="46"/>
      <c r="C555" s="46"/>
      <c r="D555" s="46"/>
      <c r="E555" s="46"/>
      <c r="F555" s="46"/>
      <c r="G555" s="46"/>
      <c r="H555" s="46"/>
      <c r="I555" s="46"/>
    </row>
    <row r="556" spans="1:9" ht="15.75" customHeight="1" x14ac:dyDescent="0.3">
      <c r="A556" s="1"/>
      <c r="B556" s="46"/>
      <c r="C556" s="46"/>
      <c r="D556" s="46"/>
      <c r="E556" s="46"/>
      <c r="F556" s="46"/>
      <c r="G556" s="46"/>
      <c r="H556" s="46"/>
      <c r="I556" s="46"/>
    </row>
    <row r="557" spans="1:9" ht="15.75" customHeight="1" x14ac:dyDescent="0.3">
      <c r="A557" s="1"/>
      <c r="B557" s="46"/>
      <c r="C557" s="46"/>
      <c r="D557" s="46"/>
      <c r="E557" s="46"/>
      <c r="F557" s="46"/>
      <c r="G557" s="46"/>
      <c r="H557" s="46"/>
      <c r="I557" s="46"/>
    </row>
    <row r="558" spans="1:9" ht="15.75" customHeight="1" x14ac:dyDescent="0.3">
      <c r="A558" s="1"/>
      <c r="B558" s="46"/>
      <c r="C558" s="46"/>
      <c r="D558" s="46"/>
      <c r="E558" s="46"/>
      <c r="F558" s="46"/>
      <c r="G558" s="46"/>
      <c r="H558" s="46"/>
      <c r="I558" s="46"/>
    </row>
    <row r="559" spans="1:9" ht="15.75" customHeight="1" x14ac:dyDescent="0.3">
      <c r="A559" s="1"/>
      <c r="B559" s="46"/>
      <c r="C559" s="46"/>
      <c r="D559" s="46"/>
      <c r="E559" s="46"/>
      <c r="F559" s="46"/>
      <c r="G559" s="46"/>
      <c r="H559" s="46"/>
      <c r="I559" s="46"/>
    </row>
    <row r="560" spans="1:9" ht="15.75" customHeight="1" x14ac:dyDescent="0.3">
      <c r="A560" s="1"/>
      <c r="B560" s="46"/>
      <c r="C560" s="46"/>
      <c r="D560" s="46"/>
      <c r="E560" s="46"/>
      <c r="F560" s="46"/>
      <c r="G560" s="46"/>
      <c r="H560" s="46"/>
      <c r="I560" s="46"/>
    </row>
    <row r="561" spans="1:9" ht="15.75" customHeight="1" x14ac:dyDescent="0.3">
      <c r="A561" s="1"/>
      <c r="B561" s="46"/>
      <c r="C561" s="46"/>
      <c r="D561" s="46"/>
      <c r="E561" s="46"/>
      <c r="F561" s="46"/>
      <c r="G561" s="46"/>
      <c r="H561" s="46"/>
      <c r="I561" s="46"/>
    </row>
    <row r="562" spans="1:9" ht="15.75" customHeight="1" x14ac:dyDescent="0.3">
      <c r="A562" s="1"/>
      <c r="B562" s="46"/>
      <c r="C562" s="46"/>
      <c r="D562" s="46"/>
      <c r="E562" s="46"/>
      <c r="F562" s="46"/>
      <c r="G562" s="46"/>
      <c r="H562" s="46"/>
      <c r="I562" s="46"/>
    </row>
    <row r="563" spans="1:9" ht="15.75" customHeight="1" x14ac:dyDescent="0.3">
      <c r="A563" s="1"/>
      <c r="B563" s="46"/>
      <c r="C563" s="46"/>
      <c r="D563" s="46"/>
      <c r="E563" s="46"/>
      <c r="F563" s="46"/>
      <c r="G563" s="46"/>
      <c r="H563" s="46"/>
      <c r="I563" s="46"/>
    </row>
    <row r="564" spans="1:9" ht="15.75" customHeight="1" x14ac:dyDescent="0.3">
      <c r="A564" s="1"/>
      <c r="B564" s="46"/>
      <c r="C564" s="46"/>
      <c r="D564" s="46"/>
      <c r="E564" s="46"/>
      <c r="F564" s="46"/>
      <c r="G564" s="46"/>
      <c r="H564" s="46"/>
      <c r="I564" s="46"/>
    </row>
    <row r="565" spans="1:9" ht="15.75" customHeight="1" x14ac:dyDescent="0.3">
      <c r="A565" s="1"/>
      <c r="B565" s="46"/>
      <c r="C565" s="46"/>
      <c r="D565" s="46"/>
      <c r="E565" s="46"/>
      <c r="F565" s="46"/>
      <c r="G565" s="46"/>
      <c r="H565" s="46"/>
      <c r="I565" s="46"/>
    </row>
    <row r="566" spans="1:9" ht="15.75" customHeight="1" x14ac:dyDescent="0.3">
      <c r="A566" s="1"/>
      <c r="B566" s="46"/>
      <c r="C566" s="46"/>
      <c r="D566" s="46"/>
      <c r="E566" s="46"/>
      <c r="F566" s="46"/>
      <c r="G566" s="46"/>
      <c r="H566" s="46"/>
      <c r="I566" s="46"/>
    </row>
    <row r="567" spans="1:9" ht="15.75" customHeight="1" x14ac:dyDescent="0.3">
      <c r="A567" s="1"/>
      <c r="B567" s="46"/>
      <c r="C567" s="46"/>
      <c r="D567" s="46"/>
      <c r="E567" s="46"/>
      <c r="F567" s="46"/>
      <c r="G567" s="46"/>
      <c r="H567" s="46"/>
      <c r="I567" s="46"/>
    </row>
    <row r="568" spans="1:9" ht="15.75" customHeight="1" x14ac:dyDescent="0.3">
      <c r="A568" s="1"/>
      <c r="B568" s="46"/>
      <c r="C568" s="46"/>
      <c r="D568" s="46"/>
      <c r="E568" s="46"/>
      <c r="F568" s="46"/>
      <c r="G568" s="46"/>
      <c r="H568" s="46"/>
      <c r="I568" s="46"/>
    </row>
    <row r="569" spans="1:9" ht="15.75" customHeight="1" x14ac:dyDescent="0.3">
      <c r="A569" s="1"/>
      <c r="B569" s="46"/>
      <c r="C569" s="46"/>
      <c r="D569" s="46"/>
      <c r="E569" s="46"/>
      <c r="F569" s="46"/>
      <c r="G569" s="46"/>
      <c r="H569" s="46"/>
      <c r="I569" s="46"/>
    </row>
    <row r="570" spans="1:9" ht="15.75" customHeight="1" x14ac:dyDescent="0.3">
      <c r="A570" s="1"/>
      <c r="B570" s="46"/>
      <c r="C570" s="46"/>
      <c r="D570" s="46"/>
      <c r="E570" s="46"/>
      <c r="F570" s="46"/>
      <c r="G570" s="46"/>
      <c r="H570" s="46"/>
      <c r="I570" s="46"/>
    </row>
    <row r="571" spans="1:9" ht="15.75" customHeight="1" x14ac:dyDescent="0.3">
      <c r="A571" s="1"/>
      <c r="B571" s="46"/>
      <c r="C571" s="46"/>
      <c r="D571" s="46"/>
      <c r="E571" s="46"/>
      <c r="F571" s="46"/>
      <c r="G571" s="46"/>
      <c r="H571" s="46"/>
      <c r="I571" s="46"/>
    </row>
    <row r="572" spans="1:9" ht="15.75" customHeight="1" x14ac:dyDescent="0.3">
      <c r="A572" s="1"/>
      <c r="B572" s="46"/>
      <c r="C572" s="46"/>
      <c r="D572" s="46"/>
      <c r="E572" s="46"/>
      <c r="F572" s="46"/>
      <c r="G572" s="46"/>
      <c r="H572" s="46"/>
      <c r="I572" s="46"/>
    </row>
    <row r="573" spans="1:9" ht="15.75" customHeight="1" x14ac:dyDescent="0.3">
      <c r="A573" s="1"/>
      <c r="B573" s="46"/>
      <c r="C573" s="46"/>
      <c r="D573" s="46"/>
      <c r="E573" s="46"/>
      <c r="F573" s="46"/>
      <c r="G573" s="46"/>
      <c r="H573" s="46"/>
      <c r="I573" s="46"/>
    </row>
    <row r="574" spans="1:9" ht="15.75" customHeight="1" x14ac:dyDescent="0.3">
      <c r="A574" s="1"/>
      <c r="B574" s="46"/>
      <c r="C574" s="46"/>
      <c r="D574" s="46"/>
      <c r="E574" s="46"/>
      <c r="F574" s="46"/>
      <c r="G574" s="46"/>
      <c r="H574" s="46"/>
      <c r="I574" s="46"/>
    </row>
    <row r="575" spans="1:9" ht="15.75" customHeight="1" x14ac:dyDescent="0.3">
      <c r="A575" s="1"/>
      <c r="B575" s="46"/>
      <c r="C575" s="46"/>
      <c r="D575" s="46"/>
      <c r="E575" s="46"/>
      <c r="F575" s="46"/>
      <c r="G575" s="46"/>
      <c r="H575" s="46"/>
      <c r="I575" s="46"/>
    </row>
    <row r="576" spans="1:9" ht="15.75" customHeight="1" x14ac:dyDescent="0.3">
      <c r="A576" s="1"/>
      <c r="B576" s="46"/>
      <c r="C576" s="46"/>
      <c r="D576" s="46"/>
      <c r="E576" s="46"/>
      <c r="F576" s="46"/>
      <c r="G576" s="46"/>
      <c r="H576" s="46"/>
      <c r="I576" s="46"/>
    </row>
    <row r="577" spans="1:9" ht="15.75" customHeight="1" x14ac:dyDescent="0.3">
      <c r="A577" s="1"/>
      <c r="B577" s="46"/>
      <c r="C577" s="46"/>
      <c r="D577" s="46"/>
      <c r="E577" s="46"/>
      <c r="F577" s="46"/>
      <c r="G577" s="46"/>
      <c r="H577" s="46"/>
      <c r="I577" s="46"/>
    </row>
    <row r="578" spans="1:9" ht="15.75" customHeight="1" x14ac:dyDescent="0.3">
      <c r="A578" s="1"/>
      <c r="B578" s="46"/>
      <c r="C578" s="46"/>
      <c r="D578" s="46"/>
      <c r="E578" s="46"/>
      <c r="F578" s="46"/>
      <c r="G578" s="46"/>
      <c r="H578" s="46"/>
      <c r="I578" s="46"/>
    </row>
    <row r="579" spans="1:9" ht="15.75" customHeight="1" x14ac:dyDescent="0.3">
      <c r="A579" s="1"/>
      <c r="B579" s="46"/>
      <c r="C579" s="46"/>
      <c r="D579" s="46"/>
      <c r="E579" s="46"/>
      <c r="F579" s="46"/>
      <c r="G579" s="46"/>
      <c r="H579" s="46"/>
      <c r="I579" s="46"/>
    </row>
    <row r="580" spans="1:9" ht="15.75" customHeight="1" x14ac:dyDescent="0.3">
      <c r="A580" s="1"/>
      <c r="B580" s="46"/>
      <c r="C580" s="46"/>
      <c r="D580" s="46"/>
      <c r="E580" s="46"/>
      <c r="F580" s="46"/>
      <c r="G580" s="46"/>
      <c r="H580" s="46"/>
      <c r="I580" s="46"/>
    </row>
    <row r="581" spans="1:9" ht="15.75" customHeight="1" x14ac:dyDescent="0.3">
      <c r="A581" s="1"/>
      <c r="B581" s="46"/>
      <c r="C581" s="46"/>
      <c r="D581" s="46"/>
      <c r="E581" s="46"/>
      <c r="F581" s="46"/>
      <c r="G581" s="46"/>
      <c r="H581" s="46"/>
      <c r="I581" s="46"/>
    </row>
    <row r="582" spans="1:9" ht="15.75" customHeight="1" x14ac:dyDescent="0.3">
      <c r="A582" s="1"/>
      <c r="B582" s="46"/>
      <c r="C582" s="46"/>
      <c r="D582" s="46"/>
      <c r="E582" s="46"/>
      <c r="F582" s="46"/>
      <c r="G582" s="46"/>
      <c r="H582" s="46"/>
      <c r="I582" s="46"/>
    </row>
    <row r="583" spans="1:9" ht="15.75" customHeight="1" x14ac:dyDescent="0.3">
      <c r="A583" s="1"/>
      <c r="B583" s="46"/>
      <c r="C583" s="46"/>
      <c r="D583" s="46"/>
      <c r="E583" s="46"/>
      <c r="F583" s="46"/>
      <c r="G583" s="46"/>
      <c r="H583" s="46"/>
      <c r="I583" s="46"/>
    </row>
    <row r="584" spans="1:9" ht="15.75" customHeight="1" x14ac:dyDescent="0.3">
      <c r="A584" s="1"/>
      <c r="B584" s="46"/>
      <c r="C584" s="46"/>
      <c r="D584" s="46"/>
      <c r="E584" s="46"/>
      <c r="F584" s="46"/>
      <c r="G584" s="46"/>
      <c r="H584" s="46"/>
      <c r="I584" s="46"/>
    </row>
    <row r="585" spans="1:9" ht="15.75" customHeight="1" x14ac:dyDescent="0.3">
      <c r="A585" s="1"/>
      <c r="B585" s="46"/>
      <c r="C585" s="46"/>
      <c r="D585" s="46"/>
      <c r="E585" s="46"/>
      <c r="F585" s="46"/>
      <c r="G585" s="46"/>
      <c r="H585" s="46"/>
      <c r="I585" s="46"/>
    </row>
    <row r="586" spans="1:9" ht="15.75" customHeight="1" x14ac:dyDescent="0.3">
      <c r="A586" s="1"/>
      <c r="B586" s="46"/>
      <c r="C586" s="46"/>
      <c r="D586" s="46"/>
      <c r="E586" s="46"/>
      <c r="F586" s="46"/>
      <c r="G586" s="46"/>
      <c r="H586" s="46"/>
      <c r="I586" s="46"/>
    </row>
    <row r="587" spans="1:9" ht="15.75" customHeight="1" x14ac:dyDescent="0.3">
      <c r="A587" s="1"/>
      <c r="B587" s="46"/>
      <c r="C587" s="46"/>
      <c r="D587" s="46"/>
      <c r="E587" s="46"/>
      <c r="F587" s="46"/>
      <c r="G587" s="46"/>
      <c r="H587" s="46"/>
      <c r="I587" s="46"/>
    </row>
    <row r="588" spans="1:9" ht="15.75" customHeight="1" x14ac:dyDescent="0.3">
      <c r="A588" s="1"/>
      <c r="B588" s="46"/>
      <c r="C588" s="46"/>
      <c r="D588" s="46"/>
      <c r="E588" s="46"/>
      <c r="F588" s="46"/>
      <c r="G588" s="46"/>
      <c r="H588" s="46"/>
      <c r="I588" s="46"/>
    </row>
    <row r="589" spans="1:9" ht="15.75" customHeight="1" x14ac:dyDescent="0.3">
      <c r="A589" s="1"/>
      <c r="B589" s="46"/>
      <c r="C589" s="46"/>
      <c r="D589" s="46"/>
      <c r="E589" s="46"/>
      <c r="F589" s="46"/>
      <c r="G589" s="46"/>
      <c r="H589" s="46"/>
      <c r="I589" s="46"/>
    </row>
    <row r="590" spans="1:9" ht="15.75" customHeight="1" x14ac:dyDescent="0.3">
      <c r="A590" s="1"/>
      <c r="B590" s="46"/>
      <c r="C590" s="46"/>
      <c r="D590" s="46"/>
      <c r="E590" s="46"/>
      <c r="F590" s="46"/>
      <c r="G590" s="46"/>
      <c r="H590" s="46"/>
      <c r="I590" s="46"/>
    </row>
    <row r="591" spans="1:9" ht="15.75" customHeight="1" x14ac:dyDescent="0.3">
      <c r="A591" s="1"/>
      <c r="B591" s="46"/>
      <c r="C591" s="46"/>
      <c r="D591" s="46"/>
      <c r="E591" s="46"/>
      <c r="F591" s="46"/>
      <c r="G591" s="46"/>
      <c r="H591" s="46"/>
      <c r="I591" s="46"/>
    </row>
    <row r="592" spans="1:9" ht="15.75" customHeight="1" x14ac:dyDescent="0.3">
      <c r="A592" s="1"/>
      <c r="B592" s="46"/>
      <c r="C592" s="46"/>
      <c r="D592" s="46"/>
      <c r="E592" s="46"/>
      <c r="F592" s="46"/>
      <c r="G592" s="46"/>
      <c r="H592" s="46"/>
      <c r="I592" s="46"/>
    </row>
    <row r="593" spans="1:9" ht="15.75" customHeight="1" x14ac:dyDescent="0.3">
      <c r="A593" s="1"/>
      <c r="B593" s="46"/>
      <c r="C593" s="46"/>
      <c r="D593" s="46"/>
      <c r="E593" s="46"/>
      <c r="F593" s="46"/>
      <c r="G593" s="46"/>
      <c r="H593" s="46"/>
      <c r="I593" s="46"/>
    </row>
    <row r="594" spans="1:9" ht="15.75" customHeight="1" x14ac:dyDescent="0.3">
      <c r="A594" s="1"/>
      <c r="B594" s="46"/>
      <c r="C594" s="46"/>
      <c r="D594" s="46"/>
      <c r="E594" s="46"/>
      <c r="F594" s="46"/>
      <c r="G594" s="46"/>
      <c r="H594" s="46"/>
      <c r="I594" s="46"/>
    </row>
    <row r="595" spans="1:9" ht="15.75" customHeight="1" x14ac:dyDescent="0.3">
      <c r="A595" s="1"/>
      <c r="B595" s="46"/>
      <c r="C595" s="46"/>
      <c r="D595" s="46"/>
      <c r="E595" s="46"/>
      <c r="F595" s="46"/>
      <c r="G595" s="46"/>
      <c r="H595" s="46"/>
      <c r="I595" s="46"/>
    </row>
    <row r="596" spans="1:9" ht="15.75" customHeight="1" x14ac:dyDescent="0.3">
      <c r="A596" s="1"/>
      <c r="B596" s="46"/>
      <c r="C596" s="46"/>
      <c r="D596" s="46"/>
      <c r="E596" s="46"/>
      <c r="F596" s="46"/>
      <c r="G596" s="46"/>
      <c r="H596" s="46"/>
      <c r="I596" s="46"/>
    </row>
    <row r="597" spans="1:9" ht="15.75" customHeight="1" x14ac:dyDescent="0.3">
      <c r="A597" s="1"/>
      <c r="B597" s="46"/>
      <c r="C597" s="46"/>
      <c r="D597" s="46"/>
      <c r="E597" s="46"/>
      <c r="F597" s="46"/>
      <c r="G597" s="46"/>
      <c r="H597" s="46"/>
      <c r="I597" s="46"/>
    </row>
    <row r="598" spans="1:9" ht="15.75" customHeight="1" x14ac:dyDescent="0.3">
      <c r="A598" s="1"/>
      <c r="B598" s="46"/>
      <c r="C598" s="46"/>
      <c r="D598" s="46"/>
      <c r="E598" s="46"/>
      <c r="F598" s="46"/>
      <c r="G598" s="46"/>
      <c r="H598" s="46"/>
      <c r="I598" s="46"/>
    </row>
    <row r="599" spans="1:9" ht="15.75" customHeight="1" x14ac:dyDescent="0.3">
      <c r="A599" s="1"/>
      <c r="B599" s="46"/>
      <c r="C599" s="46"/>
      <c r="D599" s="46"/>
      <c r="E599" s="46"/>
      <c r="F599" s="46"/>
      <c r="G599" s="46"/>
      <c r="H599" s="46"/>
      <c r="I599" s="46"/>
    </row>
    <row r="600" spans="1:9" ht="15.75" customHeight="1" x14ac:dyDescent="0.3">
      <c r="A600" s="1"/>
      <c r="B600" s="46"/>
      <c r="C600" s="46"/>
      <c r="D600" s="46"/>
      <c r="E600" s="46"/>
      <c r="F600" s="46"/>
      <c r="G600" s="46"/>
      <c r="H600" s="46"/>
      <c r="I600" s="46"/>
    </row>
    <row r="601" spans="1:9" ht="15.75" customHeight="1" x14ac:dyDescent="0.3">
      <c r="A601" s="1"/>
      <c r="B601" s="46"/>
      <c r="C601" s="46"/>
      <c r="D601" s="46"/>
      <c r="E601" s="46"/>
      <c r="F601" s="46"/>
      <c r="G601" s="46"/>
      <c r="H601" s="46"/>
      <c r="I601" s="46"/>
    </row>
    <row r="602" spans="1:9" ht="15.75" customHeight="1" x14ac:dyDescent="0.3">
      <c r="A602" s="1"/>
      <c r="B602" s="46"/>
      <c r="C602" s="46"/>
      <c r="D602" s="46"/>
      <c r="E602" s="46"/>
      <c r="F602" s="46"/>
      <c r="G602" s="46"/>
      <c r="H602" s="46"/>
      <c r="I602" s="46"/>
    </row>
    <row r="603" spans="1:9" ht="15.75" customHeight="1" x14ac:dyDescent="0.3">
      <c r="A603" s="1"/>
      <c r="B603" s="46"/>
      <c r="C603" s="46"/>
      <c r="D603" s="46"/>
      <c r="E603" s="46"/>
      <c r="F603" s="46"/>
      <c r="G603" s="46"/>
      <c r="H603" s="46"/>
      <c r="I603" s="46"/>
    </row>
    <row r="604" spans="1:9" ht="15.75" customHeight="1" x14ac:dyDescent="0.3">
      <c r="A604" s="1"/>
      <c r="B604" s="46"/>
      <c r="C604" s="46"/>
      <c r="D604" s="46"/>
      <c r="E604" s="46"/>
      <c r="F604" s="46"/>
      <c r="G604" s="46"/>
      <c r="H604" s="46"/>
      <c r="I604" s="46"/>
    </row>
    <row r="605" spans="1:9" ht="15.75" customHeight="1" x14ac:dyDescent="0.3">
      <c r="A605" s="1"/>
      <c r="B605" s="46"/>
      <c r="C605" s="46"/>
      <c r="D605" s="46"/>
      <c r="E605" s="46"/>
      <c r="F605" s="46"/>
      <c r="G605" s="46"/>
      <c r="H605" s="46"/>
      <c r="I605" s="46"/>
    </row>
    <row r="606" spans="1:9" ht="15.75" customHeight="1" x14ac:dyDescent="0.3">
      <c r="A606" s="1"/>
      <c r="B606" s="46"/>
      <c r="C606" s="46"/>
      <c r="D606" s="46"/>
      <c r="E606" s="46"/>
      <c r="F606" s="46"/>
      <c r="G606" s="46"/>
      <c r="H606" s="46"/>
      <c r="I606" s="46"/>
    </row>
    <row r="607" spans="1:9" ht="15.75" customHeight="1" x14ac:dyDescent="0.3">
      <c r="A607" s="1"/>
      <c r="B607" s="46"/>
      <c r="C607" s="46"/>
      <c r="D607" s="46"/>
      <c r="E607" s="46"/>
      <c r="F607" s="46"/>
      <c r="G607" s="46"/>
      <c r="H607" s="46"/>
      <c r="I607" s="46"/>
    </row>
    <row r="608" spans="1:9" ht="15.75" customHeight="1" x14ac:dyDescent="0.3">
      <c r="A608" s="1"/>
      <c r="B608" s="46"/>
      <c r="C608" s="46"/>
      <c r="D608" s="46"/>
      <c r="E608" s="46"/>
      <c r="F608" s="46"/>
      <c r="G608" s="46"/>
      <c r="H608" s="46"/>
      <c r="I608" s="46"/>
    </row>
    <row r="609" spans="1:9" ht="15.75" customHeight="1" x14ac:dyDescent="0.3">
      <c r="A609" s="1"/>
      <c r="B609" s="46"/>
      <c r="C609" s="46"/>
      <c r="D609" s="46"/>
      <c r="E609" s="46"/>
      <c r="F609" s="46"/>
      <c r="G609" s="46"/>
      <c r="H609" s="46"/>
      <c r="I609" s="46"/>
    </row>
    <row r="610" spans="1:9" ht="15.75" customHeight="1" x14ac:dyDescent="0.3">
      <c r="A610" s="1"/>
      <c r="B610" s="46"/>
      <c r="C610" s="46"/>
      <c r="D610" s="46"/>
      <c r="E610" s="46"/>
      <c r="F610" s="46"/>
      <c r="G610" s="46"/>
      <c r="H610" s="46"/>
      <c r="I610" s="46"/>
    </row>
    <row r="611" spans="1:9" ht="15.75" customHeight="1" x14ac:dyDescent="0.3">
      <c r="A611" s="1"/>
      <c r="B611" s="46"/>
      <c r="C611" s="46"/>
      <c r="D611" s="46"/>
      <c r="E611" s="46"/>
      <c r="F611" s="46"/>
      <c r="G611" s="46"/>
      <c r="H611" s="46"/>
      <c r="I611" s="46"/>
    </row>
    <row r="612" spans="1:9" ht="15.75" customHeight="1" x14ac:dyDescent="0.3">
      <c r="A612" s="1"/>
      <c r="B612" s="46"/>
      <c r="C612" s="46"/>
      <c r="D612" s="46"/>
      <c r="E612" s="46"/>
      <c r="F612" s="46"/>
      <c r="G612" s="46"/>
      <c r="H612" s="46"/>
      <c r="I612" s="46"/>
    </row>
    <row r="613" spans="1:9" ht="15.75" customHeight="1" x14ac:dyDescent="0.3">
      <c r="A613" s="1"/>
      <c r="B613" s="46"/>
      <c r="C613" s="46"/>
      <c r="D613" s="46"/>
      <c r="E613" s="46"/>
      <c r="F613" s="46"/>
      <c r="G613" s="46"/>
      <c r="H613" s="46"/>
      <c r="I613" s="46"/>
    </row>
    <row r="614" spans="1:9" ht="15.75" customHeight="1" x14ac:dyDescent="0.3">
      <c r="A614" s="1"/>
      <c r="B614" s="46"/>
      <c r="C614" s="46"/>
      <c r="D614" s="46"/>
      <c r="E614" s="46"/>
      <c r="F614" s="46"/>
      <c r="G614" s="46"/>
      <c r="H614" s="46"/>
      <c r="I614" s="46"/>
    </row>
    <row r="615" spans="1:9" ht="15.75" customHeight="1" x14ac:dyDescent="0.3">
      <c r="A615" s="1"/>
      <c r="B615" s="46"/>
      <c r="C615" s="46"/>
      <c r="D615" s="46"/>
      <c r="E615" s="46"/>
      <c r="F615" s="46"/>
      <c r="G615" s="46"/>
      <c r="H615" s="46"/>
      <c r="I615" s="46"/>
    </row>
    <row r="616" spans="1:9" ht="15.75" customHeight="1" x14ac:dyDescent="0.3">
      <c r="A616" s="1"/>
      <c r="B616" s="46"/>
      <c r="C616" s="46"/>
      <c r="D616" s="46"/>
      <c r="E616" s="46"/>
      <c r="F616" s="46"/>
      <c r="G616" s="46"/>
      <c r="H616" s="46"/>
      <c r="I616" s="46"/>
    </row>
    <row r="617" spans="1:9" ht="15.75" customHeight="1" x14ac:dyDescent="0.3">
      <c r="A617" s="1"/>
      <c r="B617" s="46"/>
      <c r="C617" s="46"/>
      <c r="D617" s="46"/>
      <c r="E617" s="46"/>
      <c r="F617" s="46"/>
      <c r="G617" s="46"/>
      <c r="H617" s="46"/>
      <c r="I617" s="46"/>
    </row>
    <row r="618" spans="1:9" ht="15.75" customHeight="1" x14ac:dyDescent="0.3">
      <c r="A618" s="1"/>
      <c r="B618" s="46"/>
      <c r="C618" s="46"/>
      <c r="D618" s="46"/>
      <c r="E618" s="46"/>
      <c r="F618" s="46"/>
      <c r="G618" s="46"/>
      <c r="H618" s="46"/>
      <c r="I618" s="46"/>
    </row>
    <row r="619" spans="1:9" ht="15.75" customHeight="1" x14ac:dyDescent="0.3">
      <c r="A619" s="1"/>
      <c r="B619" s="46"/>
      <c r="C619" s="46"/>
      <c r="D619" s="46"/>
      <c r="E619" s="46"/>
      <c r="F619" s="46"/>
      <c r="G619" s="46"/>
      <c r="H619" s="46"/>
      <c r="I619" s="46"/>
    </row>
    <row r="620" spans="1:9" ht="15.75" customHeight="1" x14ac:dyDescent="0.3">
      <c r="A620" s="1"/>
      <c r="B620" s="46"/>
      <c r="C620" s="46"/>
      <c r="D620" s="46"/>
      <c r="E620" s="46"/>
      <c r="F620" s="46"/>
      <c r="G620" s="46"/>
      <c r="H620" s="46"/>
      <c r="I620" s="46"/>
    </row>
    <row r="621" spans="1:9" ht="15.75" customHeight="1" x14ac:dyDescent="0.3">
      <c r="A621" s="1"/>
      <c r="B621" s="46"/>
      <c r="C621" s="46"/>
      <c r="D621" s="46"/>
      <c r="E621" s="46"/>
      <c r="F621" s="46"/>
      <c r="G621" s="46"/>
      <c r="H621" s="46"/>
      <c r="I621" s="46"/>
    </row>
    <row r="622" spans="1:9" ht="15.75" customHeight="1" x14ac:dyDescent="0.3">
      <c r="A622" s="1"/>
      <c r="B622" s="46"/>
      <c r="C622" s="46"/>
      <c r="D622" s="46"/>
      <c r="E622" s="46"/>
      <c r="F622" s="46"/>
      <c r="G622" s="46"/>
      <c r="H622" s="46"/>
      <c r="I622" s="46"/>
    </row>
    <row r="623" spans="1:9" ht="15.75" customHeight="1" x14ac:dyDescent="0.3">
      <c r="A623" s="1"/>
      <c r="B623" s="46"/>
      <c r="C623" s="46"/>
      <c r="D623" s="46"/>
      <c r="E623" s="46"/>
      <c r="F623" s="46"/>
      <c r="G623" s="46"/>
      <c r="H623" s="46"/>
      <c r="I623" s="46"/>
    </row>
    <row r="624" spans="1:9" ht="15.75" customHeight="1" x14ac:dyDescent="0.3">
      <c r="A624" s="1"/>
      <c r="B624" s="46"/>
      <c r="C624" s="46"/>
      <c r="D624" s="46"/>
      <c r="E624" s="46"/>
      <c r="F624" s="46"/>
      <c r="G624" s="46"/>
      <c r="H624" s="46"/>
      <c r="I624" s="46"/>
    </row>
    <row r="625" spans="1:9" ht="15.75" customHeight="1" x14ac:dyDescent="0.3">
      <c r="A625" s="1"/>
      <c r="B625" s="46"/>
      <c r="C625" s="46"/>
      <c r="D625" s="46"/>
      <c r="E625" s="46"/>
      <c r="F625" s="46"/>
      <c r="G625" s="46"/>
      <c r="H625" s="46"/>
      <c r="I625" s="46"/>
    </row>
    <row r="626" spans="1:9" ht="15.75" customHeight="1" x14ac:dyDescent="0.3">
      <c r="A626" s="1"/>
      <c r="B626" s="46"/>
      <c r="C626" s="46"/>
      <c r="D626" s="46"/>
      <c r="E626" s="46"/>
      <c r="F626" s="46"/>
      <c r="G626" s="46"/>
      <c r="H626" s="46"/>
      <c r="I626" s="46"/>
    </row>
    <row r="627" spans="1:9" ht="15.75" customHeight="1" x14ac:dyDescent="0.3">
      <c r="A627" s="1"/>
      <c r="B627" s="46"/>
      <c r="C627" s="46"/>
      <c r="D627" s="46"/>
      <c r="E627" s="46"/>
      <c r="F627" s="46"/>
      <c r="G627" s="46"/>
      <c r="H627" s="46"/>
      <c r="I627" s="46"/>
    </row>
    <row r="628" spans="1:9" ht="15.75" customHeight="1" x14ac:dyDescent="0.3">
      <c r="A628" s="1"/>
      <c r="B628" s="46"/>
      <c r="C628" s="46"/>
      <c r="D628" s="46"/>
      <c r="E628" s="46"/>
      <c r="F628" s="46"/>
      <c r="G628" s="46"/>
      <c r="H628" s="46"/>
      <c r="I628" s="46"/>
    </row>
    <row r="629" spans="1:9" ht="15.75" customHeight="1" x14ac:dyDescent="0.3">
      <c r="A629" s="1"/>
      <c r="B629" s="46"/>
      <c r="C629" s="46"/>
      <c r="D629" s="46"/>
      <c r="E629" s="46"/>
      <c r="F629" s="46"/>
      <c r="G629" s="46"/>
      <c r="H629" s="46"/>
      <c r="I629" s="46"/>
    </row>
    <row r="630" spans="1:9" ht="15.75" customHeight="1" x14ac:dyDescent="0.3">
      <c r="A630" s="1"/>
      <c r="B630" s="46"/>
      <c r="C630" s="46"/>
      <c r="D630" s="46"/>
      <c r="E630" s="46"/>
      <c r="F630" s="46"/>
      <c r="G630" s="46"/>
      <c r="H630" s="46"/>
      <c r="I630" s="46"/>
    </row>
    <row r="631" spans="1:9" ht="15.75" customHeight="1" x14ac:dyDescent="0.3">
      <c r="A631" s="1"/>
      <c r="B631" s="46"/>
      <c r="C631" s="46"/>
      <c r="D631" s="46"/>
      <c r="E631" s="46"/>
      <c r="F631" s="46"/>
      <c r="G631" s="46"/>
      <c r="H631" s="46"/>
      <c r="I631" s="46"/>
    </row>
    <row r="632" spans="1:9" ht="15.75" customHeight="1" x14ac:dyDescent="0.3">
      <c r="A632" s="1"/>
      <c r="B632" s="46"/>
      <c r="C632" s="46"/>
      <c r="D632" s="46"/>
      <c r="E632" s="46"/>
      <c r="F632" s="46"/>
      <c r="G632" s="46"/>
      <c r="H632" s="46"/>
      <c r="I632" s="46"/>
    </row>
    <row r="633" spans="1:9" ht="15.75" customHeight="1" x14ac:dyDescent="0.3">
      <c r="A633" s="1"/>
      <c r="B633" s="46"/>
      <c r="C633" s="46"/>
      <c r="D633" s="46"/>
      <c r="E633" s="46"/>
      <c r="F633" s="46"/>
      <c r="G633" s="46"/>
      <c r="H633" s="46"/>
      <c r="I633" s="46"/>
    </row>
    <row r="634" spans="1:9" ht="15.75" customHeight="1" x14ac:dyDescent="0.3">
      <c r="A634" s="1"/>
      <c r="B634" s="46"/>
      <c r="C634" s="46"/>
      <c r="D634" s="46"/>
      <c r="E634" s="46"/>
      <c r="F634" s="46"/>
      <c r="G634" s="46"/>
      <c r="H634" s="46"/>
      <c r="I634" s="46"/>
    </row>
    <row r="635" spans="1:9" ht="15.75" customHeight="1" x14ac:dyDescent="0.3">
      <c r="A635" s="1"/>
      <c r="B635" s="46"/>
      <c r="C635" s="46"/>
      <c r="D635" s="46"/>
      <c r="E635" s="46"/>
      <c r="F635" s="46"/>
      <c r="G635" s="46"/>
      <c r="H635" s="46"/>
      <c r="I635" s="46"/>
    </row>
    <row r="636" spans="1:9" ht="15.75" customHeight="1" x14ac:dyDescent="0.3">
      <c r="A636" s="1"/>
      <c r="B636" s="46"/>
      <c r="C636" s="46"/>
      <c r="D636" s="46"/>
      <c r="E636" s="46"/>
      <c r="F636" s="46"/>
      <c r="G636" s="46"/>
      <c r="H636" s="46"/>
      <c r="I636" s="46"/>
    </row>
    <row r="637" spans="1:9" ht="15.75" customHeight="1" x14ac:dyDescent="0.3">
      <c r="A637" s="1"/>
      <c r="B637" s="46"/>
      <c r="C637" s="46"/>
      <c r="D637" s="46"/>
      <c r="E637" s="46"/>
      <c r="F637" s="46"/>
      <c r="G637" s="46"/>
      <c r="H637" s="46"/>
      <c r="I637" s="46"/>
    </row>
    <row r="638" spans="1:9" ht="15.75" customHeight="1" x14ac:dyDescent="0.3">
      <c r="A638" s="1"/>
      <c r="B638" s="46"/>
      <c r="C638" s="46"/>
      <c r="D638" s="46"/>
      <c r="E638" s="46"/>
      <c r="F638" s="46"/>
      <c r="G638" s="46"/>
      <c r="H638" s="46"/>
      <c r="I638" s="46"/>
    </row>
    <row r="639" spans="1:9" ht="15.75" customHeight="1" x14ac:dyDescent="0.3">
      <c r="A639" s="1"/>
      <c r="B639" s="46"/>
      <c r="C639" s="46"/>
      <c r="D639" s="46"/>
      <c r="E639" s="46"/>
      <c r="F639" s="46"/>
      <c r="G639" s="46"/>
      <c r="H639" s="46"/>
      <c r="I639" s="46"/>
    </row>
    <row r="640" spans="1:9" ht="15.75" customHeight="1" x14ac:dyDescent="0.3">
      <c r="A640" s="1"/>
      <c r="B640" s="46"/>
      <c r="C640" s="46"/>
      <c r="D640" s="46"/>
      <c r="E640" s="46"/>
      <c r="F640" s="46"/>
      <c r="G640" s="46"/>
      <c r="H640" s="46"/>
      <c r="I640" s="46"/>
    </row>
    <row r="641" spans="1:9" ht="15.75" customHeight="1" x14ac:dyDescent="0.3">
      <c r="A641" s="1"/>
      <c r="B641" s="46"/>
      <c r="C641" s="46"/>
      <c r="D641" s="46"/>
      <c r="E641" s="46"/>
      <c r="F641" s="46"/>
      <c r="G641" s="46"/>
      <c r="H641" s="46"/>
      <c r="I641" s="46"/>
    </row>
    <row r="642" spans="1:9" ht="15.75" customHeight="1" x14ac:dyDescent="0.3">
      <c r="A642" s="1"/>
      <c r="B642" s="46"/>
      <c r="C642" s="46"/>
      <c r="D642" s="46"/>
      <c r="E642" s="46"/>
      <c r="F642" s="46"/>
      <c r="G642" s="46"/>
      <c r="H642" s="46"/>
      <c r="I642" s="46"/>
    </row>
    <row r="643" spans="1:9" ht="15.75" customHeight="1" x14ac:dyDescent="0.3">
      <c r="A643" s="1"/>
      <c r="B643" s="46"/>
      <c r="C643" s="46"/>
      <c r="D643" s="46"/>
      <c r="E643" s="46"/>
      <c r="F643" s="46"/>
      <c r="G643" s="46"/>
      <c r="H643" s="46"/>
      <c r="I643" s="46"/>
    </row>
    <row r="644" spans="1:9" ht="15.75" customHeight="1" x14ac:dyDescent="0.3">
      <c r="A644" s="1"/>
      <c r="B644" s="46"/>
      <c r="C644" s="46"/>
      <c r="D644" s="46"/>
      <c r="E644" s="46"/>
      <c r="F644" s="46"/>
      <c r="G644" s="46"/>
      <c r="H644" s="46"/>
      <c r="I644" s="46"/>
    </row>
    <row r="645" spans="1:9" ht="15.75" customHeight="1" x14ac:dyDescent="0.3">
      <c r="A645" s="1"/>
      <c r="B645" s="46"/>
      <c r="C645" s="46"/>
      <c r="D645" s="46"/>
      <c r="E645" s="46"/>
      <c r="F645" s="46"/>
      <c r="G645" s="46"/>
      <c r="H645" s="46"/>
      <c r="I645" s="46"/>
    </row>
    <row r="646" spans="1:9" ht="15.75" customHeight="1" x14ac:dyDescent="0.3">
      <c r="A646" s="1"/>
      <c r="B646" s="46"/>
      <c r="C646" s="46"/>
      <c r="D646" s="46"/>
      <c r="E646" s="46"/>
      <c r="F646" s="46"/>
      <c r="G646" s="46"/>
      <c r="H646" s="46"/>
      <c r="I646" s="46"/>
    </row>
    <row r="647" spans="1:9" ht="15.75" customHeight="1" x14ac:dyDescent="0.3">
      <c r="A647" s="1"/>
      <c r="B647" s="46"/>
      <c r="C647" s="46"/>
      <c r="D647" s="46"/>
      <c r="E647" s="46"/>
      <c r="F647" s="46"/>
      <c r="G647" s="46"/>
      <c r="H647" s="46"/>
      <c r="I647" s="46"/>
    </row>
    <row r="648" spans="1:9" ht="15.75" customHeight="1" x14ac:dyDescent="0.3">
      <c r="A648" s="1"/>
      <c r="B648" s="46"/>
      <c r="C648" s="46"/>
      <c r="D648" s="46"/>
      <c r="E648" s="46"/>
      <c r="F648" s="46"/>
      <c r="G648" s="46"/>
      <c r="H648" s="46"/>
      <c r="I648" s="46"/>
    </row>
    <row r="649" spans="1:9" ht="15.75" customHeight="1" x14ac:dyDescent="0.3">
      <c r="A649" s="1"/>
      <c r="B649" s="46"/>
      <c r="C649" s="46"/>
      <c r="D649" s="46"/>
      <c r="E649" s="46"/>
      <c r="F649" s="46"/>
      <c r="G649" s="46"/>
      <c r="H649" s="46"/>
      <c r="I649" s="46"/>
    </row>
    <row r="650" spans="1:9" ht="15.75" customHeight="1" x14ac:dyDescent="0.3">
      <c r="A650" s="1"/>
      <c r="B650" s="46"/>
      <c r="C650" s="46"/>
      <c r="D650" s="46"/>
      <c r="E650" s="46"/>
      <c r="F650" s="46"/>
      <c r="G650" s="46"/>
      <c r="H650" s="46"/>
      <c r="I650" s="46"/>
    </row>
    <row r="651" spans="1:9" ht="15.75" customHeight="1" x14ac:dyDescent="0.3">
      <c r="A651" s="1"/>
      <c r="B651" s="46"/>
      <c r="C651" s="46"/>
      <c r="D651" s="46"/>
      <c r="E651" s="46"/>
      <c r="F651" s="46"/>
      <c r="G651" s="46"/>
      <c r="H651" s="46"/>
      <c r="I651" s="46"/>
    </row>
    <row r="652" spans="1:9" ht="15.75" customHeight="1" x14ac:dyDescent="0.3">
      <c r="A652" s="1"/>
      <c r="B652" s="46"/>
      <c r="C652" s="46"/>
      <c r="D652" s="46"/>
      <c r="E652" s="46"/>
      <c r="F652" s="46"/>
      <c r="G652" s="46"/>
      <c r="H652" s="46"/>
      <c r="I652" s="46"/>
    </row>
    <row r="653" spans="1:9" ht="15.75" customHeight="1" x14ac:dyDescent="0.3">
      <c r="A653" s="1"/>
      <c r="B653" s="46"/>
      <c r="C653" s="46"/>
      <c r="D653" s="46"/>
      <c r="E653" s="46"/>
      <c r="F653" s="46"/>
      <c r="G653" s="46"/>
      <c r="H653" s="46"/>
      <c r="I653" s="46"/>
    </row>
    <row r="654" spans="1:9" ht="15.75" customHeight="1" x14ac:dyDescent="0.3">
      <c r="A654" s="1"/>
      <c r="B654" s="46"/>
      <c r="C654" s="46"/>
      <c r="D654" s="46"/>
      <c r="E654" s="46"/>
      <c r="F654" s="46"/>
      <c r="G654" s="46"/>
      <c r="H654" s="46"/>
      <c r="I654" s="46"/>
    </row>
    <row r="655" spans="1:9" ht="15.75" customHeight="1" x14ac:dyDescent="0.3">
      <c r="A655" s="1"/>
      <c r="B655" s="46"/>
      <c r="C655" s="46"/>
      <c r="D655" s="46"/>
      <c r="E655" s="46"/>
      <c r="F655" s="46"/>
      <c r="G655" s="46"/>
      <c r="H655" s="46"/>
      <c r="I655" s="46"/>
    </row>
    <row r="656" spans="1:9" ht="15.75" customHeight="1" x14ac:dyDescent="0.3">
      <c r="A656" s="1"/>
      <c r="B656" s="46"/>
      <c r="C656" s="46"/>
      <c r="D656" s="46"/>
      <c r="E656" s="46"/>
      <c r="F656" s="46"/>
      <c r="G656" s="46"/>
      <c r="H656" s="46"/>
      <c r="I656" s="46"/>
    </row>
    <row r="657" spans="1:9" ht="15.75" customHeight="1" x14ac:dyDescent="0.3">
      <c r="A657" s="1"/>
      <c r="B657" s="46"/>
      <c r="C657" s="46"/>
      <c r="D657" s="46"/>
      <c r="E657" s="46"/>
      <c r="F657" s="46"/>
      <c r="G657" s="46"/>
      <c r="H657" s="46"/>
      <c r="I657" s="46"/>
    </row>
    <row r="658" spans="1:9" ht="15.75" customHeight="1" x14ac:dyDescent="0.3">
      <c r="A658" s="1"/>
      <c r="B658" s="46"/>
      <c r="C658" s="46"/>
      <c r="D658" s="46"/>
      <c r="E658" s="46"/>
      <c r="F658" s="46"/>
      <c r="G658" s="46"/>
      <c r="H658" s="46"/>
      <c r="I658" s="46"/>
    </row>
    <row r="659" spans="1:9" ht="15.75" customHeight="1" x14ac:dyDescent="0.3">
      <c r="A659" s="1"/>
      <c r="B659" s="46"/>
      <c r="C659" s="46"/>
      <c r="D659" s="46"/>
      <c r="E659" s="46"/>
      <c r="F659" s="46"/>
      <c r="G659" s="46"/>
      <c r="H659" s="46"/>
      <c r="I659" s="46"/>
    </row>
    <row r="660" spans="1:9" ht="15.75" customHeight="1" x14ac:dyDescent="0.3">
      <c r="A660" s="1"/>
      <c r="B660" s="46"/>
      <c r="C660" s="46"/>
      <c r="D660" s="46"/>
      <c r="E660" s="46"/>
      <c r="F660" s="46"/>
      <c r="G660" s="46"/>
      <c r="H660" s="46"/>
      <c r="I660" s="46"/>
    </row>
    <row r="661" spans="1:9" ht="15.75" customHeight="1" x14ac:dyDescent="0.3">
      <c r="A661" s="1"/>
      <c r="B661" s="46"/>
      <c r="C661" s="46"/>
      <c r="D661" s="46"/>
      <c r="E661" s="46"/>
      <c r="F661" s="46"/>
      <c r="G661" s="46"/>
      <c r="H661" s="46"/>
      <c r="I661" s="46"/>
    </row>
    <row r="662" spans="1:9" ht="15.75" customHeight="1" x14ac:dyDescent="0.3">
      <c r="A662" s="1"/>
      <c r="B662" s="46"/>
      <c r="C662" s="46"/>
      <c r="D662" s="46"/>
      <c r="E662" s="46"/>
      <c r="F662" s="46"/>
      <c r="G662" s="46"/>
      <c r="H662" s="46"/>
      <c r="I662" s="46"/>
    </row>
    <row r="663" spans="1:9" ht="15.75" customHeight="1" x14ac:dyDescent="0.3">
      <c r="A663" s="1"/>
      <c r="B663" s="46"/>
      <c r="C663" s="46"/>
      <c r="D663" s="46"/>
      <c r="E663" s="46"/>
      <c r="F663" s="46"/>
      <c r="G663" s="46"/>
      <c r="H663" s="46"/>
      <c r="I663" s="46"/>
    </row>
    <row r="664" spans="1:9" ht="15.75" customHeight="1" x14ac:dyDescent="0.3">
      <c r="A664" s="1"/>
      <c r="B664" s="46"/>
      <c r="C664" s="46"/>
      <c r="D664" s="46"/>
      <c r="E664" s="46"/>
      <c r="F664" s="46"/>
      <c r="G664" s="46"/>
      <c r="H664" s="46"/>
      <c r="I664" s="46"/>
    </row>
    <row r="665" spans="1:9" ht="15.75" customHeight="1" x14ac:dyDescent="0.3">
      <c r="A665" s="1"/>
      <c r="B665" s="46"/>
      <c r="C665" s="46"/>
      <c r="D665" s="46"/>
      <c r="E665" s="46"/>
      <c r="F665" s="46"/>
      <c r="G665" s="46"/>
      <c r="H665" s="46"/>
      <c r="I665" s="46"/>
    </row>
    <row r="666" spans="1:9" ht="15.75" customHeight="1" x14ac:dyDescent="0.3">
      <c r="A666" s="1"/>
      <c r="B666" s="46"/>
      <c r="C666" s="46"/>
      <c r="D666" s="46"/>
      <c r="E666" s="46"/>
      <c r="F666" s="46"/>
      <c r="G666" s="46"/>
      <c r="H666" s="46"/>
      <c r="I666" s="46"/>
    </row>
    <row r="667" spans="1:9" ht="15.75" customHeight="1" x14ac:dyDescent="0.3">
      <c r="A667" s="1"/>
      <c r="B667" s="46"/>
      <c r="C667" s="46"/>
      <c r="D667" s="46"/>
      <c r="E667" s="46"/>
      <c r="F667" s="46"/>
      <c r="G667" s="46"/>
      <c r="H667" s="46"/>
      <c r="I667" s="46"/>
    </row>
    <row r="668" spans="1:9" ht="15.75" customHeight="1" x14ac:dyDescent="0.3">
      <c r="A668" s="1"/>
      <c r="B668" s="46"/>
      <c r="C668" s="46"/>
      <c r="D668" s="46"/>
      <c r="E668" s="46"/>
      <c r="F668" s="46"/>
      <c r="G668" s="46"/>
      <c r="H668" s="46"/>
      <c r="I668" s="46"/>
    </row>
    <row r="669" spans="1:9" ht="15.75" customHeight="1" x14ac:dyDescent="0.3">
      <c r="A669" s="1"/>
      <c r="B669" s="46"/>
      <c r="C669" s="46"/>
      <c r="D669" s="46"/>
      <c r="E669" s="46"/>
      <c r="F669" s="46"/>
      <c r="G669" s="46"/>
      <c r="H669" s="46"/>
      <c r="I669" s="46"/>
    </row>
    <row r="670" spans="1:9" ht="15.75" customHeight="1" x14ac:dyDescent="0.3">
      <c r="A670" s="1"/>
      <c r="B670" s="46"/>
      <c r="C670" s="46"/>
      <c r="D670" s="46"/>
      <c r="E670" s="46"/>
      <c r="F670" s="46"/>
      <c r="G670" s="46"/>
      <c r="H670" s="46"/>
      <c r="I670" s="46"/>
    </row>
    <row r="671" spans="1:9" ht="15.75" customHeight="1" x14ac:dyDescent="0.3">
      <c r="A671" s="1"/>
      <c r="B671" s="46"/>
      <c r="C671" s="46"/>
      <c r="D671" s="46"/>
      <c r="E671" s="46"/>
      <c r="F671" s="46"/>
      <c r="G671" s="46"/>
      <c r="H671" s="46"/>
      <c r="I671" s="46"/>
    </row>
    <row r="672" spans="1:9" ht="15.75" customHeight="1" x14ac:dyDescent="0.3">
      <c r="A672" s="1"/>
      <c r="B672" s="46"/>
      <c r="C672" s="46"/>
      <c r="D672" s="46"/>
      <c r="E672" s="46"/>
      <c r="F672" s="46"/>
      <c r="G672" s="46"/>
      <c r="H672" s="46"/>
      <c r="I672" s="46"/>
    </row>
    <row r="673" spans="1:9" ht="15.75" customHeight="1" x14ac:dyDescent="0.3">
      <c r="A673" s="1"/>
      <c r="B673" s="46"/>
      <c r="C673" s="46"/>
      <c r="D673" s="46"/>
      <c r="E673" s="46"/>
      <c r="F673" s="46"/>
      <c r="G673" s="46"/>
      <c r="H673" s="46"/>
      <c r="I673" s="46"/>
    </row>
    <row r="674" spans="1:9" ht="15.75" customHeight="1" x14ac:dyDescent="0.3">
      <c r="A674" s="1"/>
      <c r="B674" s="46"/>
      <c r="C674" s="46"/>
      <c r="D674" s="46"/>
      <c r="E674" s="46"/>
      <c r="F674" s="46"/>
      <c r="G674" s="46"/>
      <c r="H674" s="46"/>
      <c r="I674" s="46"/>
    </row>
    <row r="675" spans="1:9" ht="15.75" customHeight="1" x14ac:dyDescent="0.3">
      <c r="A675" s="1"/>
      <c r="B675" s="46"/>
      <c r="C675" s="46"/>
      <c r="D675" s="46"/>
      <c r="E675" s="46"/>
      <c r="F675" s="46"/>
      <c r="G675" s="46"/>
      <c r="H675" s="46"/>
      <c r="I675" s="46"/>
    </row>
    <row r="676" spans="1:9" ht="15.75" customHeight="1" x14ac:dyDescent="0.3">
      <c r="A676" s="1"/>
      <c r="B676" s="46"/>
      <c r="C676" s="46"/>
      <c r="D676" s="46"/>
      <c r="E676" s="46"/>
      <c r="F676" s="46"/>
      <c r="G676" s="46"/>
      <c r="H676" s="46"/>
      <c r="I676" s="46"/>
    </row>
    <row r="677" spans="1:9" ht="15.75" customHeight="1" x14ac:dyDescent="0.3">
      <c r="A677" s="1"/>
      <c r="B677" s="46"/>
      <c r="C677" s="46"/>
      <c r="D677" s="46"/>
      <c r="E677" s="46"/>
      <c r="F677" s="46"/>
      <c r="G677" s="46"/>
      <c r="H677" s="46"/>
      <c r="I677" s="46"/>
    </row>
    <row r="678" spans="1:9" ht="15.75" customHeight="1" x14ac:dyDescent="0.3">
      <c r="A678" s="1"/>
      <c r="B678" s="46"/>
      <c r="C678" s="46"/>
      <c r="D678" s="46"/>
      <c r="E678" s="46"/>
      <c r="F678" s="46"/>
      <c r="G678" s="46"/>
      <c r="H678" s="46"/>
      <c r="I678" s="46"/>
    </row>
    <row r="679" spans="1:9" ht="15.75" customHeight="1" x14ac:dyDescent="0.3">
      <c r="A679" s="1"/>
      <c r="B679" s="46"/>
      <c r="C679" s="46"/>
      <c r="D679" s="46"/>
      <c r="E679" s="46"/>
      <c r="F679" s="46"/>
      <c r="G679" s="46"/>
      <c r="H679" s="46"/>
      <c r="I679" s="46"/>
    </row>
    <row r="680" spans="1:9" ht="15.75" customHeight="1" x14ac:dyDescent="0.3">
      <c r="A680" s="1"/>
      <c r="B680" s="46"/>
      <c r="C680" s="46"/>
      <c r="D680" s="46"/>
      <c r="E680" s="46"/>
      <c r="F680" s="46"/>
      <c r="G680" s="46"/>
      <c r="H680" s="46"/>
      <c r="I680" s="46"/>
    </row>
    <row r="681" spans="1:9" ht="15.75" customHeight="1" x14ac:dyDescent="0.3">
      <c r="A681" s="1"/>
      <c r="B681" s="46"/>
      <c r="C681" s="46"/>
      <c r="D681" s="46"/>
      <c r="E681" s="46"/>
      <c r="F681" s="46"/>
      <c r="G681" s="46"/>
      <c r="H681" s="46"/>
      <c r="I681" s="46"/>
    </row>
    <row r="682" spans="1:9" ht="15.75" customHeight="1" x14ac:dyDescent="0.3">
      <c r="A682" s="1"/>
      <c r="B682" s="46"/>
      <c r="C682" s="46"/>
      <c r="D682" s="46"/>
      <c r="E682" s="46"/>
      <c r="F682" s="46"/>
      <c r="G682" s="46"/>
      <c r="H682" s="46"/>
      <c r="I682" s="46"/>
    </row>
    <row r="683" spans="1:9" ht="15.75" customHeight="1" x14ac:dyDescent="0.3">
      <c r="A683" s="1"/>
      <c r="B683" s="46"/>
      <c r="C683" s="46"/>
      <c r="D683" s="46"/>
      <c r="E683" s="46"/>
      <c r="F683" s="46"/>
      <c r="G683" s="46"/>
      <c r="H683" s="46"/>
      <c r="I683" s="46"/>
    </row>
    <row r="684" spans="1:9" ht="15.75" customHeight="1" x14ac:dyDescent="0.3">
      <c r="A684" s="1"/>
      <c r="B684" s="46"/>
      <c r="C684" s="46"/>
      <c r="D684" s="46"/>
      <c r="E684" s="46"/>
      <c r="F684" s="46"/>
      <c r="G684" s="46"/>
      <c r="H684" s="46"/>
      <c r="I684" s="46"/>
    </row>
    <row r="685" spans="1:9" ht="15.75" customHeight="1" x14ac:dyDescent="0.3">
      <c r="A685" s="1"/>
      <c r="B685" s="46"/>
      <c r="C685" s="46"/>
      <c r="D685" s="46"/>
      <c r="E685" s="46"/>
      <c r="F685" s="46"/>
      <c r="G685" s="46"/>
      <c r="H685" s="46"/>
      <c r="I685" s="46"/>
    </row>
    <row r="686" spans="1:9" ht="15.75" customHeight="1" x14ac:dyDescent="0.3">
      <c r="A686" s="1"/>
      <c r="B686" s="46"/>
      <c r="C686" s="46"/>
      <c r="D686" s="46"/>
      <c r="E686" s="46"/>
      <c r="F686" s="46"/>
      <c r="G686" s="46"/>
      <c r="H686" s="46"/>
      <c r="I686" s="46"/>
    </row>
    <row r="687" spans="1:9" ht="15.75" customHeight="1" x14ac:dyDescent="0.3">
      <c r="A687" s="1"/>
      <c r="B687" s="46"/>
      <c r="C687" s="46"/>
      <c r="D687" s="46"/>
      <c r="E687" s="46"/>
      <c r="F687" s="46"/>
      <c r="G687" s="46"/>
      <c r="H687" s="46"/>
      <c r="I687" s="46"/>
    </row>
    <row r="688" spans="1:9" ht="15.75" customHeight="1" x14ac:dyDescent="0.3">
      <c r="A688" s="1"/>
      <c r="B688" s="46"/>
      <c r="C688" s="46"/>
      <c r="D688" s="46"/>
      <c r="E688" s="46"/>
      <c r="F688" s="46"/>
      <c r="G688" s="46"/>
      <c r="H688" s="46"/>
      <c r="I688" s="46"/>
    </row>
    <row r="689" spans="1:9" ht="15.75" customHeight="1" x14ac:dyDescent="0.3">
      <c r="A689" s="1"/>
      <c r="B689" s="46"/>
      <c r="C689" s="46"/>
      <c r="D689" s="46"/>
      <c r="E689" s="46"/>
      <c r="F689" s="46"/>
      <c r="G689" s="46"/>
      <c r="H689" s="46"/>
      <c r="I689" s="46"/>
    </row>
    <row r="690" spans="1:9" ht="15.75" customHeight="1" x14ac:dyDescent="0.3">
      <c r="A690" s="1"/>
      <c r="B690" s="46"/>
      <c r="C690" s="46"/>
      <c r="D690" s="46"/>
      <c r="E690" s="46"/>
      <c r="F690" s="46"/>
      <c r="G690" s="46"/>
      <c r="H690" s="46"/>
      <c r="I690" s="46"/>
    </row>
    <row r="691" spans="1:9" ht="15.75" customHeight="1" x14ac:dyDescent="0.3">
      <c r="A691" s="1"/>
      <c r="B691" s="46"/>
      <c r="C691" s="46"/>
      <c r="D691" s="46"/>
      <c r="E691" s="46"/>
      <c r="F691" s="46"/>
      <c r="G691" s="46"/>
      <c r="H691" s="46"/>
      <c r="I691" s="46"/>
    </row>
    <row r="692" spans="1:9" ht="15.75" customHeight="1" x14ac:dyDescent="0.3">
      <c r="A692" s="1"/>
      <c r="B692" s="46"/>
      <c r="C692" s="46"/>
      <c r="D692" s="46"/>
      <c r="E692" s="46"/>
      <c r="F692" s="46"/>
      <c r="G692" s="46"/>
      <c r="H692" s="46"/>
      <c r="I692" s="46"/>
    </row>
    <row r="693" spans="1:9" ht="15.75" customHeight="1" x14ac:dyDescent="0.3">
      <c r="A693" s="1"/>
      <c r="B693" s="46"/>
      <c r="C693" s="46"/>
      <c r="D693" s="46"/>
      <c r="E693" s="46"/>
      <c r="F693" s="46"/>
      <c r="G693" s="46"/>
      <c r="H693" s="46"/>
      <c r="I693" s="46"/>
    </row>
    <row r="694" spans="1:9" ht="15.75" customHeight="1" x14ac:dyDescent="0.3">
      <c r="A694" s="1"/>
      <c r="B694" s="46"/>
      <c r="C694" s="46"/>
      <c r="D694" s="46"/>
      <c r="E694" s="46"/>
      <c r="F694" s="46"/>
      <c r="G694" s="46"/>
      <c r="H694" s="46"/>
      <c r="I694" s="46"/>
    </row>
    <row r="695" spans="1:9" ht="15.75" customHeight="1" x14ac:dyDescent="0.3">
      <c r="A695" s="1"/>
      <c r="B695" s="46"/>
      <c r="C695" s="46"/>
      <c r="D695" s="46"/>
      <c r="E695" s="46"/>
      <c r="F695" s="46"/>
      <c r="G695" s="46"/>
      <c r="H695" s="46"/>
      <c r="I695" s="46"/>
    </row>
    <row r="696" spans="1:9" ht="15.75" customHeight="1" x14ac:dyDescent="0.3">
      <c r="A696" s="1"/>
      <c r="B696" s="46"/>
      <c r="C696" s="46"/>
      <c r="D696" s="46"/>
      <c r="E696" s="46"/>
      <c r="F696" s="46"/>
      <c r="G696" s="46"/>
      <c r="H696" s="46"/>
      <c r="I696" s="46"/>
    </row>
    <row r="697" spans="1:9" ht="15.75" customHeight="1" x14ac:dyDescent="0.3">
      <c r="A697" s="1"/>
      <c r="B697" s="46"/>
      <c r="C697" s="46"/>
      <c r="D697" s="46"/>
      <c r="E697" s="46"/>
      <c r="F697" s="46"/>
      <c r="G697" s="46"/>
      <c r="H697" s="46"/>
      <c r="I697" s="46"/>
    </row>
    <row r="698" spans="1:9" ht="15.75" customHeight="1" x14ac:dyDescent="0.3">
      <c r="A698" s="1"/>
      <c r="B698" s="46"/>
      <c r="C698" s="46"/>
      <c r="D698" s="46"/>
      <c r="E698" s="46"/>
      <c r="F698" s="46"/>
      <c r="G698" s="46"/>
      <c r="H698" s="46"/>
      <c r="I698" s="46"/>
    </row>
    <row r="699" spans="1:9" ht="15.75" customHeight="1" x14ac:dyDescent="0.3">
      <c r="A699" s="1"/>
      <c r="B699" s="46"/>
      <c r="C699" s="46"/>
      <c r="D699" s="46"/>
      <c r="E699" s="46"/>
      <c r="F699" s="46"/>
      <c r="G699" s="46"/>
      <c r="H699" s="46"/>
      <c r="I699" s="46"/>
    </row>
    <row r="700" spans="1:9" ht="15.75" customHeight="1" x14ac:dyDescent="0.3">
      <c r="A700" s="1"/>
      <c r="B700" s="46"/>
      <c r="C700" s="46"/>
      <c r="D700" s="46"/>
      <c r="E700" s="46"/>
      <c r="F700" s="46"/>
      <c r="G700" s="46"/>
      <c r="H700" s="46"/>
      <c r="I700" s="46"/>
    </row>
    <row r="701" spans="1:9" ht="15.75" customHeight="1" x14ac:dyDescent="0.3">
      <c r="A701" s="1"/>
      <c r="B701" s="46"/>
      <c r="C701" s="46"/>
      <c r="D701" s="46"/>
      <c r="E701" s="46"/>
      <c r="F701" s="46"/>
      <c r="G701" s="46"/>
      <c r="H701" s="46"/>
      <c r="I701" s="46"/>
    </row>
    <row r="702" spans="1:9" ht="15.75" customHeight="1" x14ac:dyDescent="0.3">
      <c r="A702" s="1"/>
      <c r="B702" s="46"/>
      <c r="C702" s="46"/>
      <c r="D702" s="46"/>
      <c r="E702" s="46"/>
      <c r="F702" s="46"/>
      <c r="G702" s="46"/>
      <c r="H702" s="46"/>
      <c r="I702" s="46"/>
    </row>
    <row r="703" spans="1:9" ht="15.75" customHeight="1" x14ac:dyDescent="0.3">
      <c r="A703" s="1"/>
      <c r="B703" s="46"/>
      <c r="C703" s="46"/>
      <c r="D703" s="46"/>
      <c r="E703" s="46"/>
      <c r="F703" s="46"/>
      <c r="G703" s="46"/>
      <c r="H703" s="46"/>
      <c r="I703" s="46"/>
    </row>
    <row r="704" spans="1:9" ht="15.75" customHeight="1" x14ac:dyDescent="0.3">
      <c r="A704" s="1"/>
      <c r="B704" s="46"/>
      <c r="C704" s="46"/>
      <c r="D704" s="46"/>
      <c r="E704" s="46"/>
      <c r="F704" s="46"/>
      <c r="G704" s="46"/>
      <c r="H704" s="46"/>
      <c r="I704" s="46"/>
    </row>
    <row r="705" spans="1:9" ht="15.75" customHeight="1" x14ac:dyDescent="0.3">
      <c r="A705" s="1"/>
      <c r="B705" s="46"/>
      <c r="C705" s="46"/>
      <c r="D705" s="46"/>
      <c r="E705" s="46"/>
      <c r="F705" s="46"/>
      <c r="G705" s="46"/>
      <c r="H705" s="46"/>
      <c r="I705" s="46"/>
    </row>
    <row r="706" spans="1:9" ht="15.75" customHeight="1" x14ac:dyDescent="0.3">
      <c r="A706" s="1"/>
      <c r="B706" s="46"/>
      <c r="C706" s="46"/>
      <c r="D706" s="46"/>
      <c r="E706" s="46"/>
      <c r="F706" s="46"/>
      <c r="G706" s="46"/>
      <c r="H706" s="46"/>
      <c r="I706" s="46"/>
    </row>
    <row r="707" spans="1:9" ht="15.75" customHeight="1" x14ac:dyDescent="0.3">
      <c r="A707" s="1"/>
      <c r="B707" s="46"/>
      <c r="C707" s="46"/>
      <c r="D707" s="46"/>
      <c r="E707" s="46"/>
      <c r="F707" s="46"/>
      <c r="G707" s="46"/>
      <c r="H707" s="46"/>
      <c r="I707" s="46"/>
    </row>
    <row r="708" spans="1:9" ht="15.75" customHeight="1" x14ac:dyDescent="0.3">
      <c r="A708" s="1"/>
      <c r="B708" s="46"/>
      <c r="C708" s="46"/>
      <c r="D708" s="46"/>
      <c r="E708" s="46"/>
      <c r="F708" s="46"/>
      <c r="G708" s="46"/>
      <c r="H708" s="46"/>
      <c r="I708" s="46"/>
    </row>
    <row r="709" spans="1:9" ht="15.75" customHeight="1" x14ac:dyDescent="0.3">
      <c r="A709" s="1"/>
      <c r="B709" s="46"/>
      <c r="C709" s="46"/>
      <c r="D709" s="46"/>
      <c r="E709" s="46"/>
      <c r="F709" s="46"/>
      <c r="G709" s="46"/>
      <c r="H709" s="46"/>
      <c r="I709" s="46"/>
    </row>
    <row r="710" spans="1:9" ht="15.75" customHeight="1" x14ac:dyDescent="0.3">
      <c r="A710" s="1"/>
      <c r="B710" s="46"/>
      <c r="C710" s="46"/>
      <c r="D710" s="46"/>
      <c r="E710" s="46"/>
      <c r="F710" s="46"/>
      <c r="G710" s="46"/>
      <c r="H710" s="46"/>
      <c r="I710" s="46"/>
    </row>
    <row r="711" spans="1:9" ht="15.75" customHeight="1" x14ac:dyDescent="0.3">
      <c r="A711" s="1"/>
      <c r="B711" s="46"/>
      <c r="C711" s="46"/>
      <c r="D711" s="46"/>
      <c r="E711" s="46"/>
      <c r="F711" s="46"/>
      <c r="G711" s="46"/>
      <c r="H711" s="46"/>
      <c r="I711" s="46"/>
    </row>
    <row r="712" spans="1:9" ht="15.75" customHeight="1" x14ac:dyDescent="0.3">
      <c r="A712" s="1"/>
      <c r="B712" s="46"/>
      <c r="C712" s="46"/>
      <c r="D712" s="46"/>
      <c r="E712" s="46"/>
      <c r="F712" s="46"/>
      <c r="G712" s="46"/>
      <c r="H712" s="46"/>
      <c r="I712" s="46"/>
    </row>
    <row r="713" spans="1:9" ht="15.75" customHeight="1" x14ac:dyDescent="0.3">
      <c r="A713" s="1"/>
      <c r="B713" s="46"/>
      <c r="C713" s="46"/>
      <c r="D713" s="46"/>
      <c r="E713" s="46"/>
      <c r="F713" s="46"/>
      <c r="G713" s="46"/>
      <c r="H713" s="46"/>
      <c r="I713" s="46"/>
    </row>
    <row r="714" spans="1:9" ht="15.75" customHeight="1" x14ac:dyDescent="0.3">
      <c r="A714" s="1"/>
      <c r="B714" s="46"/>
      <c r="C714" s="46"/>
      <c r="D714" s="46"/>
      <c r="E714" s="46"/>
      <c r="F714" s="46"/>
      <c r="G714" s="46"/>
      <c r="H714" s="46"/>
      <c r="I714" s="46"/>
    </row>
    <row r="715" spans="1:9" ht="15.75" customHeight="1" x14ac:dyDescent="0.3">
      <c r="A715" s="1"/>
      <c r="B715" s="46"/>
      <c r="C715" s="46"/>
      <c r="D715" s="46"/>
      <c r="E715" s="46"/>
      <c r="F715" s="46"/>
      <c r="G715" s="46"/>
      <c r="H715" s="46"/>
      <c r="I715" s="46"/>
    </row>
    <row r="716" spans="1:9" ht="15.75" customHeight="1" x14ac:dyDescent="0.3">
      <c r="A716" s="1"/>
      <c r="B716" s="46"/>
      <c r="C716" s="46"/>
      <c r="D716" s="46"/>
      <c r="E716" s="46"/>
      <c r="F716" s="46"/>
      <c r="G716" s="46"/>
      <c r="H716" s="46"/>
      <c r="I716" s="46"/>
    </row>
    <row r="717" spans="1:9" ht="15.75" customHeight="1" x14ac:dyDescent="0.3">
      <c r="A717" s="1"/>
      <c r="B717" s="46"/>
      <c r="C717" s="46"/>
      <c r="D717" s="46"/>
      <c r="E717" s="46"/>
      <c r="F717" s="46"/>
      <c r="G717" s="46"/>
      <c r="H717" s="46"/>
      <c r="I717" s="46"/>
    </row>
    <row r="718" spans="1:9" ht="15.75" customHeight="1" x14ac:dyDescent="0.3">
      <c r="A718" s="1"/>
      <c r="B718" s="46"/>
      <c r="C718" s="46"/>
      <c r="D718" s="46"/>
      <c r="E718" s="46"/>
      <c r="F718" s="46"/>
      <c r="G718" s="46"/>
      <c r="H718" s="46"/>
      <c r="I718" s="46"/>
    </row>
    <row r="719" spans="1:9" ht="15.75" customHeight="1" x14ac:dyDescent="0.3">
      <c r="A719" s="1"/>
      <c r="B719" s="46"/>
      <c r="C719" s="46"/>
      <c r="D719" s="46"/>
      <c r="E719" s="46"/>
      <c r="F719" s="46"/>
      <c r="G719" s="46"/>
      <c r="H719" s="46"/>
      <c r="I719" s="46"/>
    </row>
    <row r="720" spans="1:9" ht="15.75" customHeight="1" x14ac:dyDescent="0.3">
      <c r="A720" s="1"/>
      <c r="B720" s="46"/>
      <c r="C720" s="46"/>
      <c r="D720" s="46"/>
      <c r="E720" s="46"/>
      <c r="F720" s="46"/>
      <c r="G720" s="46"/>
      <c r="H720" s="46"/>
      <c r="I720" s="46"/>
    </row>
    <row r="721" spans="1:9" ht="15.75" customHeight="1" x14ac:dyDescent="0.3">
      <c r="A721" s="1"/>
      <c r="B721" s="46"/>
      <c r="C721" s="46"/>
      <c r="D721" s="46"/>
      <c r="E721" s="46"/>
      <c r="F721" s="46"/>
      <c r="G721" s="46"/>
      <c r="H721" s="46"/>
      <c r="I721" s="46"/>
    </row>
    <row r="722" spans="1:9" ht="15.75" customHeight="1" x14ac:dyDescent="0.3">
      <c r="A722" s="1"/>
      <c r="B722" s="46"/>
      <c r="C722" s="46"/>
      <c r="D722" s="46"/>
      <c r="E722" s="46"/>
      <c r="F722" s="46"/>
      <c r="G722" s="46"/>
      <c r="H722" s="46"/>
      <c r="I722" s="46"/>
    </row>
    <row r="723" spans="1:9" ht="15.75" customHeight="1" x14ac:dyDescent="0.3">
      <c r="A723" s="1"/>
      <c r="B723" s="46"/>
      <c r="C723" s="46"/>
      <c r="D723" s="46"/>
      <c r="E723" s="46"/>
      <c r="F723" s="46"/>
      <c r="G723" s="46"/>
      <c r="H723" s="46"/>
      <c r="I723" s="46"/>
    </row>
    <row r="724" spans="1:9" ht="15.75" customHeight="1" x14ac:dyDescent="0.3">
      <c r="A724" s="1"/>
      <c r="B724" s="46"/>
      <c r="C724" s="46"/>
      <c r="D724" s="46"/>
      <c r="E724" s="46"/>
      <c r="F724" s="46"/>
      <c r="G724" s="46"/>
      <c r="H724" s="46"/>
      <c r="I724" s="46"/>
    </row>
    <row r="725" spans="1:9" ht="15.75" customHeight="1" x14ac:dyDescent="0.3">
      <c r="A725" s="1"/>
      <c r="B725" s="46"/>
      <c r="C725" s="46"/>
      <c r="D725" s="46"/>
      <c r="E725" s="46"/>
      <c r="F725" s="46"/>
      <c r="G725" s="46"/>
      <c r="H725" s="46"/>
      <c r="I725" s="46"/>
    </row>
    <row r="726" spans="1:9" ht="15.75" customHeight="1" x14ac:dyDescent="0.3">
      <c r="A726" s="1"/>
      <c r="B726" s="46"/>
      <c r="C726" s="46"/>
      <c r="D726" s="46"/>
      <c r="E726" s="46"/>
      <c r="F726" s="46"/>
      <c r="G726" s="46"/>
      <c r="H726" s="46"/>
      <c r="I726" s="46"/>
    </row>
    <row r="727" spans="1:9" ht="15.75" customHeight="1" x14ac:dyDescent="0.3">
      <c r="A727" s="1"/>
      <c r="B727" s="46"/>
      <c r="C727" s="46"/>
      <c r="D727" s="46"/>
      <c r="E727" s="46"/>
      <c r="F727" s="46"/>
      <c r="G727" s="46"/>
      <c r="H727" s="46"/>
      <c r="I727" s="46"/>
    </row>
    <row r="728" spans="1:9" ht="15.75" customHeight="1" x14ac:dyDescent="0.3">
      <c r="A728" s="1"/>
      <c r="B728" s="46"/>
      <c r="C728" s="46"/>
      <c r="D728" s="46"/>
      <c r="E728" s="46"/>
      <c r="F728" s="46"/>
      <c r="G728" s="46"/>
      <c r="H728" s="46"/>
      <c r="I728" s="46"/>
    </row>
    <row r="729" spans="1:9" ht="15.75" customHeight="1" x14ac:dyDescent="0.3">
      <c r="A729" s="1"/>
      <c r="B729" s="46"/>
      <c r="C729" s="46"/>
      <c r="D729" s="46"/>
      <c r="E729" s="46"/>
      <c r="F729" s="46"/>
      <c r="G729" s="46"/>
      <c r="H729" s="46"/>
      <c r="I729" s="46"/>
    </row>
    <row r="730" spans="1:9" ht="15.75" customHeight="1" x14ac:dyDescent="0.3">
      <c r="A730" s="1"/>
      <c r="B730" s="46"/>
      <c r="C730" s="46"/>
      <c r="D730" s="46"/>
      <c r="E730" s="46"/>
      <c r="F730" s="46"/>
      <c r="G730" s="46"/>
      <c r="H730" s="46"/>
      <c r="I730" s="46"/>
    </row>
    <row r="731" spans="1:9" ht="15.75" customHeight="1" x14ac:dyDescent="0.3">
      <c r="A731" s="1"/>
      <c r="B731" s="46"/>
      <c r="C731" s="46"/>
      <c r="D731" s="46"/>
      <c r="E731" s="46"/>
      <c r="F731" s="46"/>
      <c r="G731" s="46"/>
      <c r="H731" s="46"/>
      <c r="I731" s="46"/>
    </row>
    <row r="732" spans="1:9" ht="15.75" customHeight="1" x14ac:dyDescent="0.3">
      <c r="A732" s="1"/>
      <c r="B732" s="46"/>
      <c r="C732" s="46"/>
      <c r="D732" s="46"/>
      <c r="E732" s="46"/>
      <c r="F732" s="46"/>
      <c r="G732" s="46"/>
      <c r="H732" s="46"/>
      <c r="I732" s="46"/>
    </row>
    <row r="733" spans="1:9" ht="15.75" customHeight="1" x14ac:dyDescent="0.3">
      <c r="A733" s="1"/>
      <c r="B733" s="46"/>
      <c r="C733" s="46"/>
      <c r="D733" s="46"/>
      <c r="E733" s="46"/>
      <c r="F733" s="46"/>
      <c r="G733" s="46"/>
      <c r="H733" s="46"/>
      <c r="I733" s="46"/>
    </row>
    <row r="734" spans="1:9" ht="15.75" customHeight="1" x14ac:dyDescent="0.3">
      <c r="A734" s="1"/>
      <c r="B734" s="46"/>
      <c r="C734" s="46"/>
      <c r="D734" s="46"/>
      <c r="E734" s="46"/>
      <c r="F734" s="46"/>
      <c r="G734" s="46"/>
      <c r="H734" s="46"/>
      <c r="I734" s="46"/>
    </row>
    <row r="735" spans="1:9" ht="15.75" customHeight="1" x14ac:dyDescent="0.3">
      <c r="A735" s="1"/>
      <c r="B735" s="46"/>
      <c r="C735" s="46"/>
      <c r="D735" s="46"/>
      <c r="E735" s="46"/>
      <c r="F735" s="46"/>
      <c r="G735" s="46"/>
      <c r="H735" s="46"/>
      <c r="I735" s="46"/>
    </row>
    <row r="736" spans="1:9" ht="15.75" customHeight="1" x14ac:dyDescent="0.3">
      <c r="A736" s="1"/>
      <c r="B736" s="46"/>
      <c r="C736" s="46"/>
      <c r="D736" s="46"/>
      <c r="E736" s="46"/>
      <c r="F736" s="46"/>
      <c r="G736" s="46"/>
      <c r="H736" s="46"/>
      <c r="I736" s="46"/>
    </row>
    <row r="737" spans="1:9" ht="15.75" customHeight="1" x14ac:dyDescent="0.3">
      <c r="A737" s="1"/>
      <c r="B737" s="46"/>
      <c r="C737" s="46"/>
      <c r="D737" s="46"/>
      <c r="E737" s="46"/>
      <c r="F737" s="46"/>
      <c r="G737" s="46"/>
      <c r="H737" s="46"/>
      <c r="I737" s="46"/>
    </row>
    <row r="738" spans="1:9" ht="15.75" customHeight="1" x14ac:dyDescent="0.3">
      <c r="A738" s="1"/>
      <c r="B738" s="46"/>
      <c r="C738" s="46"/>
      <c r="D738" s="46"/>
      <c r="E738" s="46"/>
      <c r="F738" s="46"/>
      <c r="G738" s="46"/>
      <c r="H738" s="46"/>
      <c r="I738" s="46"/>
    </row>
    <row r="739" spans="1:9" ht="15.75" customHeight="1" x14ac:dyDescent="0.3">
      <c r="A739" s="1"/>
      <c r="B739" s="46"/>
      <c r="C739" s="46"/>
      <c r="D739" s="46"/>
      <c r="E739" s="46"/>
      <c r="F739" s="46"/>
      <c r="G739" s="46"/>
      <c r="H739" s="46"/>
      <c r="I739" s="46"/>
    </row>
    <row r="740" spans="1:9" ht="15.75" customHeight="1" x14ac:dyDescent="0.3">
      <c r="A740" s="1"/>
      <c r="B740" s="46"/>
      <c r="C740" s="46"/>
      <c r="D740" s="46"/>
      <c r="E740" s="46"/>
      <c r="F740" s="46"/>
      <c r="G740" s="46"/>
      <c r="H740" s="46"/>
      <c r="I740" s="46"/>
    </row>
    <row r="741" spans="1:9" ht="15.75" customHeight="1" x14ac:dyDescent="0.3">
      <c r="A741" s="1"/>
      <c r="B741" s="46"/>
      <c r="C741" s="46"/>
      <c r="D741" s="46"/>
      <c r="E741" s="46"/>
      <c r="F741" s="46"/>
      <c r="G741" s="46"/>
      <c r="H741" s="46"/>
      <c r="I741" s="46"/>
    </row>
    <row r="742" spans="1:9" ht="15.75" customHeight="1" x14ac:dyDescent="0.3">
      <c r="A742" s="1"/>
      <c r="B742" s="46"/>
      <c r="C742" s="46"/>
      <c r="D742" s="46"/>
      <c r="E742" s="46"/>
      <c r="F742" s="46"/>
      <c r="G742" s="46"/>
      <c r="H742" s="46"/>
      <c r="I742" s="46"/>
    </row>
    <row r="743" spans="1:9" ht="15.75" customHeight="1" x14ac:dyDescent="0.3">
      <c r="A743" s="1"/>
      <c r="B743" s="46"/>
      <c r="C743" s="46"/>
      <c r="D743" s="46"/>
      <c r="E743" s="46"/>
      <c r="F743" s="46"/>
      <c r="G743" s="46"/>
      <c r="H743" s="46"/>
      <c r="I743" s="46"/>
    </row>
    <row r="744" spans="1:9" ht="15.75" customHeight="1" x14ac:dyDescent="0.3">
      <c r="A744" s="1"/>
      <c r="B744" s="46"/>
      <c r="C744" s="46"/>
      <c r="D744" s="46"/>
      <c r="E744" s="46"/>
      <c r="F744" s="46"/>
      <c r="G744" s="46"/>
      <c r="H744" s="46"/>
      <c r="I744" s="46"/>
    </row>
    <row r="745" spans="1:9" ht="15.75" customHeight="1" x14ac:dyDescent="0.3">
      <c r="A745" s="1"/>
      <c r="B745" s="46"/>
      <c r="C745" s="46"/>
      <c r="D745" s="46"/>
      <c r="E745" s="46"/>
      <c r="F745" s="46"/>
      <c r="G745" s="46"/>
      <c r="H745" s="46"/>
      <c r="I745" s="46"/>
    </row>
    <row r="746" spans="1:9" ht="15.75" customHeight="1" x14ac:dyDescent="0.3">
      <c r="A746" s="1"/>
      <c r="B746" s="46"/>
      <c r="C746" s="46"/>
      <c r="D746" s="46"/>
      <c r="E746" s="46"/>
      <c r="F746" s="46"/>
      <c r="G746" s="46"/>
      <c r="H746" s="46"/>
      <c r="I746" s="46"/>
    </row>
    <row r="747" spans="1:9" ht="15.75" customHeight="1" x14ac:dyDescent="0.3">
      <c r="A747" s="1"/>
      <c r="B747" s="46"/>
      <c r="C747" s="46"/>
      <c r="D747" s="46"/>
      <c r="E747" s="46"/>
      <c r="F747" s="46"/>
      <c r="G747" s="46"/>
      <c r="H747" s="46"/>
      <c r="I747" s="46"/>
    </row>
    <row r="748" spans="1:9" ht="15.75" customHeight="1" x14ac:dyDescent="0.3">
      <c r="A748" s="1"/>
      <c r="B748" s="46"/>
      <c r="C748" s="46"/>
      <c r="D748" s="46"/>
      <c r="E748" s="46"/>
      <c r="F748" s="46"/>
      <c r="G748" s="46"/>
      <c r="H748" s="46"/>
      <c r="I748" s="46"/>
    </row>
    <row r="749" spans="1:9" ht="15.75" customHeight="1" x14ac:dyDescent="0.3">
      <c r="A749" s="1"/>
      <c r="B749" s="46"/>
      <c r="C749" s="46"/>
      <c r="D749" s="46"/>
      <c r="E749" s="46"/>
      <c r="F749" s="46"/>
      <c r="G749" s="46"/>
      <c r="H749" s="46"/>
      <c r="I749" s="46"/>
    </row>
    <row r="750" spans="1:9" ht="15.75" customHeight="1" x14ac:dyDescent="0.3">
      <c r="A750" s="1"/>
      <c r="B750" s="46"/>
      <c r="C750" s="46"/>
      <c r="D750" s="46"/>
      <c r="E750" s="46"/>
      <c r="F750" s="46"/>
      <c r="G750" s="46"/>
      <c r="H750" s="46"/>
      <c r="I750" s="46"/>
    </row>
    <row r="751" spans="1:9" ht="15.75" customHeight="1" x14ac:dyDescent="0.3">
      <c r="A751" s="1"/>
      <c r="B751" s="46"/>
      <c r="C751" s="46"/>
      <c r="D751" s="46"/>
      <c r="E751" s="46"/>
      <c r="F751" s="46"/>
      <c r="G751" s="46"/>
      <c r="H751" s="46"/>
      <c r="I751" s="46"/>
    </row>
    <row r="752" spans="1:9" ht="15.75" customHeight="1" x14ac:dyDescent="0.3">
      <c r="A752" s="1"/>
      <c r="B752" s="46"/>
      <c r="C752" s="46"/>
      <c r="D752" s="46"/>
      <c r="E752" s="46"/>
      <c r="F752" s="46"/>
      <c r="G752" s="46"/>
      <c r="H752" s="46"/>
      <c r="I752" s="46"/>
    </row>
    <row r="753" spans="1:9" ht="15.75" customHeight="1" x14ac:dyDescent="0.3">
      <c r="A753" s="1"/>
      <c r="B753" s="46"/>
      <c r="C753" s="46"/>
      <c r="D753" s="46"/>
      <c r="E753" s="46"/>
      <c r="F753" s="46"/>
      <c r="G753" s="46"/>
      <c r="H753" s="46"/>
      <c r="I753" s="46"/>
    </row>
    <row r="754" spans="1:9" ht="15.75" customHeight="1" x14ac:dyDescent="0.3">
      <c r="A754" s="1"/>
      <c r="B754" s="46"/>
      <c r="C754" s="46"/>
      <c r="D754" s="46"/>
      <c r="E754" s="46"/>
      <c r="F754" s="46"/>
      <c r="G754" s="46"/>
      <c r="H754" s="46"/>
      <c r="I754" s="46"/>
    </row>
    <row r="755" spans="1:9" ht="15.75" customHeight="1" x14ac:dyDescent="0.3">
      <c r="A755" s="1"/>
      <c r="B755" s="46"/>
      <c r="C755" s="46"/>
      <c r="D755" s="46"/>
      <c r="E755" s="46"/>
      <c r="F755" s="46"/>
      <c r="G755" s="46"/>
      <c r="H755" s="46"/>
      <c r="I755" s="46"/>
    </row>
    <row r="756" spans="1:9" ht="15.75" customHeight="1" x14ac:dyDescent="0.3">
      <c r="A756" s="1"/>
      <c r="B756" s="46"/>
      <c r="C756" s="46"/>
      <c r="D756" s="46"/>
      <c r="E756" s="46"/>
      <c r="F756" s="46"/>
      <c r="G756" s="46"/>
      <c r="H756" s="46"/>
      <c r="I756" s="46"/>
    </row>
    <row r="757" spans="1:9" ht="15.75" customHeight="1" x14ac:dyDescent="0.3">
      <c r="A757" s="1"/>
      <c r="B757" s="46"/>
      <c r="C757" s="46"/>
      <c r="D757" s="46"/>
      <c r="E757" s="46"/>
      <c r="F757" s="46"/>
      <c r="G757" s="46"/>
      <c r="H757" s="46"/>
      <c r="I757" s="46"/>
    </row>
    <row r="758" spans="1:9" ht="15.75" customHeight="1" x14ac:dyDescent="0.3">
      <c r="A758" s="1"/>
      <c r="B758" s="46"/>
      <c r="C758" s="46"/>
      <c r="D758" s="46"/>
      <c r="E758" s="46"/>
      <c r="F758" s="46"/>
      <c r="G758" s="46"/>
      <c r="H758" s="46"/>
      <c r="I758" s="46"/>
    </row>
    <row r="759" spans="1:9" ht="15.75" customHeight="1" x14ac:dyDescent="0.3">
      <c r="A759" s="1"/>
      <c r="B759" s="46"/>
      <c r="C759" s="46"/>
      <c r="D759" s="46"/>
      <c r="E759" s="46"/>
      <c r="F759" s="46"/>
      <c r="G759" s="46"/>
      <c r="H759" s="46"/>
      <c r="I759" s="46"/>
    </row>
    <row r="760" spans="1:9" ht="15.75" customHeight="1" x14ac:dyDescent="0.3">
      <c r="A760" s="1"/>
      <c r="B760" s="46"/>
      <c r="C760" s="46"/>
      <c r="D760" s="46"/>
      <c r="E760" s="46"/>
      <c r="F760" s="46"/>
      <c r="G760" s="46"/>
      <c r="H760" s="46"/>
      <c r="I760" s="46"/>
    </row>
    <row r="761" spans="1:9" ht="15.75" customHeight="1" x14ac:dyDescent="0.3">
      <c r="A761" s="1"/>
      <c r="B761" s="46"/>
      <c r="C761" s="46"/>
      <c r="D761" s="46"/>
      <c r="E761" s="46"/>
      <c r="F761" s="46"/>
      <c r="G761" s="46"/>
      <c r="H761" s="46"/>
      <c r="I761" s="46"/>
    </row>
    <row r="762" spans="1:9" ht="15.75" customHeight="1" x14ac:dyDescent="0.3">
      <c r="A762" s="1"/>
      <c r="B762" s="46"/>
      <c r="C762" s="46"/>
      <c r="D762" s="46"/>
      <c r="E762" s="46"/>
      <c r="F762" s="46"/>
      <c r="G762" s="46"/>
      <c r="H762" s="46"/>
      <c r="I762" s="46"/>
    </row>
    <row r="763" spans="1:9" ht="15.75" customHeight="1" x14ac:dyDescent="0.3">
      <c r="A763" s="1"/>
      <c r="B763" s="46"/>
      <c r="C763" s="46"/>
      <c r="D763" s="46"/>
      <c r="E763" s="46"/>
      <c r="F763" s="46"/>
      <c r="G763" s="46"/>
      <c r="H763" s="46"/>
      <c r="I763" s="46"/>
    </row>
    <row r="764" spans="1:9" ht="15.75" customHeight="1" x14ac:dyDescent="0.3">
      <c r="A764" s="1"/>
      <c r="B764" s="46"/>
      <c r="C764" s="46"/>
      <c r="D764" s="46"/>
      <c r="E764" s="46"/>
      <c r="F764" s="46"/>
      <c r="G764" s="46"/>
      <c r="H764" s="46"/>
      <c r="I764" s="46"/>
    </row>
    <row r="765" spans="1:9" ht="15.75" customHeight="1" x14ac:dyDescent="0.3">
      <c r="A765" s="1"/>
      <c r="B765" s="46"/>
      <c r="C765" s="46"/>
      <c r="D765" s="46"/>
      <c r="E765" s="46"/>
      <c r="F765" s="46"/>
      <c r="G765" s="46"/>
      <c r="H765" s="46"/>
      <c r="I765" s="46"/>
    </row>
    <row r="766" spans="1:9" ht="15.75" customHeight="1" x14ac:dyDescent="0.3">
      <c r="A766" s="1"/>
      <c r="B766" s="46"/>
      <c r="C766" s="46"/>
      <c r="D766" s="46"/>
      <c r="E766" s="46"/>
      <c r="F766" s="46"/>
      <c r="G766" s="46"/>
      <c r="H766" s="46"/>
      <c r="I766" s="46"/>
    </row>
    <row r="767" spans="1:9" ht="15.75" customHeight="1" x14ac:dyDescent="0.3">
      <c r="A767" s="1"/>
      <c r="B767" s="46"/>
      <c r="C767" s="46"/>
      <c r="D767" s="46"/>
      <c r="E767" s="46"/>
      <c r="F767" s="46"/>
      <c r="G767" s="46"/>
      <c r="H767" s="46"/>
      <c r="I767" s="46"/>
    </row>
    <row r="768" spans="1:9" ht="15.75" customHeight="1" x14ac:dyDescent="0.3">
      <c r="A768" s="1"/>
      <c r="B768" s="46"/>
      <c r="C768" s="46"/>
      <c r="D768" s="46"/>
      <c r="E768" s="46"/>
      <c r="F768" s="46"/>
      <c r="G768" s="46"/>
      <c r="H768" s="46"/>
      <c r="I768" s="46"/>
    </row>
    <row r="769" spans="1:9" ht="15.75" customHeight="1" x14ac:dyDescent="0.3">
      <c r="A769" s="1"/>
      <c r="B769" s="46"/>
      <c r="C769" s="46"/>
      <c r="D769" s="46"/>
      <c r="E769" s="46"/>
      <c r="F769" s="46"/>
      <c r="G769" s="46"/>
      <c r="H769" s="46"/>
      <c r="I769" s="46"/>
    </row>
    <row r="770" spans="1:9" ht="15.75" customHeight="1" x14ac:dyDescent="0.3">
      <c r="A770" s="1"/>
      <c r="B770" s="46"/>
      <c r="C770" s="46"/>
      <c r="D770" s="46"/>
      <c r="E770" s="46"/>
      <c r="F770" s="46"/>
      <c r="G770" s="46"/>
      <c r="H770" s="46"/>
      <c r="I770" s="46"/>
    </row>
    <row r="771" spans="1:9" ht="15.75" customHeight="1" x14ac:dyDescent="0.3">
      <c r="A771" s="1"/>
      <c r="B771" s="46"/>
      <c r="C771" s="46"/>
      <c r="D771" s="46"/>
      <c r="E771" s="46"/>
      <c r="F771" s="46"/>
      <c r="G771" s="46"/>
      <c r="H771" s="46"/>
      <c r="I771" s="46"/>
    </row>
    <row r="772" spans="1:9" ht="15.75" customHeight="1" x14ac:dyDescent="0.3">
      <c r="A772" s="1"/>
      <c r="B772" s="46"/>
      <c r="C772" s="46"/>
      <c r="D772" s="46"/>
      <c r="E772" s="46"/>
      <c r="F772" s="46"/>
      <c r="G772" s="46"/>
      <c r="H772" s="46"/>
      <c r="I772" s="46"/>
    </row>
    <row r="773" spans="1:9" ht="15.75" customHeight="1" x14ac:dyDescent="0.3">
      <c r="A773" s="1"/>
      <c r="B773" s="46"/>
      <c r="C773" s="46"/>
      <c r="D773" s="46"/>
      <c r="E773" s="46"/>
      <c r="F773" s="46"/>
      <c r="G773" s="46"/>
      <c r="H773" s="46"/>
      <c r="I773" s="46"/>
    </row>
    <row r="774" spans="1:9" ht="15.75" customHeight="1" x14ac:dyDescent="0.3">
      <c r="A774" s="1"/>
      <c r="B774" s="46"/>
      <c r="C774" s="46"/>
      <c r="D774" s="46"/>
      <c r="E774" s="46"/>
      <c r="F774" s="46"/>
      <c r="G774" s="46"/>
      <c r="H774" s="46"/>
      <c r="I774" s="46"/>
    </row>
    <row r="775" spans="1:9" ht="15.75" customHeight="1" x14ac:dyDescent="0.3">
      <c r="A775" s="1"/>
      <c r="B775" s="46"/>
      <c r="C775" s="46"/>
      <c r="D775" s="46"/>
      <c r="E775" s="46"/>
      <c r="F775" s="46"/>
      <c r="G775" s="46"/>
      <c r="H775" s="46"/>
      <c r="I775" s="46"/>
    </row>
    <row r="776" spans="1:9" ht="15.75" customHeight="1" x14ac:dyDescent="0.3">
      <c r="A776" s="1"/>
      <c r="B776" s="46"/>
      <c r="C776" s="46"/>
      <c r="D776" s="46"/>
      <c r="E776" s="46"/>
      <c r="F776" s="46"/>
      <c r="G776" s="46"/>
      <c r="H776" s="46"/>
      <c r="I776" s="46"/>
    </row>
    <row r="777" spans="1:9" ht="15.75" customHeight="1" x14ac:dyDescent="0.3">
      <c r="A777" s="1"/>
      <c r="B777" s="46"/>
      <c r="C777" s="46"/>
      <c r="D777" s="46"/>
      <c r="E777" s="46"/>
      <c r="F777" s="46"/>
      <c r="G777" s="46"/>
      <c r="H777" s="46"/>
      <c r="I777" s="46"/>
    </row>
    <row r="778" spans="1:9" ht="15.75" customHeight="1" x14ac:dyDescent="0.3">
      <c r="A778" s="1"/>
      <c r="B778" s="46"/>
      <c r="C778" s="46"/>
      <c r="D778" s="46"/>
      <c r="E778" s="46"/>
      <c r="F778" s="46"/>
      <c r="G778" s="46"/>
      <c r="H778" s="46"/>
      <c r="I778" s="46"/>
    </row>
    <row r="779" spans="1:9" ht="15.75" customHeight="1" x14ac:dyDescent="0.3">
      <c r="A779" s="1"/>
      <c r="B779" s="46"/>
      <c r="C779" s="46"/>
      <c r="D779" s="46"/>
      <c r="E779" s="46"/>
      <c r="F779" s="46"/>
      <c r="G779" s="46"/>
      <c r="H779" s="46"/>
      <c r="I779" s="46"/>
    </row>
    <row r="780" spans="1:9" ht="15.75" customHeight="1" x14ac:dyDescent="0.3">
      <c r="A780" s="1"/>
      <c r="B780" s="46"/>
      <c r="C780" s="46"/>
      <c r="D780" s="46"/>
      <c r="E780" s="46"/>
      <c r="F780" s="46"/>
      <c r="G780" s="46"/>
      <c r="H780" s="46"/>
      <c r="I780" s="46"/>
    </row>
    <row r="781" spans="1:9" ht="15.75" customHeight="1" x14ac:dyDescent="0.3">
      <c r="A781" s="1"/>
      <c r="B781" s="46"/>
      <c r="C781" s="46"/>
      <c r="D781" s="46"/>
      <c r="E781" s="46"/>
      <c r="F781" s="46"/>
      <c r="G781" s="46"/>
      <c r="H781" s="46"/>
      <c r="I781" s="46"/>
    </row>
    <row r="782" spans="1:9" ht="15.75" customHeight="1" x14ac:dyDescent="0.3">
      <c r="A782" s="1"/>
      <c r="B782" s="46"/>
      <c r="C782" s="46"/>
      <c r="D782" s="46"/>
      <c r="E782" s="46"/>
      <c r="F782" s="46"/>
      <c r="G782" s="46"/>
      <c r="H782" s="46"/>
      <c r="I782" s="46"/>
    </row>
    <row r="783" spans="1:9" ht="15.75" customHeight="1" x14ac:dyDescent="0.3">
      <c r="A783" s="1"/>
      <c r="B783" s="46"/>
      <c r="C783" s="46"/>
      <c r="D783" s="46"/>
      <c r="E783" s="46"/>
      <c r="F783" s="46"/>
      <c r="G783" s="46"/>
      <c r="H783" s="46"/>
      <c r="I783" s="46"/>
    </row>
    <row r="784" spans="1:9" ht="15.75" customHeight="1" x14ac:dyDescent="0.3">
      <c r="A784" s="1"/>
      <c r="B784" s="46"/>
      <c r="C784" s="46"/>
      <c r="D784" s="46"/>
      <c r="E784" s="46"/>
      <c r="F784" s="46"/>
      <c r="G784" s="46"/>
      <c r="H784" s="46"/>
      <c r="I784" s="46"/>
    </row>
    <row r="785" spans="1:9" ht="15.75" customHeight="1" x14ac:dyDescent="0.3">
      <c r="A785" s="1"/>
      <c r="B785" s="46"/>
      <c r="C785" s="46"/>
      <c r="D785" s="46"/>
      <c r="E785" s="46"/>
      <c r="F785" s="46"/>
      <c r="G785" s="46"/>
      <c r="H785" s="46"/>
      <c r="I785" s="46"/>
    </row>
    <row r="786" spans="1:9" ht="15.75" customHeight="1" x14ac:dyDescent="0.3">
      <c r="A786" s="1"/>
      <c r="B786" s="46"/>
      <c r="C786" s="46"/>
      <c r="D786" s="46"/>
      <c r="E786" s="46"/>
      <c r="F786" s="46"/>
      <c r="G786" s="46"/>
      <c r="H786" s="46"/>
      <c r="I786" s="46"/>
    </row>
    <row r="787" spans="1:9" ht="15.75" customHeight="1" x14ac:dyDescent="0.3">
      <c r="A787" s="1"/>
      <c r="B787" s="46"/>
      <c r="C787" s="46"/>
      <c r="D787" s="46"/>
      <c r="E787" s="46"/>
      <c r="F787" s="46"/>
      <c r="G787" s="46"/>
      <c r="H787" s="46"/>
      <c r="I787" s="46"/>
    </row>
    <row r="788" spans="1:9" ht="15.75" customHeight="1" x14ac:dyDescent="0.3">
      <c r="A788" s="1"/>
      <c r="B788" s="46"/>
      <c r="C788" s="46"/>
      <c r="D788" s="46"/>
      <c r="E788" s="46"/>
      <c r="F788" s="46"/>
      <c r="G788" s="46"/>
      <c r="H788" s="46"/>
      <c r="I788" s="46"/>
    </row>
    <row r="789" spans="1:9" ht="15.75" customHeight="1" x14ac:dyDescent="0.3">
      <c r="A789" s="1"/>
      <c r="B789" s="46"/>
      <c r="C789" s="46"/>
      <c r="D789" s="46"/>
      <c r="E789" s="46"/>
      <c r="F789" s="46"/>
      <c r="G789" s="46"/>
      <c r="H789" s="46"/>
      <c r="I789" s="46"/>
    </row>
    <row r="790" spans="1:9" ht="15.75" customHeight="1" x14ac:dyDescent="0.3">
      <c r="A790" s="1"/>
      <c r="B790" s="46"/>
      <c r="C790" s="46"/>
      <c r="D790" s="46"/>
      <c r="E790" s="46"/>
      <c r="F790" s="46"/>
      <c r="G790" s="46"/>
      <c r="H790" s="46"/>
      <c r="I790" s="46"/>
    </row>
    <row r="791" spans="1:9" ht="15.75" customHeight="1" x14ac:dyDescent="0.3">
      <c r="A791" s="1"/>
      <c r="B791" s="46"/>
      <c r="C791" s="46"/>
      <c r="D791" s="46"/>
      <c r="E791" s="46"/>
      <c r="F791" s="46"/>
      <c r="G791" s="46"/>
      <c r="H791" s="46"/>
      <c r="I791" s="46"/>
    </row>
    <row r="792" spans="1:9" ht="15.75" customHeight="1" x14ac:dyDescent="0.3">
      <c r="A792" s="1"/>
      <c r="B792" s="46"/>
      <c r="C792" s="46"/>
      <c r="D792" s="46"/>
      <c r="E792" s="46"/>
      <c r="F792" s="46"/>
      <c r="G792" s="46"/>
      <c r="H792" s="46"/>
      <c r="I792" s="46"/>
    </row>
    <row r="793" spans="1:9" ht="15.75" customHeight="1" x14ac:dyDescent="0.3">
      <c r="A793" s="1"/>
      <c r="B793" s="46"/>
      <c r="C793" s="46"/>
      <c r="D793" s="46"/>
      <c r="E793" s="46"/>
      <c r="F793" s="46"/>
      <c r="G793" s="46"/>
      <c r="H793" s="46"/>
      <c r="I793" s="46"/>
    </row>
    <row r="794" spans="1:9" ht="15.75" customHeight="1" x14ac:dyDescent="0.3">
      <c r="A794" s="1"/>
      <c r="B794" s="46"/>
      <c r="C794" s="46"/>
      <c r="D794" s="46"/>
      <c r="E794" s="46"/>
      <c r="F794" s="46"/>
      <c r="G794" s="46"/>
      <c r="H794" s="46"/>
      <c r="I794" s="46"/>
    </row>
    <row r="795" spans="1:9" ht="15.75" customHeight="1" x14ac:dyDescent="0.3">
      <c r="A795" s="1"/>
      <c r="B795" s="46"/>
      <c r="C795" s="46"/>
      <c r="D795" s="46"/>
      <c r="E795" s="46"/>
      <c r="F795" s="46"/>
      <c r="G795" s="46"/>
      <c r="H795" s="46"/>
      <c r="I795" s="46"/>
    </row>
    <row r="796" spans="1:9" ht="15.75" customHeight="1" x14ac:dyDescent="0.3">
      <c r="A796" s="1"/>
      <c r="B796" s="46"/>
      <c r="C796" s="46"/>
      <c r="D796" s="46"/>
      <c r="E796" s="46"/>
      <c r="F796" s="46"/>
      <c r="G796" s="46"/>
      <c r="H796" s="46"/>
      <c r="I796" s="46"/>
    </row>
    <row r="797" spans="1:9" ht="15.75" customHeight="1" x14ac:dyDescent="0.3">
      <c r="A797" s="1"/>
      <c r="B797" s="46"/>
      <c r="C797" s="46"/>
      <c r="D797" s="46"/>
      <c r="E797" s="46"/>
      <c r="F797" s="46"/>
      <c r="G797" s="46"/>
      <c r="H797" s="46"/>
      <c r="I797" s="46"/>
    </row>
    <row r="798" spans="1:9" ht="15.75" customHeight="1" x14ac:dyDescent="0.3">
      <c r="A798" s="1"/>
      <c r="B798" s="46"/>
      <c r="C798" s="46"/>
      <c r="D798" s="46"/>
      <c r="E798" s="46"/>
      <c r="F798" s="46"/>
      <c r="G798" s="46"/>
      <c r="H798" s="46"/>
      <c r="I798" s="46"/>
    </row>
    <row r="799" spans="1:9" ht="15.75" customHeight="1" x14ac:dyDescent="0.3">
      <c r="A799" s="1"/>
      <c r="B799" s="46"/>
      <c r="C799" s="46"/>
      <c r="D799" s="46"/>
      <c r="E799" s="46"/>
      <c r="F799" s="46"/>
      <c r="G799" s="46"/>
      <c r="H799" s="46"/>
      <c r="I799" s="46"/>
    </row>
    <row r="800" spans="1:9" ht="15.75" customHeight="1" x14ac:dyDescent="0.3">
      <c r="A800" s="1"/>
      <c r="B800" s="46"/>
      <c r="C800" s="46"/>
      <c r="D800" s="46"/>
      <c r="E800" s="46"/>
      <c r="F800" s="46"/>
      <c r="G800" s="46"/>
      <c r="H800" s="46"/>
      <c r="I800" s="46"/>
    </row>
    <row r="801" spans="1:9" ht="15.75" customHeight="1" x14ac:dyDescent="0.3">
      <c r="A801" s="1"/>
      <c r="B801" s="46"/>
      <c r="C801" s="46"/>
      <c r="D801" s="46"/>
      <c r="E801" s="46"/>
      <c r="F801" s="46"/>
      <c r="G801" s="46"/>
      <c r="H801" s="46"/>
      <c r="I801" s="46"/>
    </row>
    <row r="802" spans="1:9" ht="15.75" customHeight="1" x14ac:dyDescent="0.3">
      <c r="A802" s="1"/>
      <c r="B802" s="46"/>
      <c r="C802" s="46"/>
      <c r="D802" s="46"/>
      <c r="E802" s="46"/>
      <c r="F802" s="46"/>
      <c r="G802" s="46"/>
      <c r="H802" s="46"/>
      <c r="I802" s="46"/>
    </row>
    <row r="803" spans="1:9" ht="15.75" customHeight="1" x14ac:dyDescent="0.3">
      <c r="A803" s="1"/>
      <c r="B803" s="46"/>
      <c r="C803" s="46"/>
      <c r="D803" s="46"/>
      <c r="E803" s="46"/>
      <c r="F803" s="46"/>
      <c r="G803" s="46"/>
      <c r="H803" s="46"/>
      <c r="I803" s="46"/>
    </row>
    <row r="804" spans="1:9" ht="15.75" customHeight="1" x14ac:dyDescent="0.3">
      <c r="A804" s="1"/>
      <c r="B804" s="46"/>
      <c r="C804" s="46"/>
      <c r="D804" s="46"/>
      <c r="E804" s="46"/>
      <c r="F804" s="46"/>
      <c r="G804" s="46"/>
      <c r="H804" s="46"/>
      <c r="I804" s="46"/>
    </row>
    <row r="805" spans="1:9" ht="15.75" customHeight="1" x14ac:dyDescent="0.3">
      <c r="A805" s="1"/>
      <c r="B805" s="46"/>
      <c r="C805" s="46"/>
      <c r="D805" s="46"/>
      <c r="E805" s="46"/>
      <c r="F805" s="46"/>
      <c r="G805" s="46"/>
      <c r="H805" s="46"/>
      <c r="I805" s="46"/>
    </row>
    <row r="806" spans="1:9" ht="15.75" customHeight="1" x14ac:dyDescent="0.3">
      <c r="A806" s="1"/>
      <c r="B806" s="46"/>
      <c r="C806" s="46"/>
      <c r="D806" s="46"/>
      <c r="E806" s="46"/>
      <c r="F806" s="46"/>
      <c r="G806" s="46"/>
      <c r="H806" s="46"/>
      <c r="I806" s="46"/>
    </row>
    <row r="807" spans="1:9" ht="15.75" customHeight="1" x14ac:dyDescent="0.3">
      <c r="A807" s="1"/>
      <c r="B807" s="46"/>
      <c r="C807" s="46"/>
      <c r="D807" s="46"/>
      <c r="E807" s="46"/>
      <c r="F807" s="46"/>
      <c r="G807" s="46"/>
      <c r="H807" s="46"/>
      <c r="I807" s="46"/>
    </row>
    <row r="808" spans="1:9" ht="15.75" customHeight="1" x14ac:dyDescent="0.3">
      <c r="A808" s="1"/>
      <c r="B808" s="46"/>
      <c r="C808" s="46"/>
      <c r="D808" s="46"/>
      <c r="E808" s="46"/>
      <c r="F808" s="46"/>
      <c r="G808" s="46"/>
      <c r="H808" s="46"/>
      <c r="I808" s="46"/>
    </row>
    <row r="809" spans="1:9" ht="15.75" customHeight="1" x14ac:dyDescent="0.3">
      <c r="A809" s="1"/>
      <c r="B809" s="46"/>
      <c r="C809" s="46"/>
      <c r="D809" s="46"/>
      <c r="E809" s="46"/>
      <c r="F809" s="46"/>
      <c r="G809" s="46"/>
      <c r="H809" s="46"/>
      <c r="I809" s="46"/>
    </row>
    <row r="810" spans="1:9" ht="15.75" customHeight="1" x14ac:dyDescent="0.3">
      <c r="A810" s="1"/>
      <c r="B810" s="46"/>
      <c r="C810" s="46"/>
      <c r="D810" s="46"/>
      <c r="E810" s="46"/>
      <c r="F810" s="46"/>
      <c r="G810" s="46"/>
      <c r="H810" s="46"/>
      <c r="I810" s="46"/>
    </row>
    <row r="811" spans="1:9" ht="15.75" customHeight="1" x14ac:dyDescent="0.3">
      <c r="A811" s="1"/>
      <c r="B811" s="46"/>
      <c r="C811" s="46"/>
      <c r="D811" s="46"/>
      <c r="E811" s="46"/>
      <c r="F811" s="46"/>
      <c r="G811" s="46"/>
      <c r="H811" s="46"/>
      <c r="I811" s="46"/>
    </row>
    <row r="812" spans="1:9" ht="15.75" customHeight="1" x14ac:dyDescent="0.3">
      <c r="A812" s="1"/>
      <c r="B812" s="46"/>
      <c r="C812" s="46"/>
      <c r="D812" s="46"/>
      <c r="E812" s="46"/>
      <c r="F812" s="46"/>
      <c r="G812" s="46"/>
      <c r="H812" s="46"/>
      <c r="I812" s="46"/>
    </row>
    <row r="813" spans="1:9" ht="15.75" customHeight="1" x14ac:dyDescent="0.3">
      <c r="A813" s="1"/>
      <c r="B813" s="46"/>
      <c r="C813" s="46"/>
      <c r="D813" s="46"/>
      <c r="E813" s="46"/>
      <c r="F813" s="46"/>
      <c r="G813" s="46"/>
      <c r="H813" s="46"/>
      <c r="I813" s="46"/>
    </row>
    <row r="814" spans="1:9" ht="15.75" customHeight="1" x14ac:dyDescent="0.3">
      <c r="A814" s="1"/>
      <c r="B814" s="46"/>
      <c r="C814" s="46"/>
      <c r="D814" s="46"/>
      <c r="E814" s="46"/>
      <c r="F814" s="46"/>
      <c r="G814" s="46"/>
      <c r="H814" s="46"/>
      <c r="I814" s="46"/>
    </row>
    <row r="815" spans="1:9" ht="15.75" customHeight="1" x14ac:dyDescent="0.3">
      <c r="A815" s="1"/>
      <c r="B815" s="46"/>
      <c r="C815" s="46"/>
      <c r="D815" s="46"/>
      <c r="E815" s="46"/>
      <c r="F815" s="46"/>
      <c r="G815" s="46"/>
      <c r="H815" s="46"/>
      <c r="I815" s="46"/>
    </row>
    <row r="816" spans="1:9" ht="15.75" customHeight="1" x14ac:dyDescent="0.3">
      <c r="A816" s="1"/>
      <c r="B816" s="46"/>
      <c r="C816" s="46"/>
      <c r="D816" s="46"/>
      <c r="E816" s="46"/>
      <c r="F816" s="46"/>
      <c r="G816" s="46"/>
      <c r="H816" s="46"/>
      <c r="I816" s="46"/>
    </row>
    <row r="817" spans="1:9" ht="15.75" customHeight="1" x14ac:dyDescent="0.3">
      <c r="A817" s="1"/>
      <c r="B817" s="46"/>
      <c r="C817" s="46"/>
      <c r="D817" s="46"/>
      <c r="E817" s="46"/>
      <c r="F817" s="46"/>
      <c r="G817" s="46"/>
      <c r="H817" s="46"/>
      <c r="I817" s="46"/>
    </row>
    <row r="818" spans="1:9" ht="15.75" customHeight="1" x14ac:dyDescent="0.3">
      <c r="A818" s="1"/>
      <c r="B818" s="46"/>
      <c r="C818" s="46"/>
      <c r="D818" s="46"/>
      <c r="E818" s="46"/>
      <c r="F818" s="46"/>
      <c r="G818" s="46"/>
      <c r="H818" s="46"/>
      <c r="I818" s="46"/>
    </row>
    <row r="819" spans="1:9" ht="15.75" customHeight="1" x14ac:dyDescent="0.3">
      <c r="A819" s="1"/>
      <c r="B819" s="46"/>
      <c r="C819" s="46"/>
      <c r="D819" s="46"/>
      <c r="E819" s="46"/>
      <c r="F819" s="46"/>
      <c r="G819" s="46"/>
      <c r="H819" s="46"/>
      <c r="I819" s="46"/>
    </row>
    <row r="820" spans="1:9" ht="15.75" customHeight="1" x14ac:dyDescent="0.3">
      <c r="A820" s="1"/>
      <c r="B820" s="46"/>
      <c r="C820" s="46"/>
      <c r="D820" s="46"/>
      <c r="E820" s="46"/>
      <c r="F820" s="46"/>
      <c r="G820" s="46"/>
      <c r="H820" s="46"/>
      <c r="I820" s="46"/>
    </row>
    <row r="821" spans="1:9" ht="15.75" customHeight="1" x14ac:dyDescent="0.3">
      <c r="A821" s="1"/>
      <c r="B821" s="46"/>
      <c r="C821" s="46"/>
      <c r="D821" s="46"/>
      <c r="E821" s="46"/>
      <c r="F821" s="46"/>
      <c r="G821" s="46"/>
      <c r="H821" s="46"/>
      <c r="I821" s="46"/>
    </row>
    <row r="822" spans="1:9" ht="15.75" customHeight="1" x14ac:dyDescent="0.3">
      <c r="A822" s="1"/>
      <c r="B822" s="46"/>
      <c r="C822" s="46"/>
      <c r="D822" s="46"/>
      <c r="E822" s="46"/>
      <c r="F822" s="46"/>
      <c r="G822" s="46"/>
      <c r="H822" s="46"/>
      <c r="I822" s="46"/>
    </row>
    <row r="823" spans="1:9" ht="15.75" customHeight="1" x14ac:dyDescent="0.3">
      <c r="A823" s="1"/>
      <c r="B823" s="46"/>
      <c r="C823" s="46"/>
      <c r="D823" s="46"/>
      <c r="E823" s="46"/>
      <c r="F823" s="46"/>
      <c r="G823" s="46"/>
      <c r="H823" s="46"/>
      <c r="I823" s="46"/>
    </row>
    <row r="824" spans="1:9" ht="15.75" customHeight="1" x14ac:dyDescent="0.3">
      <c r="A824" s="1"/>
      <c r="B824" s="46"/>
      <c r="C824" s="46"/>
      <c r="D824" s="46"/>
      <c r="E824" s="46"/>
      <c r="F824" s="46"/>
      <c r="G824" s="46"/>
      <c r="H824" s="46"/>
      <c r="I824" s="46"/>
    </row>
    <row r="825" spans="1:9" ht="15.75" customHeight="1" x14ac:dyDescent="0.3">
      <c r="A825" s="1"/>
      <c r="B825" s="46"/>
      <c r="C825" s="46"/>
      <c r="D825" s="46"/>
      <c r="E825" s="46"/>
      <c r="F825" s="46"/>
      <c r="G825" s="46"/>
      <c r="H825" s="46"/>
      <c r="I825" s="46"/>
    </row>
    <row r="826" spans="1:9" ht="15.75" customHeight="1" x14ac:dyDescent="0.3">
      <c r="A826" s="1"/>
      <c r="B826" s="46"/>
      <c r="C826" s="46"/>
      <c r="D826" s="46"/>
      <c r="E826" s="46"/>
      <c r="F826" s="46"/>
      <c r="G826" s="46"/>
      <c r="H826" s="46"/>
      <c r="I826" s="46"/>
    </row>
    <row r="827" spans="1:9" ht="15.75" customHeight="1" x14ac:dyDescent="0.3">
      <c r="A827" s="1"/>
      <c r="B827" s="46"/>
      <c r="C827" s="46"/>
      <c r="D827" s="46"/>
      <c r="E827" s="46"/>
      <c r="F827" s="46"/>
      <c r="G827" s="46"/>
      <c r="H827" s="46"/>
      <c r="I827" s="46"/>
    </row>
    <row r="828" spans="1:9" ht="15.75" customHeight="1" x14ac:dyDescent="0.3">
      <c r="A828" s="1"/>
      <c r="B828" s="46"/>
      <c r="C828" s="46"/>
      <c r="D828" s="46"/>
      <c r="E828" s="46"/>
      <c r="F828" s="46"/>
      <c r="G828" s="46"/>
      <c r="H828" s="46"/>
      <c r="I828" s="46"/>
    </row>
    <row r="829" spans="1:9" ht="15.75" customHeight="1" x14ac:dyDescent="0.3">
      <c r="A829" s="1"/>
      <c r="B829" s="46"/>
      <c r="C829" s="46"/>
      <c r="D829" s="46"/>
      <c r="E829" s="46"/>
      <c r="F829" s="46"/>
      <c r="G829" s="46"/>
      <c r="H829" s="46"/>
      <c r="I829" s="46"/>
    </row>
    <row r="830" spans="1:9" ht="15.75" customHeight="1" x14ac:dyDescent="0.3">
      <c r="A830" s="1"/>
      <c r="B830" s="46"/>
      <c r="C830" s="46"/>
      <c r="D830" s="46"/>
      <c r="E830" s="46"/>
      <c r="F830" s="46"/>
      <c r="G830" s="46"/>
      <c r="H830" s="46"/>
      <c r="I830" s="46"/>
    </row>
    <row r="831" spans="1:9" ht="15.75" customHeight="1" x14ac:dyDescent="0.3">
      <c r="A831" s="1"/>
      <c r="B831" s="46"/>
      <c r="C831" s="46"/>
      <c r="D831" s="46"/>
      <c r="E831" s="46"/>
      <c r="F831" s="46"/>
      <c r="G831" s="46"/>
      <c r="H831" s="46"/>
      <c r="I831" s="46"/>
    </row>
    <row r="832" spans="1:9" ht="15.75" customHeight="1" x14ac:dyDescent="0.3">
      <c r="A832" s="1"/>
      <c r="B832" s="46"/>
      <c r="C832" s="46"/>
      <c r="D832" s="46"/>
      <c r="E832" s="46"/>
      <c r="F832" s="46"/>
      <c r="G832" s="46"/>
      <c r="H832" s="46"/>
      <c r="I832" s="46"/>
    </row>
    <row r="833" spans="1:9" ht="15.75" customHeight="1" x14ac:dyDescent="0.3">
      <c r="A833" s="1"/>
      <c r="B833" s="46"/>
      <c r="C833" s="46"/>
      <c r="D833" s="46"/>
      <c r="E833" s="46"/>
      <c r="F833" s="46"/>
      <c r="G833" s="46"/>
      <c r="H833" s="46"/>
      <c r="I833" s="46"/>
    </row>
    <row r="834" spans="1:9" ht="15.75" customHeight="1" x14ac:dyDescent="0.3">
      <c r="A834" s="1"/>
      <c r="B834" s="46"/>
      <c r="C834" s="46"/>
      <c r="D834" s="46"/>
      <c r="E834" s="46"/>
      <c r="F834" s="46"/>
      <c r="G834" s="46"/>
      <c r="H834" s="46"/>
      <c r="I834" s="46"/>
    </row>
    <row r="835" spans="1:9" ht="15.75" customHeight="1" x14ac:dyDescent="0.3">
      <c r="A835" s="1"/>
      <c r="B835" s="46"/>
      <c r="C835" s="46"/>
      <c r="D835" s="46"/>
      <c r="E835" s="46"/>
      <c r="F835" s="46"/>
      <c r="G835" s="46"/>
      <c r="H835" s="46"/>
      <c r="I835" s="46"/>
    </row>
    <row r="836" spans="1:9" ht="15.75" customHeight="1" x14ac:dyDescent="0.3">
      <c r="A836" s="1"/>
      <c r="B836" s="46"/>
      <c r="C836" s="46"/>
      <c r="D836" s="46"/>
      <c r="E836" s="46"/>
      <c r="F836" s="46"/>
      <c r="G836" s="46"/>
      <c r="H836" s="46"/>
      <c r="I836" s="46"/>
    </row>
    <row r="837" spans="1:9" ht="15.75" customHeight="1" x14ac:dyDescent="0.3">
      <c r="A837" s="1"/>
      <c r="B837" s="46"/>
      <c r="C837" s="46"/>
      <c r="D837" s="46"/>
      <c r="E837" s="46"/>
      <c r="F837" s="46"/>
      <c r="G837" s="46"/>
      <c r="H837" s="46"/>
      <c r="I837" s="46"/>
    </row>
    <row r="838" spans="1:9" ht="15.75" customHeight="1" x14ac:dyDescent="0.3">
      <c r="A838" s="1"/>
      <c r="B838" s="46"/>
      <c r="C838" s="46"/>
      <c r="D838" s="46"/>
      <c r="E838" s="46"/>
      <c r="F838" s="46"/>
      <c r="G838" s="46"/>
      <c r="H838" s="46"/>
      <c r="I838" s="46"/>
    </row>
    <row r="839" spans="1:9" ht="15.75" customHeight="1" x14ac:dyDescent="0.3">
      <c r="A839" s="1"/>
      <c r="B839" s="46"/>
      <c r="C839" s="46"/>
      <c r="D839" s="46"/>
      <c r="E839" s="46"/>
      <c r="F839" s="46"/>
      <c r="G839" s="46"/>
      <c r="H839" s="46"/>
      <c r="I839" s="46"/>
    </row>
    <row r="840" spans="1:9" ht="15.75" customHeight="1" x14ac:dyDescent="0.3">
      <c r="A840" s="1"/>
      <c r="B840" s="46"/>
      <c r="C840" s="46"/>
      <c r="D840" s="46"/>
      <c r="E840" s="46"/>
      <c r="F840" s="46"/>
      <c r="G840" s="46"/>
      <c r="H840" s="46"/>
      <c r="I840" s="46"/>
    </row>
    <row r="841" spans="1:9" ht="15.75" customHeight="1" x14ac:dyDescent="0.3">
      <c r="A841" s="1"/>
      <c r="B841" s="46"/>
      <c r="C841" s="46"/>
      <c r="D841" s="46"/>
      <c r="E841" s="46"/>
      <c r="F841" s="46"/>
      <c r="G841" s="46"/>
      <c r="H841" s="46"/>
      <c r="I841" s="46"/>
    </row>
    <row r="842" spans="1:9" ht="15.75" customHeight="1" x14ac:dyDescent="0.3">
      <c r="A842" s="1"/>
      <c r="B842" s="46"/>
      <c r="C842" s="46"/>
      <c r="D842" s="46"/>
      <c r="E842" s="46"/>
      <c r="F842" s="46"/>
      <c r="G842" s="46"/>
      <c r="H842" s="46"/>
      <c r="I842" s="46"/>
    </row>
    <row r="843" spans="1:9" ht="15.75" customHeight="1" x14ac:dyDescent="0.3">
      <c r="A843" s="1"/>
      <c r="B843" s="46"/>
      <c r="C843" s="46"/>
      <c r="D843" s="46"/>
      <c r="E843" s="46"/>
      <c r="F843" s="46"/>
      <c r="G843" s="46"/>
      <c r="H843" s="46"/>
      <c r="I843" s="46"/>
    </row>
    <row r="844" spans="1:9" ht="15.75" customHeight="1" x14ac:dyDescent="0.3">
      <c r="A844" s="1"/>
      <c r="B844" s="46"/>
      <c r="C844" s="46"/>
      <c r="D844" s="46"/>
      <c r="E844" s="46"/>
      <c r="F844" s="46"/>
      <c r="G844" s="46"/>
      <c r="H844" s="46"/>
      <c r="I844" s="46"/>
    </row>
    <row r="845" spans="1:9" ht="15.75" customHeight="1" x14ac:dyDescent="0.3">
      <c r="A845" s="1"/>
      <c r="B845" s="46"/>
      <c r="C845" s="46"/>
      <c r="D845" s="46"/>
      <c r="E845" s="46"/>
      <c r="F845" s="46"/>
      <c r="G845" s="46"/>
      <c r="H845" s="46"/>
      <c r="I845" s="46"/>
    </row>
    <row r="846" spans="1:9" ht="15.75" customHeight="1" x14ac:dyDescent="0.3">
      <c r="A846" s="1"/>
      <c r="B846" s="46"/>
      <c r="C846" s="46"/>
      <c r="D846" s="46"/>
      <c r="E846" s="46"/>
      <c r="F846" s="46"/>
      <c r="G846" s="46"/>
      <c r="H846" s="46"/>
      <c r="I846" s="46"/>
    </row>
    <row r="847" spans="1:9" ht="15.75" customHeight="1" x14ac:dyDescent="0.3">
      <c r="A847" s="1"/>
      <c r="B847" s="46"/>
      <c r="C847" s="46"/>
      <c r="D847" s="46"/>
      <c r="E847" s="46"/>
      <c r="F847" s="46"/>
      <c r="G847" s="46"/>
      <c r="H847" s="46"/>
      <c r="I847" s="46"/>
    </row>
    <row r="848" spans="1:9" ht="15.75" customHeight="1" x14ac:dyDescent="0.3">
      <c r="A848" s="1"/>
      <c r="B848" s="46"/>
      <c r="C848" s="46"/>
      <c r="D848" s="46"/>
      <c r="E848" s="46"/>
      <c r="F848" s="46"/>
      <c r="G848" s="46"/>
      <c r="H848" s="46"/>
      <c r="I848" s="46"/>
    </row>
    <row r="849" spans="1:9" ht="15.75" customHeight="1" x14ac:dyDescent="0.3">
      <c r="A849" s="1"/>
      <c r="B849" s="46"/>
      <c r="C849" s="46"/>
      <c r="D849" s="46"/>
      <c r="E849" s="46"/>
      <c r="F849" s="46"/>
      <c r="G849" s="46"/>
      <c r="H849" s="46"/>
      <c r="I849" s="46"/>
    </row>
    <row r="850" spans="1:9" ht="15.75" customHeight="1" x14ac:dyDescent="0.3">
      <c r="A850" s="1"/>
      <c r="B850" s="46"/>
      <c r="C850" s="46"/>
      <c r="D850" s="46"/>
      <c r="E850" s="46"/>
      <c r="F850" s="46"/>
      <c r="G850" s="46"/>
      <c r="H850" s="46"/>
      <c r="I850" s="46"/>
    </row>
    <row r="851" spans="1:9" ht="15.75" customHeight="1" x14ac:dyDescent="0.3">
      <c r="A851" s="1"/>
      <c r="B851" s="46"/>
      <c r="C851" s="46"/>
      <c r="D851" s="46"/>
      <c r="E851" s="46"/>
      <c r="F851" s="46"/>
      <c r="G851" s="46"/>
      <c r="H851" s="46"/>
      <c r="I851" s="46"/>
    </row>
    <row r="852" spans="1:9" ht="15.75" customHeight="1" x14ac:dyDescent="0.3">
      <c r="A852" s="1"/>
      <c r="B852" s="46"/>
      <c r="C852" s="46"/>
      <c r="D852" s="46"/>
      <c r="E852" s="46"/>
      <c r="F852" s="46"/>
      <c r="G852" s="46"/>
      <c r="H852" s="46"/>
      <c r="I852" s="46"/>
    </row>
    <row r="853" spans="1:9" ht="15.75" customHeight="1" x14ac:dyDescent="0.3">
      <c r="A853" s="1"/>
      <c r="B853" s="46"/>
      <c r="C853" s="46"/>
      <c r="D853" s="46"/>
      <c r="E853" s="46"/>
      <c r="F853" s="46"/>
      <c r="G853" s="46"/>
      <c r="H853" s="46"/>
      <c r="I853" s="46"/>
    </row>
    <row r="854" spans="1:9" ht="15.75" customHeight="1" x14ac:dyDescent="0.3">
      <c r="A854" s="1"/>
      <c r="B854" s="46"/>
      <c r="C854" s="46"/>
      <c r="D854" s="46"/>
      <c r="E854" s="46"/>
      <c r="F854" s="46"/>
      <c r="G854" s="46"/>
      <c r="H854" s="46"/>
      <c r="I854" s="46"/>
    </row>
    <row r="855" spans="1:9" ht="15.75" customHeight="1" x14ac:dyDescent="0.3">
      <c r="A855" s="1"/>
      <c r="B855" s="46"/>
      <c r="C855" s="46"/>
      <c r="D855" s="46"/>
      <c r="E855" s="46"/>
      <c r="F855" s="46"/>
      <c r="G855" s="46"/>
      <c r="H855" s="46"/>
      <c r="I855" s="46"/>
    </row>
    <row r="856" spans="1:9" ht="15.75" customHeight="1" x14ac:dyDescent="0.3">
      <c r="A856" s="1"/>
      <c r="B856" s="46"/>
      <c r="C856" s="46"/>
      <c r="D856" s="46"/>
      <c r="E856" s="46"/>
      <c r="F856" s="46"/>
      <c r="G856" s="46"/>
      <c r="H856" s="46"/>
      <c r="I856" s="46"/>
    </row>
    <row r="857" spans="1:9" ht="15.75" customHeight="1" x14ac:dyDescent="0.3">
      <c r="A857" s="1"/>
      <c r="B857" s="46"/>
      <c r="C857" s="46"/>
      <c r="D857" s="46"/>
      <c r="E857" s="46"/>
      <c r="F857" s="46"/>
      <c r="G857" s="46"/>
      <c r="H857" s="46"/>
      <c r="I857" s="46"/>
    </row>
    <row r="858" spans="1:9" ht="15.75" customHeight="1" x14ac:dyDescent="0.3">
      <c r="A858" s="1"/>
      <c r="B858" s="46"/>
      <c r="C858" s="46"/>
      <c r="D858" s="46"/>
      <c r="E858" s="46"/>
      <c r="F858" s="46"/>
      <c r="G858" s="46"/>
      <c r="H858" s="46"/>
      <c r="I858" s="46"/>
    </row>
    <row r="859" spans="1:9" ht="15.75" customHeight="1" x14ac:dyDescent="0.3">
      <c r="A859" s="1"/>
      <c r="B859" s="46"/>
      <c r="C859" s="46"/>
      <c r="D859" s="46"/>
      <c r="E859" s="46"/>
      <c r="F859" s="46"/>
      <c r="G859" s="46"/>
      <c r="H859" s="46"/>
      <c r="I859" s="46"/>
    </row>
    <row r="860" spans="1:9" ht="15.75" customHeight="1" x14ac:dyDescent="0.3">
      <c r="A860" s="1"/>
      <c r="B860" s="46"/>
      <c r="C860" s="46"/>
      <c r="D860" s="46"/>
      <c r="E860" s="46"/>
      <c r="F860" s="46"/>
      <c r="G860" s="46"/>
      <c r="H860" s="46"/>
      <c r="I860" s="46"/>
    </row>
    <row r="861" spans="1:9" ht="15.75" customHeight="1" x14ac:dyDescent="0.3">
      <c r="A861" s="1"/>
      <c r="B861" s="46"/>
      <c r="C861" s="46"/>
      <c r="D861" s="46"/>
      <c r="E861" s="46"/>
      <c r="F861" s="46"/>
      <c r="G861" s="46"/>
      <c r="H861" s="46"/>
      <c r="I861" s="46"/>
    </row>
    <row r="862" spans="1:9" ht="15.75" customHeight="1" x14ac:dyDescent="0.3">
      <c r="A862" s="1"/>
      <c r="B862" s="46"/>
      <c r="C862" s="46"/>
      <c r="D862" s="46"/>
      <c r="E862" s="46"/>
      <c r="F862" s="46"/>
      <c r="G862" s="46"/>
      <c r="H862" s="46"/>
      <c r="I862" s="46"/>
    </row>
    <row r="863" spans="1:9" ht="15.75" customHeight="1" x14ac:dyDescent="0.3">
      <c r="A863" s="1"/>
      <c r="B863" s="46"/>
      <c r="C863" s="46"/>
      <c r="D863" s="46"/>
      <c r="E863" s="46"/>
      <c r="F863" s="46"/>
      <c r="G863" s="46"/>
      <c r="H863" s="46"/>
      <c r="I863" s="46"/>
    </row>
    <row r="864" spans="1:9" ht="15.75" customHeight="1" x14ac:dyDescent="0.3">
      <c r="A864" s="1"/>
      <c r="B864" s="46"/>
      <c r="C864" s="46"/>
      <c r="D864" s="46"/>
      <c r="E864" s="46"/>
      <c r="F864" s="46"/>
      <c r="G864" s="46"/>
      <c r="H864" s="46"/>
      <c r="I864" s="46"/>
    </row>
    <row r="865" spans="1:9" ht="15.75" customHeight="1" x14ac:dyDescent="0.3">
      <c r="A865" s="1"/>
      <c r="B865" s="46"/>
      <c r="C865" s="46"/>
      <c r="D865" s="46"/>
      <c r="E865" s="46"/>
      <c r="F865" s="46"/>
      <c r="G865" s="46"/>
      <c r="H865" s="46"/>
      <c r="I865" s="46"/>
    </row>
    <row r="866" spans="1:9" ht="15.75" customHeight="1" x14ac:dyDescent="0.3">
      <c r="A866" s="1"/>
      <c r="B866" s="46"/>
      <c r="C866" s="46"/>
      <c r="D866" s="46"/>
      <c r="E866" s="46"/>
      <c r="F866" s="46"/>
      <c r="G866" s="46"/>
      <c r="H866" s="46"/>
      <c r="I866" s="46"/>
    </row>
    <row r="867" spans="1:9" ht="15.75" customHeight="1" x14ac:dyDescent="0.3">
      <c r="A867" s="1"/>
      <c r="B867" s="46"/>
      <c r="C867" s="46"/>
      <c r="D867" s="46"/>
      <c r="E867" s="46"/>
      <c r="F867" s="46"/>
      <c r="G867" s="46"/>
      <c r="H867" s="46"/>
      <c r="I867" s="46"/>
    </row>
    <row r="868" spans="1:9" ht="15.75" customHeight="1" x14ac:dyDescent="0.3">
      <c r="A868" s="1"/>
      <c r="B868" s="46"/>
      <c r="C868" s="46"/>
      <c r="D868" s="46"/>
      <c r="E868" s="46"/>
      <c r="F868" s="46"/>
      <c r="G868" s="46"/>
      <c r="H868" s="46"/>
      <c r="I868" s="46"/>
    </row>
    <row r="869" spans="1:9" ht="15.75" customHeight="1" x14ac:dyDescent="0.3">
      <c r="A869" s="1"/>
      <c r="B869" s="46"/>
      <c r="C869" s="46"/>
      <c r="D869" s="46"/>
      <c r="E869" s="46"/>
      <c r="F869" s="46"/>
      <c r="G869" s="46"/>
      <c r="H869" s="46"/>
      <c r="I869" s="46"/>
    </row>
    <row r="870" spans="1:9" ht="15.75" customHeight="1" x14ac:dyDescent="0.3">
      <c r="A870" s="1"/>
      <c r="B870" s="46"/>
      <c r="C870" s="46"/>
      <c r="D870" s="46"/>
      <c r="E870" s="46"/>
      <c r="F870" s="46"/>
      <c r="G870" s="46"/>
      <c r="H870" s="46"/>
      <c r="I870" s="46"/>
    </row>
    <row r="871" spans="1:9" ht="15.75" customHeight="1" x14ac:dyDescent="0.3">
      <c r="A871" s="1"/>
      <c r="B871" s="46"/>
      <c r="C871" s="46"/>
      <c r="D871" s="46"/>
      <c r="E871" s="46"/>
      <c r="F871" s="46"/>
      <c r="G871" s="46"/>
      <c r="H871" s="46"/>
      <c r="I871" s="46"/>
    </row>
    <row r="872" spans="1:9" ht="15.75" customHeight="1" x14ac:dyDescent="0.3">
      <c r="A872" s="1"/>
      <c r="B872" s="46"/>
      <c r="C872" s="46"/>
      <c r="D872" s="46"/>
      <c r="E872" s="46"/>
      <c r="F872" s="46"/>
      <c r="G872" s="46"/>
      <c r="H872" s="46"/>
      <c r="I872" s="46"/>
    </row>
    <row r="873" spans="1:9" ht="15.75" customHeight="1" x14ac:dyDescent="0.3">
      <c r="A873" s="1"/>
      <c r="B873" s="46"/>
      <c r="C873" s="46"/>
      <c r="D873" s="46"/>
      <c r="E873" s="46"/>
      <c r="F873" s="46"/>
      <c r="G873" s="46"/>
      <c r="H873" s="46"/>
      <c r="I873" s="46"/>
    </row>
    <row r="874" spans="1:9" ht="15.75" customHeight="1" x14ac:dyDescent="0.3">
      <c r="A874" s="1"/>
      <c r="B874" s="46"/>
      <c r="C874" s="46"/>
      <c r="D874" s="46"/>
      <c r="E874" s="46"/>
      <c r="F874" s="46"/>
      <c r="G874" s="46"/>
      <c r="H874" s="46"/>
      <c r="I874" s="46"/>
    </row>
    <row r="875" spans="1:9" ht="15.75" customHeight="1" x14ac:dyDescent="0.3">
      <c r="A875" s="1"/>
      <c r="B875" s="46"/>
      <c r="C875" s="46"/>
      <c r="D875" s="46"/>
      <c r="E875" s="46"/>
      <c r="F875" s="46"/>
      <c r="G875" s="46"/>
      <c r="H875" s="46"/>
      <c r="I875" s="46"/>
    </row>
    <row r="876" spans="1:9" ht="15.75" customHeight="1" x14ac:dyDescent="0.3">
      <c r="A876" s="1"/>
      <c r="B876" s="46"/>
      <c r="C876" s="46"/>
      <c r="D876" s="46"/>
      <c r="E876" s="46"/>
      <c r="F876" s="46"/>
      <c r="G876" s="46"/>
      <c r="H876" s="46"/>
      <c r="I876" s="46"/>
    </row>
    <row r="877" spans="1:9" ht="15.75" customHeight="1" x14ac:dyDescent="0.3">
      <c r="A877" s="1"/>
      <c r="B877" s="46"/>
      <c r="C877" s="46"/>
      <c r="D877" s="46"/>
      <c r="E877" s="46"/>
      <c r="F877" s="46"/>
      <c r="G877" s="46"/>
      <c r="H877" s="46"/>
      <c r="I877" s="46"/>
    </row>
    <row r="878" spans="1:9" ht="15.75" customHeight="1" x14ac:dyDescent="0.3">
      <c r="A878" s="1"/>
      <c r="B878" s="46"/>
      <c r="C878" s="46"/>
      <c r="D878" s="46"/>
      <c r="E878" s="46"/>
      <c r="F878" s="46"/>
      <c r="G878" s="46"/>
      <c r="H878" s="46"/>
      <c r="I878" s="46"/>
    </row>
    <row r="879" spans="1:9" ht="15.75" customHeight="1" x14ac:dyDescent="0.3">
      <c r="A879" s="1"/>
      <c r="B879" s="46"/>
      <c r="C879" s="46"/>
      <c r="D879" s="46"/>
      <c r="E879" s="46"/>
      <c r="F879" s="46"/>
      <c r="G879" s="46"/>
      <c r="H879" s="46"/>
      <c r="I879" s="46"/>
    </row>
    <row r="880" spans="1:9" ht="15.75" customHeight="1" x14ac:dyDescent="0.3">
      <c r="A880" s="1"/>
      <c r="B880" s="46"/>
      <c r="C880" s="46"/>
      <c r="D880" s="46"/>
      <c r="E880" s="46"/>
      <c r="F880" s="46"/>
      <c r="G880" s="46"/>
      <c r="H880" s="46"/>
      <c r="I880" s="46"/>
    </row>
    <row r="881" spans="1:9" ht="15.75" customHeight="1" x14ac:dyDescent="0.3">
      <c r="A881" s="1"/>
      <c r="B881" s="46"/>
      <c r="C881" s="46"/>
      <c r="D881" s="46"/>
      <c r="E881" s="46"/>
      <c r="F881" s="46"/>
      <c r="G881" s="46"/>
      <c r="H881" s="46"/>
      <c r="I881" s="46"/>
    </row>
    <row r="882" spans="1:9" ht="15.75" customHeight="1" x14ac:dyDescent="0.3">
      <c r="A882" s="1"/>
      <c r="B882" s="46"/>
      <c r="C882" s="46"/>
      <c r="D882" s="46"/>
      <c r="E882" s="46"/>
      <c r="F882" s="46"/>
      <c r="G882" s="46"/>
      <c r="H882" s="46"/>
      <c r="I882" s="46"/>
    </row>
    <row r="883" spans="1:9" ht="15.75" customHeight="1" x14ac:dyDescent="0.3">
      <c r="A883" s="1"/>
      <c r="B883" s="46"/>
      <c r="C883" s="46"/>
      <c r="D883" s="46"/>
      <c r="E883" s="46"/>
      <c r="F883" s="46"/>
      <c r="G883" s="46"/>
      <c r="H883" s="46"/>
      <c r="I883" s="46"/>
    </row>
    <row r="884" spans="1:9" ht="15.75" customHeight="1" x14ac:dyDescent="0.3">
      <c r="A884" s="1"/>
      <c r="B884" s="46"/>
      <c r="C884" s="46"/>
      <c r="D884" s="46"/>
      <c r="E884" s="46"/>
      <c r="F884" s="46"/>
      <c r="G884" s="46"/>
      <c r="H884" s="46"/>
      <c r="I884" s="46"/>
    </row>
    <row r="885" spans="1:9" ht="15.75" customHeight="1" x14ac:dyDescent="0.3">
      <c r="A885" s="1"/>
      <c r="B885" s="46"/>
      <c r="C885" s="46"/>
      <c r="D885" s="46"/>
      <c r="E885" s="46"/>
      <c r="F885" s="46"/>
      <c r="G885" s="46"/>
      <c r="H885" s="46"/>
      <c r="I885" s="46"/>
    </row>
    <row r="886" spans="1:9" ht="15.75" customHeight="1" x14ac:dyDescent="0.3">
      <c r="A886" s="1"/>
      <c r="B886" s="46"/>
      <c r="C886" s="46"/>
      <c r="D886" s="46"/>
      <c r="E886" s="46"/>
      <c r="F886" s="46"/>
      <c r="G886" s="46"/>
      <c r="H886" s="46"/>
      <c r="I886" s="46"/>
    </row>
    <row r="887" spans="1:9" ht="15.75" customHeight="1" x14ac:dyDescent="0.3">
      <c r="A887" s="1"/>
      <c r="B887" s="46"/>
      <c r="C887" s="46"/>
      <c r="D887" s="46"/>
      <c r="E887" s="46"/>
      <c r="F887" s="46"/>
      <c r="G887" s="46"/>
      <c r="H887" s="46"/>
      <c r="I887" s="46"/>
    </row>
    <row r="888" spans="1:9" ht="15.75" customHeight="1" x14ac:dyDescent="0.3">
      <c r="A888" s="1"/>
      <c r="B888" s="46"/>
      <c r="C888" s="46"/>
      <c r="D888" s="46"/>
      <c r="E888" s="46"/>
      <c r="F888" s="46"/>
      <c r="G888" s="46"/>
      <c r="H888" s="46"/>
      <c r="I888" s="46"/>
    </row>
    <row r="889" spans="1:9" ht="15.75" customHeight="1" x14ac:dyDescent="0.3">
      <c r="A889" s="1"/>
      <c r="B889" s="46"/>
      <c r="C889" s="46"/>
      <c r="D889" s="46"/>
      <c r="E889" s="46"/>
      <c r="F889" s="46"/>
      <c r="G889" s="46"/>
      <c r="H889" s="46"/>
      <c r="I889" s="46"/>
    </row>
    <row r="890" spans="1:9" ht="15.75" customHeight="1" x14ac:dyDescent="0.3">
      <c r="A890" s="1"/>
      <c r="B890" s="46"/>
      <c r="C890" s="46"/>
      <c r="D890" s="46"/>
      <c r="E890" s="46"/>
      <c r="F890" s="46"/>
      <c r="G890" s="46"/>
      <c r="H890" s="46"/>
      <c r="I890" s="46"/>
    </row>
    <row r="891" spans="1:9" ht="15.75" customHeight="1" x14ac:dyDescent="0.3">
      <c r="A891" s="1"/>
      <c r="B891" s="46"/>
      <c r="C891" s="46"/>
      <c r="D891" s="46"/>
      <c r="E891" s="46"/>
      <c r="F891" s="46"/>
      <c r="G891" s="46"/>
      <c r="H891" s="46"/>
      <c r="I891" s="46"/>
    </row>
    <row r="892" spans="1:9" ht="15.75" customHeight="1" x14ac:dyDescent="0.3">
      <c r="A892" s="1"/>
      <c r="B892" s="46"/>
      <c r="C892" s="46"/>
      <c r="D892" s="46"/>
      <c r="E892" s="46"/>
      <c r="F892" s="46"/>
      <c r="G892" s="46"/>
      <c r="H892" s="46"/>
      <c r="I892" s="46"/>
    </row>
    <row r="893" spans="1:9" ht="15.75" customHeight="1" x14ac:dyDescent="0.3">
      <c r="A893" s="1"/>
      <c r="B893" s="46"/>
      <c r="C893" s="46"/>
      <c r="D893" s="46"/>
      <c r="E893" s="46"/>
      <c r="F893" s="46"/>
      <c r="G893" s="46"/>
      <c r="H893" s="46"/>
      <c r="I893" s="46"/>
    </row>
    <row r="894" spans="1:9" ht="15.75" customHeight="1" x14ac:dyDescent="0.3">
      <c r="A894" s="1"/>
      <c r="B894" s="46"/>
      <c r="C894" s="46"/>
      <c r="D894" s="46"/>
      <c r="E894" s="46"/>
      <c r="F894" s="46"/>
      <c r="G894" s="46"/>
      <c r="H894" s="46"/>
      <c r="I894" s="46"/>
    </row>
    <row r="895" spans="1:9" ht="15.75" customHeight="1" x14ac:dyDescent="0.3">
      <c r="A895" s="1"/>
      <c r="B895" s="46"/>
      <c r="C895" s="46"/>
      <c r="D895" s="46"/>
      <c r="E895" s="46"/>
      <c r="F895" s="46"/>
      <c r="G895" s="46"/>
      <c r="H895" s="46"/>
      <c r="I895" s="46"/>
    </row>
    <row r="896" spans="1:9" ht="15.75" customHeight="1" x14ac:dyDescent="0.3">
      <c r="A896" s="1"/>
      <c r="B896" s="46"/>
      <c r="C896" s="46"/>
      <c r="D896" s="46"/>
      <c r="E896" s="46"/>
      <c r="F896" s="46"/>
      <c r="G896" s="46"/>
      <c r="H896" s="46"/>
      <c r="I896" s="46"/>
    </row>
    <row r="897" spans="1:9" ht="15.75" customHeight="1" x14ac:dyDescent="0.3">
      <c r="A897" s="1"/>
      <c r="B897" s="46"/>
      <c r="C897" s="46"/>
      <c r="D897" s="46"/>
      <c r="E897" s="46"/>
      <c r="F897" s="46"/>
      <c r="G897" s="46"/>
      <c r="H897" s="46"/>
      <c r="I897" s="46"/>
    </row>
    <row r="898" spans="1:9" ht="15.75" customHeight="1" x14ac:dyDescent="0.3">
      <c r="A898" s="1"/>
      <c r="B898" s="46"/>
      <c r="C898" s="46"/>
      <c r="D898" s="46"/>
      <c r="E898" s="46"/>
      <c r="F898" s="46"/>
      <c r="G898" s="46"/>
      <c r="H898" s="46"/>
      <c r="I898" s="46"/>
    </row>
    <row r="899" spans="1:9" ht="15.75" customHeight="1" x14ac:dyDescent="0.3">
      <c r="A899" s="1"/>
      <c r="B899" s="46"/>
      <c r="C899" s="46"/>
      <c r="D899" s="46"/>
      <c r="E899" s="46"/>
      <c r="F899" s="46"/>
      <c r="G899" s="46"/>
      <c r="H899" s="46"/>
      <c r="I899" s="46"/>
    </row>
    <row r="900" spans="1:9" ht="15.75" customHeight="1" x14ac:dyDescent="0.3">
      <c r="A900" s="1"/>
      <c r="B900" s="46"/>
      <c r="C900" s="46"/>
      <c r="D900" s="46"/>
      <c r="E900" s="46"/>
      <c r="F900" s="46"/>
      <c r="G900" s="46"/>
      <c r="H900" s="46"/>
      <c r="I900" s="46"/>
    </row>
    <row r="901" spans="1:9" ht="15.75" customHeight="1" x14ac:dyDescent="0.3">
      <c r="A901" s="1"/>
      <c r="B901" s="46"/>
      <c r="C901" s="46"/>
      <c r="D901" s="46"/>
      <c r="E901" s="46"/>
      <c r="F901" s="46"/>
      <c r="G901" s="46"/>
      <c r="H901" s="46"/>
      <c r="I901" s="46"/>
    </row>
    <row r="902" spans="1:9" ht="15.75" customHeight="1" x14ac:dyDescent="0.3">
      <c r="A902" s="1"/>
      <c r="B902" s="46"/>
      <c r="C902" s="46"/>
      <c r="D902" s="46"/>
      <c r="E902" s="46"/>
      <c r="F902" s="46"/>
      <c r="G902" s="46"/>
      <c r="H902" s="46"/>
      <c r="I902" s="46"/>
    </row>
    <row r="903" spans="1:9" ht="15.75" customHeight="1" x14ac:dyDescent="0.3">
      <c r="A903" s="1"/>
      <c r="B903" s="46"/>
      <c r="C903" s="46"/>
      <c r="D903" s="46"/>
      <c r="E903" s="46"/>
      <c r="F903" s="46"/>
      <c r="G903" s="46"/>
      <c r="H903" s="46"/>
      <c r="I903" s="46"/>
    </row>
    <row r="904" spans="1:9" ht="15.75" customHeight="1" x14ac:dyDescent="0.3">
      <c r="A904" s="1"/>
      <c r="B904" s="46"/>
      <c r="C904" s="46"/>
      <c r="D904" s="46"/>
      <c r="E904" s="46"/>
      <c r="F904" s="46"/>
      <c r="G904" s="46"/>
      <c r="H904" s="46"/>
      <c r="I904" s="46"/>
    </row>
    <row r="905" spans="1:9" ht="15.75" customHeight="1" x14ac:dyDescent="0.3">
      <c r="A905" s="1"/>
      <c r="B905" s="46"/>
      <c r="C905" s="46"/>
      <c r="D905" s="46"/>
      <c r="E905" s="46"/>
      <c r="F905" s="46"/>
      <c r="G905" s="46"/>
      <c r="H905" s="46"/>
      <c r="I905" s="46"/>
    </row>
    <row r="906" spans="1:9" ht="15.75" customHeight="1" x14ac:dyDescent="0.3">
      <c r="A906" s="1"/>
      <c r="B906" s="46"/>
      <c r="C906" s="46"/>
      <c r="D906" s="46"/>
      <c r="E906" s="46"/>
      <c r="F906" s="46"/>
      <c r="G906" s="46"/>
      <c r="H906" s="46"/>
      <c r="I906" s="46"/>
    </row>
    <row r="907" spans="1:9" ht="15.75" customHeight="1" x14ac:dyDescent="0.3">
      <c r="A907" s="1"/>
      <c r="B907" s="46"/>
      <c r="C907" s="46"/>
      <c r="D907" s="46"/>
      <c r="E907" s="46"/>
      <c r="F907" s="46"/>
      <c r="G907" s="46"/>
      <c r="H907" s="46"/>
      <c r="I907" s="46"/>
    </row>
    <row r="908" spans="1:9" ht="15.75" customHeight="1" x14ac:dyDescent="0.3">
      <c r="A908" s="1"/>
      <c r="B908" s="46"/>
      <c r="C908" s="46"/>
      <c r="D908" s="46"/>
      <c r="E908" s="46"/>
      <c r="F908" s="46"/>
      <c r="G908" s="46"/>
      <c r="H908" s="46"/>
      <c r="I908" s="46"/>
    </row>
    <row r="909" spans="1:9" ht="15.75" customHeight="1" x14ac:dyDescent="0.3">
      <c r="A909" s="1"/>
      <c r="B909" s="46"/>
      <c r="C909" s="46"/>
      <c r="D909" s="46"/>
      <c r="E909" s="46"/>
      <c r="F909" s="46"/>
      <c r="G909" s="46"/>
      <c r="H909" s="46"/>
      <c r="I909" s="46"/>
    </row>
    <row r="910" spans="1:9" ht="15.75" customHeight="1" x14ac:dyDescent="0.3">
      <c r="A910" s="1"/>
      <c r="B910" s="46"/>
      <c r="C910" s="46"/>
      <c r="D910" s="46"/>
      <c r="E910" s="46"/>
      <c r="F910" s="46"/>
      <c r="G910" s="46"/>
      <c r="H910" s="46"/>
      <c r="I910" s="46"/>
    </row>
    <row r="911" spans="1:9" ht="15.75" customHeight="1" x14ac:dyDescent="0.3">
      <c r="A911" s="1"/>
      <c r="B911" s="46"/>
      <c r="C911" s="46"/>
      <c r="D911" s="46"/>
      <c r="E911" s="46"/>
      <c r="F911" s="46"/>
      <c r="G911" s="46"/>
      <c r="H911" s="46"/>
      <c r="I911" s="46"/>
    </row>
    <row r="912" spans="1:9" ht="15.75" customHeight="1" x14ac:dyDescent="0.3">
      <c r="A912" s="1"/>
      <c r="B912" s="46"/>
      <c r="C912" s="46"/>
      <c r="D912" s="46"/>
      <c r="E912" s="46"/>
      <c r="F912" s="46"/>
      <c r="G912" s="46"/>
      <c r="H912" s="46"/>
      <c r="I912" s="46"/>
    </row>
    <row r="913" spans="1:9" ht="15.75" customHeight="1" x14ac:dyDescent="0.3">
      <c r="A913" s="1"/>
      <c r="B913" s="46"/>
      <c r="C913" s="46"/>
      <c r="D913" s="46"/>
      <c r="E913" s="46"/>
      <c r="F913" s="46"/>
      <c r="G913" s="46"/>
      <c r="H913" s="46"/>
      <c r="I913" s="46"/>
    </row>
    <row r="914" spans="1:9" ht="15.75" customHeight="1" x14ac:dyDescent="0.3">
      <c r="A914" s="1"/>
      <c r="B914" s="46"/>
      <c r="C914" s="46"/>
      <c r="D914" s="46"/>
      <c r="E914" s="46"/>
      <c r="F914" s="46"/>
      <c r="G914" s="46"/>
      <c r="H914" s="46"/>
      <c r="I914" s="46"/>
    </row>
    <row r="915" spans="1:9" ht="15.75" customHeight="1" x14ac:dyDescent="0.3">
      <c r="A915" s="1"/>
      <c r="B915" s="46"/>
      <c r="C915" s="46"/>
      <c r="D915" s="46"/>
      <c r="E915" s="46"/>
      <c r="F915" s="46"/>
      <c r="G915" s="46"/>
      <c r="H915" s="46"/>
      <c r="I915" s="46"/>
    </row>
    <row r="916" spans="1:9" ht="15.75" customHeight="1" x14ac:dyDescent="0.3">
      <c r="A916" s="1"/>
      <c r="B916" s="46"/>
      <c r="C916" s="46"/>
      <c r="D916" s="46"/>
      <c r="E916" s="46"/>
      <c r="F916" s="46"/>
      <c r="G916" s="46"/>
      <c r="H916" s="46"/>
      <c r="I916" s="46"/>
    </row>
    <row r="917" spans="1:9" ht="15.75" customHeight="1" x14ac:dyDescent="0.3">
      <c r="A917" s="1"/>
      <c r="B917" s="46"/>
      <c r="C917" s="46"/>
      <c r="D917" s="46"/>
      <c r="E917" s="46"/>
      <c r="F917" s="46"/>
      <c r="G917" s="46"/>
      <c r="H917" s="46"/>
      <c r="I917" s="46"/>
    </row>
    <row r="918" spans="1:9" ht="15.75" customHeight="1" x14ac:dyDescent="0.3">
      <c r="A918" s="1"/>
      <c r="B918" s="46"/>
      <c r="C918" s="46"/>
      <c r="D918" s="46"/>
      <c r="E918" s="46"/>
      <c r="F918" s="46"/>
      <c r="G918" s="46"/>
      <c r="H918" s="46"/>
      <c r="I918" s="46"/>
    </row>
    <row r="919" spans="1:9" ht="15.75" customHeight="1" x14ac:dyDescent="0.3">
      <c r="A919" s="1"/>
      <c r="B919" s="46"/>
      <c r="C919" s="46"/>
      <c r="D919" s="46"/>
      <c r="E919" s="46"/>
      <c r="F919" s="46"/>
      <c r="G919" s="46"/>
      <c r="H919" s="46"/>
      <c r="I919" s="46"/>
    </row>
    <row r="920" spans="1:9" ht="15.75" customHeight="1" x14ac:dyDescent="0.3">
      <c r="A920" s="1"/>
      <c r="B920" s="46"/>
      <c r="C920" s="46"/>
      <c r="D920" s="46"/>
      <c r="E920" s="46"/>
      <c r="F920" s="46"/>
      <c r="G920" s="46"/>
      <c r="H920" s="46"/>
      <c r="I920" s="46"/>
    </row>
    <row r="921" spans="1:9" ht="15.75" customHeight="1" x14ac:dyDescent="0.3">
      <c r="A921" s="1"/>
      <c r="B921" s="46"/>
      <c r="C921" s="46"/>
      <c r="D921" s="46"/>
      <c r="E921" s="46"/>
      <c r="F921" s="46"/>
      <c r="G921" s="46"/>
      <c r="H921" s="46"/>
      <c r="I921" s="46"/>
    </row>
    <row r="922" spans="1:9" ht="15.75" customHeight="1" x14ac:dyDescent="0.3">
      <c r="A922" s="1"/>
      <c r="B922" s="46"/>
      <c r="C922" s="46"/>
      <c r="D922" s="46"/>
      <c r="E922" s="46"/>
      <c r="F922" s="46"/>
      <c r="G922" s="46"/>
      <c r="H922" s="46"/>
      <c r="I922" s="46"/>
    </row>
    <row r="923" spans="1:9" ht="15.75" customHeight="1" x14ac:dyDescent="0.3">
      <c r="A923" s="1"/>
      <c r="B923" s="46"/>
      <c r="C923" s="46"/>
      <c r="D923" s="46"/>
      <c r="E923" s="46"/>
      <c r="F923" s="46"/>
      <c r="G923" s="46"/>
      <c r="H923" s="46"/>
      <c r="I923" s="46"/>
    </row>
    <row r="924" spans="1:9" ht="15.75" customHeight="1" x14ac:dyDescent="0.3">
      <c r="A924" s="1"/>
      <c r="B924" s="46"/>
      <c r="C924" s="46"/>
      <c r="D924" s="46"/>
      <c r="E924" s="46"/>
      <c r="F924" s="46"/>
      <c r="G924" s="46"/>
      <c r="H924" s="46"/>
      <c r="I924" s="46"/>
    </row>
    <row r="925" spans="1:9" ht="15.75" customHeight="1" x14ac:dyDescent="0.3">
      <c r="A925" s="1"/>
      <c r="B925" s="46"/>
      <c r="C925" s="46"/>
      <c r="D925" s="46"/>
      <c r="E925" s="46"/>
      <c r="F925" s="46"/>
      <c r="G925" s="46"/>
      <c r="H925" s="46"/>
      <c r="I925" s="46"/>
    </row>
    <row r="926" spans="1:9" ht="15.75" customHeight="1" x14ac:dyDescent="0.3">
      <c r="A926" s="1"/>
      <c r="B926" s="46"/>
      <c r="C926" s="46"/>
      <c r="D926" s="46"/>
      <c r="E926" s="46"/>
      <c r="F926" s="46"/>
      <c r="G926" s="46"/>
      <c r="H926" s="46"/>
      <c r="I926" s="46"/>
    </row>
    <row r="927" spans="1:9" ht="15.75" customHeight="1" x14ac:dyDescent="0.3">
      <c r="A927" s="1"/>
      <c r="B927" s="46"/>
      <c r="C927" s="46"/>
      <c r="D927" s="46"/>
      <c r="E927" s="46"/>
      <c r="F927" s="46"/>
      <c r="G927" s="46"/>
      <c r="H927" s="46"/>
      <c r="I927" s="46"/>
    </row>
    <row r="928" spans="1:9" ht="15.75" customHeight="1" x14ac:dyDescent="0.3">
      <c r="A928" s="1"/>
      <c r="B928" s="46"/>
      <c r="C928" s="46"/>
      <c r="D928" s="46"/>
      <c r="E928" s="46"/>
      <c r="F928" s="46"/>
      <c r="G928" s="46"/>
      <c r="H928" s="46"/>
      <c r="I928" s="46"/>
    </row>
    <row r="929" spans="1:9" ht="15.75" customHeight="1" x14ac:dyDescent="0.3">
      <c r="A929" s="1"/>
      <c r="B929" s="46"/>
      <c r="C929" s="46"/>
      <c r="D929" s="46"/>
      <c r="E929" s="46"/>
      <c r="F929" s="46"/>
      <c r="G929" s="46"/>
      <c r="H929" s="46"/>
      <c r="I929" s="46"/>
    </row>
    <row r="930" spans="1:9" ht="15.75" customHeight="1" x14ac:dyDescent="0.3">
      <c r="A930" s="1"/>
      <c r="B930" s="46"/>
      <c r="C930" s="46"/>
      <c r="D930" s="46"/>
      <c r="E930" s="46"/>
      <c r="F930" s="46"/>
      <c r="G930" s="46"/>
      <c r="H930" s="46"/>
      <c r="I930" s="46"/>
    </row>
    <row r="931" spans="1:9" ht="15.75" customHeight="1" x14ac:dyDescent="0.3">
      <c r="A931" s="1"/>
      <c r="B931" s="46"/>
      <c r="C931" s="46"/>
      <c r="D931" s="46"/>
      <c r="E931" s="46"/>
      <c r="F931" s="46"/>
      <c r="G931" s="46"/>
      <c r="H931" s="46"/>
      <c r="I931" s="46"/>
    </row>
    <row r="932" spans="1:9" ht="15.75" customHeight="1" x14ac:dyDescent="0.3">
      <c r="A932" s="1"/>
      <c r="B932" s="46"/>
      <c r="C932" s="46"/>
      <c r="D932" s="46"/>
      <c r="E932" s="46"/>
      <c r="F932" s="46"/>
      <c r="G932" s="46"/>
      <c r="H932" s="46"/>
      <c r="I932" s="46"/>
    </row>
    <row r="933" spans="1:9" ht="15.75" customHeight="1" x14ac:dyDescent="0.3">
      <c r="A933" s="1"/>
      <c r="B933" s="46"/>
      <c r="C933" s="46"/>
      <c r="D933" s="46"/>
      <c r="E933" s="46"/>
      <c r="F933" s="46"/>
      <c r="G933" s="46"/>
      <c r="H933" s="46"/>
      <c r="I933" s="46"/>
    </row>
    <row r="934" spans="1:9" ht="15.75" customHeight="1" x14ac:dyDescent="0.3">
      <c r="A934" s="1"/>
      <c r="B934" s="46"/>
      <c r="C934" s="46"/>
      <c r="D934" s="46"/>
      <c r="E934" s="46"/>
      <c r="F934" s="46"/>
      <c r="G934" s="46"/>
      <c r="H934" s="46"/>
      <c r="I934" s="46"/>
    </row>
    <row r="935" spans="1:9" ht="15.75" customHeight="1" x14ac:dyDescent="0.3">
      <c r="A935" s="1"/>
      <c r="B935" s="46"/>
      <c r="C935" s="46"/>
      <c r="D935" s="46"/>
      <c r="E935" s="46"/>
      <c r="F935" s="46"/>
      <c r="G935" s="46"/>
      <c r="H935" s="46"/>
      <c r="I935" s="46"/>
    </row>
    <row r="936" spans="1:9" ht="15.75" customHeight="1" x14ac:dyDescent="0.3">
      <c r="A936" s="1"/>
      <c r="B936" s="46"/>
      <c r="C936" s="46"/>
      <c r="D936" s="46"/>
      <c r="E936" s="46"/>
      <c r="F936" s="46"/>
      <c r="G936" s="46"/>
      <c r="H936" s="46"/>
      <c r="I936" s="46"/>
    </row>
    <row r="937" spans="1:9" ht="15.75" customHeight="1" x14ac:dyDescent="0.3">
      <c r="A937" s="1"/>
      <c r="B937" s="46"/>
      <c r="C937" s="46"/>
      <c r="D937" s="46"/>
      <c r="E937" s="46"/>
      <c r="F937" s="46"/>
      <c r="G937" s="46"/>
      <c r="H937" s="46"/>
      <c r="I937" s="46"/>
    </row>
    <row r="938" spans="1:9" ht="15.75" customHeight="1" x14ac:dyDescent="0.3">
      <c r="A938" s="1"/>
      <c r="B938" s="46"/>
      <c r="C938" s="46"/>
      <c r="D938" s="46"/>
      <c r="E938" s="46"/>
      <c r="F938" s="46"/>
      <c r="G938" s="46"/>
      <c r="H938" s="46"/>
      <c r="I938" s="46"/>
    </row>
    <row r="939" spans="1:9" ht="15.75" customHeight="1" x14ac:dyDescent="0.3">
      <c r="A939" s="1"/>
      <c r="B939" s="46"/>
      <c r="C939" s="46"/>
      <c r="D939" s="46"/>
      <c r="E939" s="46"/>
      <c r="F939" s="46"/>
      <c r="G939" s="46"/>
      <c r="H939" s="46"/>
      <c r="I939" s="46"/>
    </row>
    <row r="940" spans="1:9" ht="15.75" customHeight="1" x14ac:dyDescent="0.3">
      <c r="A940" s="1"/>
      <c r="B940" s="46"/>
      <c r="C940" s="46"/>
      <c r="D940" s="46"/>
      <c r="E940" s="46"/>
      <c r="F940" s="46"/>
      <c r="G940" s="46"/>
      <c r="H940" s="46"/>
      <c r="I940" s="46"/>
    </row>
    <row r="941" spans="1:9" ht="15.75" customHeight="1" x14ac:dyDescent="0.3">
      <c r="A941" s="1"/>
      <c r="B941" s="46"/>
      <c r="C941" s="46"/>
      <c r="D941" s="46"/>
      <c r="E941" s="46"/>
      <c r="F941" s="46"/>
      <c r="G941" s="46"/>
      <c r="H941" s="46"/>
      <c r="I941" s="46"/>
    </row>
    <row r="942" spans="1:9" ht="15.75" customHeight="1" x14ac:dyDescent="0.3">
      <c r="A942" s="1"/>
      <c r="B942" s="46"/>
      <c r="C942" s="46"/>
      <c r="D942" s="46"/>
      <c r="E942" s="46"/>
      <c r="F942" s="46"/>
      <c r="G942" s="46"/>
      <c r="H942" s="46"/>
      <c r="I942" s="46"/>
    </row>
    <row r="943" spans="1:9" ht="15.75" customHeight="1" x14ac:dyDescent="0.3">
      <c r="A943" s="1"/>
      <c r="B943" s="46"/>
      <c r="C943" s="46"/>
      <c r="D943" s="46"/>
      <c r="E943" s="46"/>
      <c r="F943" s="46"/>
      <c r="G943" s="46"/>
      <c r="H943" s="46"/>
      <c r="I943" s="46"/>
    </row>
    <row r="944" spans="1:9" ht="15.75" customHeight="1" x14ac:dyDescent="0.3">
      <c r="A944" s="1"/>
      <c r="B944" s="46"/>
      <c r="C944" s="46"/>
      <c r="D944" s="46"/>
      <c r="E944" s="46"/>
      <c r="F944" s="46"/>
      <c r="G944" s="46"/>
      <c r="H944" s="46"/>
      <c r="I944" s="46"/>
    </row>
    <row r="945" spans="1:9" ht="15.75" customHeight="1" x14ac:dyDescent="0.3">
      <c r="A945" s="1"/>
      <c r="B945" s="46"/>
      <c r="C945" s="46"/>
      <c r="D945" s="46"/>
      <c r="E945" s="46"/>
      <c r="F945" s="46"/>
      <c r="G945" s="46"/>
      <c r="H945" s="46"/>
      <c r="I945" s="46"/>
    </row>
    <row r="946" spans="1:9" ht="15.75" customHeight="1" x14ac:dyDescent="0.3">
      <c r="A946" s="1"/>
      <c r="B946" s="46"/>
      <c r="C946" s="46"/>
      <c r="D946" s="46"/>
      <c r="E946" s="46"/>
      <c r="F946" s="46"/>
      <c r="G946" s="46"/>
      <c r="H946" s="46"/>
      <c r="I946" s="46"/>
    </row>
    <row r="947" spans="1:9" ht="15.75" customHeight="1" x14ac:dyDescent="0.3">
      <c r="A947" s="1"/>
      <c r="B947" s="46"/>
      <c r="C947" s="46"/>
      <c r="D947" s="46"/>
      <c r="E947" s="46"/>
      <c r="F947" s="46"/>
      <c r="G947" s="46"/>
      <c r="H947" s="46"/>
      <c r="I947" s="46"/>
    </row>
    <row r="948" spans="1:9" ht="15.75" customHeight="1" x14ac:dyDescent="0.3">
      <c r="A948" s="1"/>
      <c r="B948" s="46"/>
      <c r="C948" s="46"/>
      <c r="D948" s="46"/>
      <c r="E948" s="46"/>
      <c r="F948" s="46"/>
      <c r="G948" s="46"/>
      <c r="H948" s="46"/>
      <c r="I948" s="46"/>
    </row>
    <row r="949" spans="1:9" ht="15.75" customHeight="1" x14ac:dyDescent="0.3">
      <c r="A949" s="1"/>
      <c r="B949" s="46"/>
      <c r="C949" s="46"/>
      <c r="D949" s="46"/>
      <c r="E949" s="46"/>
      <c r="F949" s="46"/>
      <c r="G949" s="46"/>
      <c r="H949" s="46"/>
      <c r="I949" s="46"/>
    </row>
    <row r="950" spans="1:9" ht="15.75" customHeight="1" x14ac:dyDescent="0.3">
      <c r="A950" s="1"/>
      <c r="B950" s="46"/>
      <c r="C950" s="46"/>
      <c r="D950" s="46"/>
      <c r="E950" s="46"/>
      <c r="F950" s="46"/>
      <c r="G950" s="46"/>
      <c r="H950" s="46"/>
      <c r="I950" s="46"/>
    </row>
    <row r="951" spans="1:9" ht="15.75" customHeight="1" x14ac:dyDescent="0.3">
      <c r="A951" s="1"/>
      <c r="B951" s="46"/>
      <c r="C951" s="46"/>
      <c r="D951" s="46"/>
      <c r="E951" s="46"/>
      <c r="F951" s="46"/>
      <c r="G951" s="46"/>
      <c r="H951" s="46"/>
      <c r="I951" s="46"/>
    </row>
    <row r="952" spans="1:9" ht="15.75" customHeight="1" x14ac:dyDescent="0.3">
      <c r="A952" s="1"/>
      <c r="B952" s="46"/>
      <c r="C952" s="46"/>
      <c r="D952" s="46"/>
      <c r="E952" s="46"/>
      <c r="F952" s="46"/>
      <c r="G952" s="46"/>
      <c r="H952" s="46"/>
      <c r="I952" s="46"/>
    </row>
    <row r="953" spans="1:9" ht="15.75" customHeight="1" x14ac:dyDescent="0.3">
      <c r="A953" s="1"/>
      <c r="B953" s="46"/>
      <c r="C953" s="46"/>
      <c r="D953" s="46"/>
      <c r="E953" s="46"/>
      <c r="F953" s="46"/>
      <c r="G953" s="46"/>
      <c r="H953" s="46"/>
      <c r="I953" s="46"/>
    </row>
    <row r="954" spans="1:9" ht="15.75" customHeight="1" x14ac:dyDescent="0.3">
      <c r="A954" s="1"/>
      <c r="B954" s="46"/>
      <c r="C954" s="46"/>
      <c r="D954" s="46"/>
      <c r="E954" s="46"/>
      <c r="F954" s="46"/>
      <c r="G954" s="46"/>
      <c r="H954" s="46"/>
      <c r="I954" s="46"/>
    </row>
    <row r="955" spans="1:9" ht="15.75" customHeight="1" x14ac:dyDescent="0.3">
      <c r="A955" s="1"/>
      <c r="B955" s="46"/>
      <c r="C955" s="46"/>
      <c r="D955" s="46"/>
      <c r="E955" s="46"/>
      <c r="F955" s="46"/>
      <c r="G955" s="46"/>
      <c r="H955" s="46"/>
      <c r="I955" s="46"/>
    </row>
    <row r="956" spans="1:9" ht="15.75" customHeight="1" x14ac:dyDescent="0.3">
      <c r="A956" s="1"/>
      <c r="B956" s="46"/>
      <c r="C956" s="46"/>
      <c r="D956" s="46"/>
      <c r="E956" s="46"/>
      <c r="F956" s="46"/>
      <c r="G956" s="46"/>
      <c r="H956" s="46"/>
      <c r="I956" s="46"/>
    </row>
    <row r="957" spans="1:9" ht="15.75" customHeight="1" x14ac:dyDescent="0.3">
      <c r="A957" s="1"/>
      <c r="B957" s="46"/>
      <c r="C957" s="46"/>
      <c r="D957" s="46"/>
      <c r="E957" s="46"/>
      <c r="F957" s="46"/>
      <c r="G957" s="46"/>
      <c r="H957" s="46"/>
      <c r="I957" s="46"/>
    </row>
    <row r="958" spans="1:9" ht="15.75" customHeight="1" x14ac:dyDescent="0.3">
      <c r="A958" s="1"/>
      <c r="B958" s="46"/>
      <c r="C958" s="46"/>
      <c r="D958" s="46"/>
      <c r="E958" s="46"/>
      <c r="F958" s="46"/>
      <c r="G958" s="46"/>
      <c r="H958" s="46"/>
      <c r="I958" s="46"/>
    </row>
    <row r="959" spans="1:9" ht="15.75" customHeight="1" x14ac:dyDescent="0.3">
      <c r="A959" s="1"/>
      <c r="B959" s="46"/>
      <c r="C959" s="46"/>
      <c r="D959" s="46"/>
      <c r="E959" s="46"/>
      <c r="F959" s="46"/>
      <c r="G959" s="46"/>
      <c r="H959" s="46"/>
      <c r="I959" s="46"/>
    </row>
    <row r="960" spans="1:9" ht="15.75" customHeight="1" x14ac:dyDescent="0.3">
      <c r="A960" s="1"/>
      <c r="B960" s="46"/>
      <c r="C960" s="46"/>
      <c r="D960" s="46"/>
      <c r="E960" s="46"/>
      <c r="F960" s="46"/>
      <c r="G960" s="46"/>
      <c r="H960" s="46"/>
      <c r="I960" s="46"/>
    </row>
    <row r="961" spans="1:9" ht="15.75" customHeight="1" x14ac:dyDescent="0.3">
      <c r="A961" s="1"/>
      <c r="B961" s="46"/>
      <c r="C961" s="46"/>
      <c r="D961" s="46"/>
      <c r="E961" s="46"/>
      <c r="F961" s="46"/>
      <c r="G961" s="46"/>
      <c r="H961" s="46"/>
      <c r="I961" s="46"/>
    </row>
    <row r="962" spans="1:9" ht="15.75" customHeight="1" x14ac:dyDescent="0.3">
      <c r="A962" s="1"/>
      <c r="B962" s="46"/>
      <c r="C962" s="46"/>
      <c r="D962" s="46"/>
      <c r="E962" s="46"/>
      <c r="F962" s="46"/>
      <c r="G962" s="46"/>
      <c r="H962" s="46"/>
      <c r="I962" s="46"/>
    </row>
    <row r="963" spans="1:9" ht="15.75" customHeight="1" x14ac:dyDescent="0.3">
      <c r="A963" s="1"/>
      <c r="B963" s="46"/>
      <c r="C963" s="46"/>
      <c r="D963" s="46"/>
      <c r="E963" s="46"/>
      <c r="F963" s="46"/>
      <c r="G963" s="46"/>
      <c r="H963" s="46"/>
      <c r="I963" s="46"/>
    </row>
    <row r="964" spans="1:9" ht="15.75" customHeight="1" x14ac:dyDescent="0.3">
      <c r="A964" s="1"/>
      <c r="B964" s="46"/>
      <c r="C964" s="46"/>
      <c r="D964" s="46"/>
      <c r="E964" s="46"/>
      <c r="F964" s="46"/>
      <c r="G964" s="46"/>
      <c r="H964" s="46"/>
      <c r="I964" s="46"/>
    </row>
    <row r="965" spans="1:9" ht="15.75" customHeight="1" x14ac:dyDescent="0.3">
      <c r="A965" s="1"/>
    </row>
    <row r="966" spans="1:9" ht="15.75" customHeight="1" x14ac:dyDescent="0.3">
      <c r="A966" s="1"/>
    </row>
    <row r="967" spans="1:9" ht="15.75" customHeight="1" x14ac:dyDescent="0.3">
      <c r="A967" s="1"/>
    </row>
    <row r="968" spans="1:9" ht="15.75" customHeight="1" x14ac:dyDescent="0.3">
      <c r="A968" s="1"/>
    </row>
    <row r="969" spans="1:9" ht="15.75" customHeight="1" x14ac:dyDescent="0.3">
      <c r="A969" s="1"/>
    </row>
    <row r="970" spans="1:9" ht="15.75" customHeight="1" x14ac:dyDescent="0.3">
      <c r="A970" s="1"/>
    </row>
    <row r="971" spans="1:9" ht="15.75" customHeight="1" x14ac:dyDescent="0.3">
      <c r="A971" s="1"/>
    </row>
    <row r="972" spans="1:9" ht="15.75" customHeight="1" x14ac:dyDescent="0.3">
      <c r="A972" s="1"/>
    </row>
    <row r="973" spans="1:9" ht="15.75" customHeight="1" x14ac:dyDescent="0.3">
      <c r="A973" s="1"/>
    </row>
    <row r="974" spans="1:9" ht="15.75" customHeight="1" x14ac:dyDescent="0.3">
      <c r="A974" s="1"/>
    </row>
    <row r="975" spans="1:9" ht="15.75" customHeight="1" x14ac:dyDescent="0.3">
      <c r="A975" s="1"/>
    </row>
    <row r="976" spans="1:9" ht="15.75" customHeight="1" x14ac:dyDescent="0.3">
      <c r="A976" s="1"/>
    </row>
    <row r="977" spans="1:1" ht="15.75" customHeight="1" x14ac:dyDescent="0.3">
      <c r="A977" s="1"/>
    </row>
    <row r="978" spans="1:1" ht="15.75" customHeight="1" x14ac:dyDescent="0.3">
      <c r="A978" s="1"/>
    </row>
    <row r="979" spans="1:1" ht="15.75" customHeight="1" x14ac:dyDescent="0.3">
      <c r="A979" s="1"/>
    </row>
    <row r="980" spans="1:1" ht="15.75" customHeight="1" x14ac:dyDescent="0.3">
      <c r="A980" s="1"/>
    </row>
    <row r="981" spans="1:1" ht="15.75" customHeight="1" x14ac:dyDescent="0.3">
      <c r="A981" s="1"/>
    </row>
    <row r="982" spans="1:1" ht="15.75" customHeight="1" x14ac:dyDescent="0.3">
      <c r="A982" s="1"/>
    </row>
    <row r="983" spans="1:1" ht="15.75" customHeight="1" x14ac:dyDescent="0.3">
      <c r="A983" s="1"/>
    </row>
    <row r="984" spans="1:1" ht="15.75" customHeight="1" x14ac:dyDescent="0.3">
      <c r="A984" s="1"/>
    </row>
    <row r="985" spans="1:1" ht="15.75" customHeight="1" x14ac:dyDescent="0.3">
      <c r="A985" s="1"/>
    </row>
    <row r="986" spans="1:1" ht="15.75" customHeight="1" x14ac:dyDescent="0.3">
      <c r="A986" s="1"/>
    </row>
    <row r="987" spans="1:1" ht="15.75" customHeight="1" x14ac:dyDescent="0.3">
      <c r="A987" s="1"/>
    </row>
    <row r="988" spans="1:1" ht="15.75" customHeight="1" x14ac:dyDescent="0.3">
      <c r="A988" s="1"/>
    </row>
    <row r="989" spans="1:1" ht="15.75" customHeight="1" x14ac:dyDescent="0.3">
      <c r="A989" s="1"/>
    </row>
    <row r="990" spans="1:1" ht="15.75" customHeight="1" x14ac:dyDescent="0.3">
      <c r="A990" s="1"/>
    </row>
    <row r="991" spans="1:1" ht="15.75" customHeight="1" x14ac:dyDescent="0.3">
      <c r="A991" s="1"/>
    </row>
    <row r="992" spans="1:1" ht="15.75" customHeight="1" x14ac:dyDescent="0.3">
      <c r="A992" s="1"/>
    </row>
    <row r="993" spans="1:1" ht="15.75" customHeight="1" x14ac:dyDescent="0.3">
      <c r="A993" s="1"/>
    </row>
    <row r="994" spans="1:1" ht="15.75" customHeight="1" x14ac:dyDescent="0.3">
      <c r="A994" s="1"/>
    </row>
    <row r="995" spans="1:1" ht="15.75" customHeight="1" x14ac:dyDescent="0.3">
      <c r="A995" s="1"/>
    </row>
    <row r="996" spans="1:1" ht="15.75" customHeight="1" x14ac:dyDescent="0.3">
      <c r="A996" s="1"/>
    </row>
    <row r="997" spans="1:1" ht="15.75" customHeight="1" x14ac:dyDescent="0.3">
      <c r="A997" s="1"/>
    </row>
    <row r="998" spans="1:1" ht="15.75" customHeight="1" x14ac:dyDescent="0.3">
      <c r="A998" s="1"/>
    </row>
    <row r="999" spans="1:1" ht="15.75" customHeight="1" x14ac:dyDescent="0.3">
      <c r="A999" s="1"/>
    </row>
    <row r="1000" spans="1:1" ht="15.75" customHeight="1" x14ac:dyDescent="0.3">
      <c r="A1000" s="1"/>
    </row>
  </sheetData>
  <pageMargins left="1" right="1" top="0.25" bottom="0.25" header="0" footer="0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  <pageSetUpPr fitToPage="1"/>
  </sheetPr>
  <dimension ref="A1:Z1000"/>
  <sheetViews>
    <sheetView zoomScale="80" zoomScaleNormal="80" workbookViewId="0">
      <pane xSplit="1" ySplit="5" topLeftCell="B185" activePane="bottomRight" state="frozen"/>
      <selection pane="topRight" activeCell="B1" sqref="B1"/>
      <selection pane="bottomLeft" activeCell="A6" sqref="A6"/>
      <selection pane="bottomRight" activeCell="B240" sqref="B240"/>
    </sheetView>
  </sheetViews>
  <sheetFormatPr defaultColWidth="9.109375" defaultRowHeight="15" customHeight="1" outlineLevelRow="1" x14ac:dyDescent="0.3"/>
  <cols>
    <col min="1" max="1" width="26.44140625" customWidth="1"/>
    <col min="2" max="2" width="12.88671875" customWidth="1"/>
    <col min="3" max="4" width="8.88671875" customWidth="1"/>
    <col min="5" max="8" width="12.88671875" customWidth="1"/>
    <col min="9" max="9" width="8.88671875" customWidth="1"/>
    <col min="10" max="26" width="8.6640625" customWidth="1"/>
  </cols>
  <sheetData>
    <row r="1" spans="1:26" ht="14.4" x14ac:dyDescent="0.3">
      <c r="A1" s="1"/>
      <c r="B1" s="46"/>
      <c r="C1" s="46"/>
      <c r="D1" s="46"/>
      <c r="E1" s="46"/>
      <c r="F1" s="46"/>
      <c r="G1" s="46"/>
      <c r="H1" s="46"/>
      <c r="I1" s="46"/>
    </row>
    <row r="2" spans="1:26" ht="18" x14ac:dyDescent="0.35">
      <c r="A2" s="88" t="s">
        <v>3</v>
      </c>
      <c r="B2" s="86"/>
      <c r="C2" s="86"/>
      <c r="D2" s="86"/>
      <c r="E2" s="86"/>
      <c r="F2" s="86"/>
      <c r="G2" s="86"/>
      <c r="H2" s="86"/>
      <c r="I2" s="90"/>
    </row>
    <row r="3" spans="1:26" thickBot="1" x14ac:dyDescent="0.35">
      <c r="A3" s="1"/>
      <c r="B3" s="3" t="s">
        <v>0</v>
      </c>
      <c r="C3" s="46"/>
      <c r="D3" s="46"/>
      <c r="E3" s="46"/>
      <c r="F3" s="46"/>
      <c r="G3" s="46"/>
      <c r="H3" s="46"/>
      <c r="I3" s="46"/>
    </row>
    <row r="4" spans="1:26" ht="14.4" x14ac:dyDescent="0.3">
      <c r="A4" s="47"/>
      <c r="B4" s="54" t="s">
        <v>1</v>
      </c>
      <c r="C4" s="55" t="s">
        <v>2</v>
      </c>
      <c r="D4" s="56" t="s">
        <v>1</v>
      </c>
      <c r="E4" s="54" t="s">
        <v>8</v>
      </c>
      <c r="F4" s="57"/>
      <c r="G4" s="54" t="s">
        <v>50</v>
      </c>
      <c r="H4" s="57"/>
      <c r="I4" s="58" t="s">
        <v>5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4.4" x14ac:dyDescent="0.3">
      <c r="A5" s="48"/>
      <c r="B5" s="59" t="s">
        <v>6</v>
      </c>
      <c r="C5" s="60" t="s">
        <v>51</v>
      </c>
      <c r="D5" s="61" t="s">
        <v>32</v>
      </c>
      <c r="E5" s="59" t="s">
        <v>32</v>
      </c>
      <c r="F5" s="61" t="s">
        <v>51</v>
      </c>
      <c r="G5" s="59" t="s">
        <v>32</v>
      </c>
      <c r="H5" s="61" t="s">
        <v>51</v>
      </c>
      <c r="I5" s="62" t="s">
        <v>9</v>
      </c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4.4" x14ac:dyDescent="0.3">
      <c r="A6" s="49" t="s">
        <v>10</v>
      </c>
      <c r="B6" s="28"/>
      <c r="C6" s="29"/>
      <c r="D6" s="31"/>
      <c r="E6" s="28"/>
      <c r="F6" s="31"/>
      <c r="G6" s="28"/>
      <c r="H6" s="31"/>
      <c r="I6" s="32"/>
    </row>
    <row r="7" spans="1:26" ht="14.4" hidden="1" outlineLevel="1" x14ac:dyDescent="0.3">
      <c r="A7" s="50"/>
      <c r="B7" s="23">
        <f t="shared" ref="B7:B16" si="0">IF(C7&gt;0,RANK(C7,C$7:C$16,1),0)</f>
        <v>0</v>
      </c>
      <c r="C7" s="24">
        <f t="shared" ref="C7:C16" si="1">F7+H7+I7</f>
        <v>0</v>
      </c>
      <c r="D7" s="26">
        <f t="shared" ref="D7:D16" si="2">E7+G7</f>
        <v>0</v>
      </c>
      <c r="E7" s="23"/>
      <c r="F7" s="26">
        <f t="shared" ref="F7:F16" si="3">IF(E7&gt;0,RANK(E7,E$7:E$16,0),0)</f>
        <v>0</v>
      </c>
      <c r="G7" s="28"/>
      <c r="H7" s="26">
        <f t="shared" ref="H7:H16" si="4">IF(G7&gt;0,RANK(G7,G$7:G$16,0),0)</f>
        <v>0</v>
      </c>
      <c r="I7" s="27"/>
    </row>
    <row r="8" spans="1:26" ht="14.4" hidden="1" outlineLevel="1" x14ac:dyDescent="0.3">
      <c r="A8" s="50"/>
      <c r="B8" s="23">
        <f t="shared" si="0"/>
        <v>0</v>
      </c>
      <c r="C8" s="24">
        <f t="shared" si="1"/>
        <v>0</v>
      </c>
      <c r="D8" s="26">
        <f t="shared" si="2"/>
        <v>0</v>
      </c>
      <c r="E8" s="23"/>
      <c r="F8" s="26">
        <f t="shared" si="3"/>
        <v>0</v>
      </c>
      <c r="G8" s="28"/>
      <c r="H8" s="26">
        <f t="shared" si="4"/>
        <v>0</v>
      </c>
      <c r="I8" s="27"/>
    </row>
    <row r="9" spans="1:26" ht="14.4" hidden="1" outlineLevel="1" x14ac:dyDescent="0.3">
      <c r="A9" s="50"/>
      <c r="B9" s="23">
        <f t="shared" si="0"/>
        <v>0</v>
      </c>
      <c r="C9" s="24">
        <f t="shared" si="1"/>
        <v>0</v>
      </c>
      <c r="D9" s="26">
        <f t="shared" si="2"/>
        <v>0</v>
      </c>
      <c r="E9" s="23"/>
      <c r="F9" s="26">
        <f t="shared" si="3"/>
        <v>0</v>
      </c>
      <c r="G9" s="28"/>
      <c r="H9" s="26">
        <f t="shared" si="4"/>
        <v>0</v>
      </c>
      <c r="I9" s="27"/>
    </row>
    <row r="10" spans="1:26" ht="14.4" hidden="1" outlineLevel="1" x14ac:dyDescent="0.3">
      <c r="A10" s="50"/>
      <c r="B10" s="23">
        <f t="shared" si="0"/>
        <v>0</v>
      </c>
      <c r="C10" s="24">
        <f t="shared" si="1"/>
        <v>0</v>
      </c>
      <c r="D10" s="26">
        <f t="shared" si="2"/>
        <v>0</v>
      </c>
      <c r="E10" s="23"/>
      <c r="F10" s="26">
        <f t="shared" si="3"/>
        <v>0</v>
      </c>
      <c r="G10" s="28"/>
      <c r="H10" s="26">
        <f t="shared" si="4"/>
        <v>0</v>
      </c>
      <c r="I10" s="27"/>
    </row>
    <row r="11" spans="1:26" ht="14.4" hidden="1" outlineLevel="1" x14ac:dyDescent="0.3">
      <c r="A11" s="50"/>
      <c r="B11" s="23">
        <f t="shared" si="0"/>
        <v>0</v>
      </c>
      <c r="C11" s="24">
        <f t="shared" si="1"/>
        <v>0</v>
      </c>
      <c r="D11" s="26">
        <f t="shared" si="2"/>
        <v>0</v>
      </c>
      <c r="E11" s="23"/>
      <c r="F11" s="26">
        <f t="shared" si="3"/>
        <v>0</v>
      </c>
      <c r="G11" s="28"/>
      <c r="H11" s="26">
        <f t="shared" si="4"/>
        <v>0</v>
      </c>
      <c r="I11" s="27"/>
    </row>
    <row r="12" spans="1:26" ht="14.4" hidden="1" outlineLevel="1" x14ac:dyDescent="0.3">
      <c r="A12" s="50"/>
      <c r="B12" s="23">
        <f t="shared" si="0"/>
        <v>0</v>
      </c>
      <c r="C12" s="24">
        <f t="shared" si="1"/>
        <v>0</v>
      </c>
      <c r="D12" s="26">
        <f t="shared" si="2"/>
        <v>0</v>
      </c>
      <c r="E12" s="23"/>
      <c r="F12" s="26">
        <f t="shared" si="3"/>
        <v>0</v>
      </c>
      <c r="G12" s="28"/>
      <c r="H12" s="26">
        <f t="shared" si="4"/>
        <v>0</v>
      </c>
      <c r="I12" s="27"/>
    </row>
    <row r="13" spans="1:26" ht="14.4" hidden="1" outlineLevel="1" x14ac:dyDescent="0.3">
      <c r="A13" s="50"/>
      <c r="B13" s="23">
        <f t="shared" si="0"/>
        <v>0</v>
      </c>
      <c r="C13" s="24">
        <f t="shared" si="1"/>
        <v>0</v>
      </c>
      <c r="D13" s="26">
        <f t="shared" si="2"/>
        <v>0</v>
      </c>
      <c r="E13" s="23"/>
      <c r="F13" s="26">
        <f t="shared" si="3"/>
        <v>0</v>
      </c>
      <c r="G13" s="28"/>
      <c r="H13" s="26">
        <f t="shared" si="4"/>
        <v>0</v>
      </c>
      <c r="I13" s="27"/>
    </row>
    <row r="14" spans="1:26" ht="14.4" hidden="1" outlineLevel="1" x14ac:dyDescent="0.3">
      <c r="A14" s="50"/>
      <c r="B14" s="23">
        <f t="shared" si="0"/>
        <v>0</v>
      </c>
      <c r="C14" s="24">
        <f t="shared" si="1"/>
        <v>0</v>
      </c>
      <c r="D14" s="26">
        <f t="shared" si="2"/>
        <v>0</v>
      </c>
      <c r="E14" s="23"/>
      <c r="F14" s="26">
        <f t="shared" si="3"/>
        <v>0</v>
      </c>
      <c r="G14" s="28"/>
      <c r="H14" s="26">
        <f t="shared" si="4"/>
        <v>0</v>
      </c>
      <c r="I14" s="27"/>
    </row>
    <row r="15" spans="1:26" ht="14.4" hidden="1" outlineLevel="1" x14ac:dyDescent="0.3">
      <c r="A15" s="50"/>
      <c r="B15" s="23">
        <f t="shared" si="0"/>
        <v>0</v>
      </c>
      <c r="C15" s="24">
        <f t="shared" si="1"/>
        <v>0</v>
      </c>
      <c r="D15" s="26">
        <f t="shared" si="2"/>
        <v>0</v>
      </c>
      <c r="E15" s="23"/>
      <c r="F15" s="26">
        <f t="shared" si="3"/>
        <v>0</v>
      </c>
      <c r="G15" s="28"/>
      <c r="H15" s="26">
        <f t="shared" si="4"/>
        <v>0</v>
      </c>
      <c r="I15" s="27"/>
    </row>
    <row r="16" spans="1:26" ht="14.4" hidden="1" outlineLevel="1" x14ac:dyDescent="0.3">
      <c r="A16" s="50"/>
      <c r="B16" s="23">
        <f t="shared" si="0"/>
        <v>0</v>
      </c>
      <c r="C16" s="24">
        <f t="shared" si="1"/>
        <v>0</v>
      </c>
      <c r="D16" s="26">
        <f t="shared" si="2"/>
        <v>0</v>
      </c>
      <c r="E16" s="23"/>
      <c r="F16" s="26">
        <f t="shared" si="3"/>
        <v>0</v>
      </c>
      <c r="G16" s="28"/>
      <c r="H16" s="26">
        <f t="shared" si="4"/>
        <v>0</v>
      </c>
      <c r="I16" s="27"/>
    </row>
    <row r="17" spans="1:9" ht="14.4" collapsed="1" x14ac:dyDescent="0.3">
      <c r="A17" s="51"/>
      <c r="B17" s="28"/>
      <c r="C17" s="29"/>
      <c r="D17" s="31"/>
      <c r="E17" s="28"/>
      <c r="F17" s="31"/>
      <c r="G17" s="28"/>
      <c r="H17" s="31"/>
      <c r="I17" s="32"/>
    </row>
    <row r="18" spans="1:9" ht="14.4" x14ac:dyDescent="0.3">
      <c r="A18" s="49" t="s">
        <v>11</v>
      </c>
      <c r="B18" s="28"/>
      <c r="C18" s="29"/>
      <c r="D18" s="31"/>
      <c r="E18" s="28"/>
      <c r="F18" s="31"/>
      <c r="G18" s="28"/>
      <c r="H18" s="31"/>
      <c r="I18" s="32"/>
    </row>
    <row r="19" spans="1:9" ht="14.4" x14ac:dyDescent="0.3">
      <c r="A19" s="50" t="s">
        <v>99</v>
      </c>
      <c r="B19" s="23">
        <f>IF(C19&gt;0,RANK(C19,C$19:C$22,1),0)</f>
        <v>1</v>
      </c>
      <c r="C19" s="24">
        <f>F19+H19-I19</f>
        <v>1</v>
      </c>
      <c r="D19" s="26">
        <f>E19+G19</f>
        <v>60.4</v>
      </c>
      <c r="E19" s="23">
        <v>60.4</v>
      </c>
      <c r="F19" s="26">
        <f>IF(E19&gt;0,RANK(E19,E$19:E$28,0),0)</f>
        <v>1</v>
      </c>
      <c r="G19" s="28"/>
      <c r="H19" s="29"/>
      <c r="I19" s="27"/>
    </row>
    <row r="20" spans="1:9" ht="14.4" x14ac:dyDescent="0.3">
      <c r="A20" s="50" t="s">
        <v>12</v>
      </c>
      <c r="B20" s="23">
        <f>IF(C20&gt;0,RANK(C20,C$19:C$22,1),0)</f>
        <v>2</v>
      </c>
      <c r="C20" s="24">
        <f>F20+H20-I20</f>
        <v>2</v>
      </c>
      <c r="D20" s="26">
        <f>E20+G20</f>
        <v>58.8</v>
      </c>
      <c r="E20" s="23">
        <v>58.8</v>
      </c>
      <c r="F20" s="26">
        <f>IF(E20&gt;0,RANK(E20,E$19:E$28,0),0)</f>
        <v>2</v>
      </c>
      <c r="G20" s="28"/>
      <c r="H20" s="29"/>
      <c r="I20" s="27"/>
    </row>
    <row r="21" spans="1:9" ht="15.75" customHeight="1" x14ac:dyDescent="0.3">
      <c r="A21" s="50" t="s">
        <v>13</v>
      </c>
      <c r="B21" s="23">
        <f>IF(C21&gt;0,RANK(C21,C$19:C$22,1),0)</f>
        <v>3</v>
      </c>
      <c r="C21" s="24">
        <f>F21+H21-I21</f>
        <v>3</v>
      </c>
      <c r="D21" s="26">
        <f>E21+G21</f>
        <v>57.9</v>
      </c>
      <c r="E21" s="23">
        <v>57.9</v>
      </c>
      <c r="F21" s="26">
        <f>IF(E21&gt;0,RANK(E21,E$19:E$28,0),0)</f>
        <v>3</v>
      </c>
      <c r="G21" s="28"/>
      <c r="H21" s="29"/>
      <c r="I21" s="27"/>
    </row>
    <row r="22" spans="1:9" ht="15.75" customHeight="1" x14ac:dyDescent="0.3">
      <c r="A22" s="50" t="s">
        <v>98</v>
      </c>
      <c r="B22" s="23">
        <f>IF(C22&gt;0,RANK(C22,C$19:C$22,1),0)</f>
        <v>4</v>
      </c>
      <c r="C22" s="24">
        <f>F22+H22-I22</f>
        <v>4</v>
      </c>
      <c r="D22" s="26">
        <f>E22+G22</f>
        <v>57.5</v>
      </c>
      <c r="E22" s="23">
        <v>57.5</v>
      </c>
      <c r="F22" s="26">
        <f>IF(E22&gt;0,RANK(E22,E$19:E$28,0),0)</f>
        <v>4</v>
      </c>
      <c r="G22" s="28"/>
      <c r="H22" s="29"/>
      <c r="I22" s="27"/>
    </row>
    <row r="23" spans="1:9" ht="15.75" hidden="1" customHeight="1" outlineLevel="1" x14ac:dyDescent="0.3">
      <c r="A23" s="50"/>
      <c r="B23" s="23">
        <f t="shared" ref="B23:B28" si="5">IF(C23&gt;0,RANK(C23,C$19:C$28,1),0)</f>
        <v>0</v>
      </c>
      <c r="C23" s="24">
        <f t="shared" ref="C23:C28" si="6">F23+H23+I23</f>
        <v>0</v>
      </c>
      <c r="D23" s="26">
        <f t="shared" ref="D23:D28" si="7">E23+G23</f>
        <v>0</v>
      </c>
      <c r="E23" s="23"/>
      <c r="F23" s="26">
        <f t="shared" ref="F23:F28" si="8">IF(E23&gt;0,RANK(E23,E$19:E$28,0),0)</f>
        <v>0</v>
      </c>
      <c r="G23" s="28"/>
      <c r="H23" s="29"/>
      <c r="I23" s="27"/>
    </row>
    <row r="24" spans="1:9" ht="15.75" hidden="1" customHeight="1" outlineLevel="1" x14ac:dyDescent="0.3">
      <c r="A24" s="50"/>
      <c r="B24" s="23">
        <f t="shared" si="5"/>
        <v>0</v>
      </c>
      <c r="C24" s="24">
        <f t="shared" si="6"/>
        <v>0</v>
      </c>
      <c r="D24" s="26">
        <f t="shared" si="7"/>
        <v>0</v>
      </c>
      <c r="E24" s="23"/>
      <c r="F24" s="26">
        <f t="shared" si="8"/>
        <v>0</v>
      </c>
      <c r="G24" s="28"/>
      <c r="H24" s="29"/>
      <c r="I24" s="27"/>
    </row>
    <row r="25" spans="1:9" ht="15.75" hidden="1" customHeight="1" outlineLevel="1" x14ac:dyDescent="0.3">
      <c r="A25" s="50"/>
      <c r="B25" s="23">
        <f t="shared" si="5"/>
        <v>0</v>
      </c>
      <c r="C25" s="24">
        <f t="shared" si="6"/>
        <v>0</v>
      </c>
      <c r="D25" s="26">
        <f t="shared" si="7"/>
        <v>0</v>
      </c>
      <c r="E25" s="23"/>
      <c r="F25" s="26">
        <f t="shared" si="8"/>
        <v>0</v>
      </c>
      <c r="G25" s="28"/>
      <c r="H25" s="29"/>
      <c r="I25" s="27"/>
    </row>
    <row r="26" spans="1:9" ht="15.75" hidden="1" customHeight="1" outlineLevel="1" x14ac:dyDescent="0.3">
      <c r="A26" s="50"/>
      <c r="B26" s="23">
        <f t="shared" si="5"/>
        <v>0</v>
      </c>
      <c r="C26" s="24">
        <f t="shared" si="6"/>
        <v>0</v>
      </c>
      <c r="D26" s="26">
        <f t="shared" si="7"/>
        <v>0</v>
      </c>
      <c r="E26" s="23"/>
      <c r="F26" s="26">
        <f t="shared" si="8"/>
        <v>0</v>
      </c>
      <c r="G26" s="28"/>
      <c r="H26" s="29"/>
      <c r="I26" s="27"/>
    </row>
    <row r="27" spans="1:9" ht="15.75" hidden="1" customHeight="1" outlineLevel="1" x14ac:dyDescent="0.3">
      <c r="A27" s="50"/>
      <c r="B27" s="23">
        <f t="shared" si="5"/>
        <v>0</v>
      </c>
      <c r="C27" s="24">
        <f t="shared" si="6"/>
        <v>0</v>
      </c>
      <c r="D27" s="26">
        <f t="shared" si="7"/>
        <v>0</v>
      </c>
      <c r="E27" s="23"/>
      <c r="F27" s="26">
        <f t="shared" si="8"/>
        <v>0</v>
      </c>
      <c r="G27" s="28"/>
      <c r="H27" s="29"/>
      <c r="I27" s="27"/>
    </row>
    <row r="28" spans="1:9" ht="15.75" hidden="1" customHeight="1" outlineLevel="1" x14ac:dyDescent="0.3">
      <c r="A28" s="50"/>
      <c r="B28" s="23">
        <f t="shared" si="5"/>
        <v>0</v>
      </c>
      <c r="C28" s="24">
        <f t="shared" si="6"/>
        <v>0</v>
      </c>
      <c r="D28" s="26">
        <f t="shared" si="7"/>
        <v>0</v>
      </c>
      <c r="E28" s="23"/>
      <c r="F28" s="26">
        <f t="shared" si="8"/>
        <v>0</v>
      </c>
      <c r="G28" s="28"/>
      <c r="H28" s="29"/>
      <c r="I28" s="27"/>
    </row>
    <row r="29" spans="1:9" ht="15.75" customHeight="1" collapsed="1" x14ac:dyDescent="0.3">
      <c r="A29" s="51"/>
      <c r="B29" s="28"/>
      <c r="C29" s="29"/>
      <c r="D29" s="31"/>
      <c r="E29" s="28"/>
      <c r="F29" s="31"/>
      <c r="G29" s="28"/>
      <c r="H29" s="29"/>
      <c r="I29" s="32"/>
    </row>
    <row r="30" spans="1:9" ht="15.75" customHeight="1" x14ac:dyDescent="0.3">
      <c r="A30" s="49" t="s">
        <v>14</v>
      </c>
      <c r="B30" s="28"/>
      <c r="C30" s="29"/>
      <c r="D30" s="31"/>
      <c r="E30" s="28"/>
      <c r="F30" s="31"/>
      <c r="G30" s="28"/>
      <c r="H30" s="29"/>
      <c r="I30" s="32"/>
    </row>
    <row r="31" spans="1:9" ht="15.75" customHeight="1" x14ac:dyDescent="0.3">
      <c r="A31" s="50" t="s">
        <v>74</v>
      </c>
      <c r="B31" s="23">
        <f>IF(C31&gt;0,RANK(C31,C$31:C$35,1),0)</f>
        <v>1</v>
      </c>
      <c r="C31" s="24">
        <f>F31+H31-I31</f>
        <v>1</v>
      </c>
      <c r="D31" s="26">
        <f>E31+G31</f>
        <v>57.7</v>
      </c>
      <c r="E31" s="23">
        <v>57.7</v>
      </c>
      <c r="F31" s="26">
        <f>IF(E31&gt;0,RANK(E31,E$31:E$40,0),0)</f>
        <v>1</v>
      </c>
      <c r="G31" s="28"/>
      <c r="H31" s="29"/>
      <c r="I31" s="27"/>
    </row>
    <row r="32" spans="1:9" ht="15.75" customHeight="1" x14ac:dyDescent="0.3">
      <c r="A32" s="50" t="s">
        <v>73</v>
      </c>
      <c r="B32" s="23">
        <f>IF(C32&gt;0,RANK(C32,C$31:C$35,1),0)</f>
        <v>2</v>
      </c>
      <c r="C32" s="24">
        <f>F32+H32-I32</f>
        <v>2</v>
      </c>
      <c r="D32" s="26">
        <f>E32+G32</f>
        <v>56.9</v>
      </c>
      <c r="E32" s="23">
        <v>56.9</v>
      </c>
      <c r="F32" s="26">
        <f>IF(E32&gt;0,RANK(E32,E$31:E$40,0),0)</f>
        <v>2</v>
      </c>
      <c r="G32" s="28"/>
      <c r="H32" s="29"/>
      <c r="I32" s="27"/>
    </row>
    <row r="33" spans="1:9" ht="15.75" customHeight="1" x14ac:dyDescent="0.3">
      <c r="A33" s="50" t="s">
        <v>145</v>
      </c>
      <c r="B33" s="23">
        <f>IF(C33&gt;0,RANK(C33,C$31:C$35,1),0)</f>
        <v>3</v>
      </c>
      <c r="C33" s="24">
        <f>F33+H33-I33</f>
        <v>3</v>
      </c>
      <c r="D33" s="26">
        <f>E33+G33</f>
        <v>56.5</v>
      </c>
      <c r="E33" s="23">
        <v>56.5</v>
      </c>
      <c r="F33" s="26">
        <f>IF(E33&gt;0,RANK(E33,E$31:E$40,0),0)</f>
        <v>3</v>
      </c>
      <c r="G33" s="28"/>
      <c r="H33" s="29"/>
      <c r="I33" s="27"/>
    </row>
    <row r="34" spans="1:9" ht="15.75" customHeight="1" x14ac:dyDescent="0.3">
      <c r="A34" s="50" t="s">
        <v>146</v>
      </c>
      <c r="B34" s="23">
        <f>IF(C34&gt;0,RANK(C34,C$31:C$35,1),0)</f>
        <v>4</v>
      </c>
      <c r="C34" s="24">
        <f>F34+H34-I34</f>
        <v>4</v>
      </c>
      <c r="D34" s="26">
        <f>E34+G34</f>
        <v>56.3</v>
      </c>
      <c r="E34" s="23">
        <v>56.3</v>
      </c>
      <c r="F34" s="26">
        <f>IF(E34&gt;0,RANK(E34,E$31:E$40,0),0)</f>
        <v>4</v>
      </c>
      <c r="G34" s="28"/>
      <c r="H34" s="29"/>
      <c r="I34" s="27"/>
    </row>
    <row r="35" spans="1:9" ht="15.75" customHeight="1" x14ac:dyDescent="0.3">
      <c r="A35" s="50" t="s">
        <v>75</v>
      </c>
      <c r="B35" s="23">
        <f>IF(C35&gt;0,RANK(C35,C$31:C$35,1),0)</f>
        <v>5</v>
      </c>
      <c r="C35" s="24">
        <f>F35+H35-I35</f>
        <v>5</v>
      </c>
      <c r="D35" s="26">
        <f>E35+G35</f>
        <v>54.6</v>
      </c>
      <c r="E35" s="23">
        <v>54.6</v>
      </c>
      <c r="F35" s="26">
        <f>IF(E35&gt;0,RANK(E35,E$31:E$40,0),0)</f>
        <v>5</v>
      </c>
      <c r="G35" s="28"/>
      <c r="H35" s="29"/>
      <c r="I35" s="27"/>
    </row>
    <row r="36" spans="1:9" ht="15.75" hidden="1" customHeight="1" outlineLevel="1" x14ac:dyDescent="0.3">
      <c r="A36" s="50"/>
      <c r="B36" s="23">
        <f t="shared" ref="B36:B40" si="9">IF(C36&gt;0,RANK(C36,C$31:C$40,1),0)</f>
        <v>0</v>
      </c>
      <c r="C36" s="24">
        <f t="shared" ref="C36:C40" si="10">F36+H36+I36</f>
        <v>0</v>
      </c>
      <c r="D36" s="26">
        <f t="shared" ref="D36:D40" si="11">E36+G36</f>
        <v>0</v>
      </c>
      <c r="E36" s="23"/>
      <c r="F36" s="26">
        <f t="shared" ref="F36:F40" si="12">IF(E36&gt;0,RANK(E36,E$31:E$40,0),0)</f>
        <v>0</v>
      </c>
      <c r="G36" s="28"/>
      <c r="H36" s="29"/>
      <c r="I36" s="27"/>
    </row>
    <row r="37" spans="1:9" ht="15.75" hidden="1" customHeight="1" outlineLevel="1" x14ac:dyDescent="0.3">
      <c r="A37" s="50"/>
      <c r="B37" s="23">
        <f t="shared" si="9"/>
        <v>0</v>
      </c>
      <c r="C37" s="24">
        <f t="shared" si="10"/>
        <v>0</v>
      </c>
      <c r="D37" s="26">
        <f t="shared" si="11"/>
        <v>0</v>
      </c>
      <c r="E37" s="23"/>
      <c r="F37" s="26">
        <f t="shared" si="12"/>
        <v>0</v>
      </c>
      <c r="G37" s="28"/>
      <c r="H37" s="29"/>
      <c r="I37" s="27"/>
    </row>
    <row r="38" spans="1:9" ht="15.75" hidden="1" customHeight="1" outlineLevel="1" x14ac:dyDescent="0.3">
      <c r="A38" s="50"/>
      <c r="B38" s="23">
        <f t="shared" si="9"/>
        <v>0</v>
      </c>
      <c r="C38" s="24">
        <f t="shared" si="10"/>
        <v>0</v>
      </c>
      <c r="D38" s="26">
        <f t="shared" si="11"/>
        <v>0</v>
      </c>
      <c r="E38" s="23"/>
      <c r="F38" s="26">
        <f t="shared" si="12"/>
        <v>0</v>
      </c>
      <c r="G38" s="28"/>
      <c r="H38" s="29"/>
      <c r="I38" s="27"/>
    </row>
    <row r="39" spans="1:9" ht="15.75" hidden="1" customHeight="1" outlineLevel="1" x14ac:dyDescent="0.3">
      <c r="A39" s="50"/>
      <c r="B39" s="23">
        <f t="shared" si="9"/>
        <v>0</v>
      </c>
      <c r="C39" s="24">
        <f t="shared" si="10"/>
        <v>0</v>
      </c>
      <c r="D39" s="26">
        <f t="shared" si="11"/>
        <v>0</v>
      </c>
      <c r="E39" s="23"/>
      <c r="F39" s="26">
        <f t="shared" si="12"/>
        <v>0</v>
      </c>
      <c r="G39" s="28"/>
      <c r="H39" s="29"/>
      <c r="I39" s="27"/>
    </row>
    <row r="40" spans="1:9" ht="15.75" hidden="1" customHeight="1" outlineLevel="1" x14ac:dyDescent="0.3">
      <c r="A40" s="50"/>
      <c r="B40" s="23">
        <f t="shared" si="9"/>
        <v>0</v>
      </c>
      <c r="C40" s="24">
        <f t="shared" si="10"/>
        <v>0</v>
      </c>
      <c r="D40" s="26">
        <f t="shared" si="11"/>
        <v>0</v>
      </c>
      <c r="E40" s="23"/>
      <c r="F40" s="26">
        <f t="shared" si="12"/>
        <v>0</v>
      </c>
      <c r="G40" s="28"/>
      <c r="H40" s="29"/>
      <c r="I40" s="27"/>
    </row>
    <row r="41" spans="1:9" ht="15.75" customHeight="1" collapsed="1" x14ac:dyDescent="0.3">
      <c r="A41" s="51"/>
      <c r="B41" s="28"/>
      <c r="C41" s="29"/>
      <c r="D41" s="31"/>
      <c r="E41" s="28"/>
      <c r="F41" s="31"/>
      <c r="G41" s="28"/>
      <c r="H41" s="29"/>
      <c r="I41" s="32"/>
    </row>
    <row r="42" spans="1:9" ht="15.75" customHeight="1" x14ac:dyDescent="0.3">
      <c r="A42" s="49" t="s">
        <v>15</v>
      </c>
      <c r="B42" s="28"/>
      <c r="C42" s="29"/>
      <c r="D42" s="31"/>
      <c r="E42" s="28"/>
      <c r="F42" s="31"/>
      <c r="G42" s="28"/>
      <c r="H42" s="29"/>
      <c r="I42" s="32"/>
    </row>
    <row r="43" spans="1:9" ht="15.75" customHeight="1" x14ac:dyDescent="0.3">
      <c r="A43" s="50" t="s">
        <v>147</v>
      </c>
      <c r="B43" s="23">
        <f>IF(C43&gt;0,RANK(C43,C$43:C$44,1),0)</f>
        <v>1</v>
      </c>
      <c r="C43" s="24">
        <f>F43+H43-I43</f>
        <v>1</v>
      </c>
      <c r="D43" s="26">
        <f>E43+G43</f>
        <v>63.3</v>
      </c>
      <c r="E43" s="96">
        <v>63.3</v>
      </c>
      <c r="F43" s="26">
        <f>IF(E43&gt;0,RANK(E43,E$43:E$52,0),0)</f>
        <v>1</v>
      </c>
      <c r="G43" s="28"/>
      <c r="H43" s="29"/>
      <c r="I43" s="27"/>
    </row>
    <row r="44" spans="1:9" ht="15.75" customHeight="1" x14ac:dyDescent="0.3">
      <c r="A44" s="50" t="s">
        <v>104</v>
      </c>
      <c r="B44" s="23">
        <f>IF(C44&gt;0,RANK(C44,C$43:C$44,1),0)</f>
        <v>2</v>
      </c>
      <c r="C44" s="24">
        <f>F44+H44-I44</f>
        <v>2</v>
      </c>
      <c r="D44" s="26">
        <f>E44+G44</f>
        <v>60.9</v>
      </c>
      <c r="E44" s="23">
        <v>60.9</v>
      </c>
      <c r="F44" s="26">
        <f>IF(E44&gt;0,RANK(E44,E$43:E$52,0),0)</f>
        <v>2</v>
      </c>
      <c r="G44" s="28"/>
      <c r="H44" s="29"/>
      <c r="I44" s="27"/>
    </row>
    <row r="45" spans="1:9" ht="15.75" hidden="1" customHeight="1" outlineLevel="1" x14ac:dyDescent="0.3">
      <c r="A45" s="50"/>
      <c r="B45" s="23">
        <f>IF(C45&gt;0,RANK(C45,C$43:C$46,1),0)</f>
        <v>0</v>
      </c>
      <c r="C45" s="24">
        <f t="shared" ref="C45:C52" si="13">F45+H45+I45</f>
        <v>0</v>
      </c>
      <c r="D45" s="26">
        <f t="shared" ref="D45:D52" si="14">E45+G45</f>
        <v>0</v>
      </c>
      <c r="E45" s="23"/>
      <c r="F45" s="26">
        <f>IF(E45&gt;0,RANK(E45,E$43:E$52,0),0)</f>
        <v>0</v>
      </c>
      <c r="G45" s="28"/>
      <c r="H45" s="29"/>
      <c r="I45" s="27"/>
    </row>
    <row r="46" spans="1:9" ht="15.75" hidden="1" customHeight="1" outlineLevel="1" x14ac:dyDescent="0.3">
      <c r="A46" s="50"/>
      <c r="B46" s="23">
        <f>IF(C46&gt;0,RANK(C46,C$43:C$46,1),0)</f>
        <v>0</v>
      </c>
      <c r="C46" s="24">
        <f t="shared" si="13"/>
        <v>0</v>
      </c>
      <c r="D46" s="26">
        <f t="shared" si="14"/>
        <v>0</v>
      </c>
      <c r="E46" s="23"/>
      <c r="F46" s="26">
        <f>IF(E46&gt;0,RANK(E46,E$43:E$52,0),0)</f>
        <v>0</v>
      </c>
      <c r="G46" s="28"/>
      <c r="H46" s="29"/>
      <c r="I46" s="27"/>
    </row>
    <row r="47" spans="1:9" ht="15.75" hidden="1" customHeight="1" outlineLevel="1" x14ac:dyDescent="0.3">
      <c r="A47" s="50"/>
      <c r="B47" s="23">
        <f t="shared" ref="B47:B52" si="15">IF(C47&gt;0,RANK(C47,C$43:C$52,1),0)</f>
        <v>0</v>
      </c>
      <c r="C47" s="24">
        <f t="shared" si="13"/>
        <v>0</v>
      </c>
      <c r="D47" s="26">
        <f t="shared" si="14"/>
        <v>0</v>
      </c>
      <c r="E47" s="23"/>
      <c r="F47" s="26">
        <f t="shared" ref="F47:F52" si="16">IF(E47&gt;0,RANK(E47,E$43:E$52,0),0)</f>
        <v>0</v>
      </c>
      <c r="G47" s="28"/>
      <c r="H47" s="29"/>
      <c r="I47" s="27"/>
    </row>
    <row r="48" spans="1:9" ht="15.75" hidden="1" customHeight="1" outlineLevel="1" x14ac:dyDescent="0.3">
      <c r="A48" s="50"/>
      <c r="B48" s="23">
        <f t="shared" si="15"/>
        <v>0</v>
      </c>
      <c r="C48" s="24">
        <f t="shared" si="13"/>
        <v>0</v>
      </c>
      <c r="D48" s="26">
        <f t="shared" si="14"/>
        <v>0</v>
      </c>
      <c r="E48" s="23"/>
      <c r="F48" s="26">
        <f t="shared" si="16"/>
        <v>0</v>
      </c>
      <c r="G48" s="28"/>
      <c r="H48" s="29"/>
      <c r="I48" s="27"/>
    </row>
    <row r="49" spans="1:9" ht="15.75" hidden="1" customHeight="1" outlineLevel="1" x14ac:dyDescent="0.3">
      <c r="A49" s="50"/>
      <c r="B49" s="23">
        <f t="shared" si="15"/>
        <v>0</v>
      </c>
      <c r="C49" s="24">
        <f t="shared" si="13"/>
        <v>0</v>
      </c>
      <c r="D49" s="26">
        <f t="shared" si="14"/>
        <v>0</v>
      </c>
      <c r="E49" s="23"/>
      <c r="F49" s="26">
        <f t="shared" si="16"/>
        <v>0</v>
      </c>
      <c r="G49" s="28"/>
      <c r="H49" s="29"/>
      <c r="I49" s="27"/>
    </row>
    <row r="50" spans="1:9" ht="15.75" hidden="1" customHeight="1" outlineLevel="1" x14ac:dyDescent="0.3">
      <c r="A50" s="50"/>
      <c r="B50" s="23">
        <f t="shared" si="15"/>
        <v>0</v>
      </c>
      <c r="C50" s="24">
        <f t="shared" si="13"/>
        <v>0</v>
      </c>
      <c r="D50" s="26">
        <f t="shared" si="14"/>
        <v>0</v>
      </c>
      <c r="E50" s="23"/>
      <c r="F50" s="26">
        <f t="shared" si="16"/>
        <v>0</v>
      </c>
      <c r="G50" s="28"/>
      <c r="H50" s="29"/>
      <c r="I50" s="27"/>
    </row>
    <row r="51" spans="1:9" ht="15.75" hidden="1" customHeight="1" outlineLevel="1" x14ac:dyDescent="0.3">
      <c r="A51" s="50"/>
      <c r="B51" s="23">
        <f t="shared" si="15"/>
        <v>0</v>
      </c>
      <c r="C51" s="24">
        <f t="shared" si="13"/>
        <v>0</v>
      </c>
      <c r="D51" s="26">
        <f t="shared" si="14"/>
        <v>0</v>
      </c>
      <c r="E51" s="23"/>
      <c r="F51" s="26">
        <f t="shared" si="16"/>
        <v>0</v>
      </c>
      <c r="G51" s="28"/>
      <c r="H51" s="29"/>
      <c r="I51" s="27"/>
    </row>
    <row r="52" spans="1:9" ht="15.75" hidden="1" customHeight="1" outlineLevel="1" x14ac:dyDescent="0.3">
      <c r="A52" s="50"/>
      <c r="B52" s="23">
        <f t="shared" si="15"/>
        <v>0</v>
      </c>
      <c r="C52" s="24">
        <f t="shared" si="13"/>
        <v>0</v>
      </c>
      <c r="D52" s="26">
        <f t="shared" si="14"/>
        <v>0</v>
      </c>
      <c r="E52" s="23"/>
      <c r="F52" s="26">
        <f t="shared" si="16"/>
        <v>0</v>
      </c>
      <c r="G52" s="28"/>
      <c r="H52" s="29"/>
      <c r="I52" s="27"/>
    </row>
    <row r="53" spans="1:9" ht="15.75" customHeight="1" collapsed="1" x14ac:dyDescent="0.3">
      <c r="A53" s="51"/>
      <c r="B53" s="28"/>
      <c r="C53" s="29"/>
      <c r="D53" s="31"/>
      <c r="E53" s="28"/>
      <c r="F53" s="31"/>
      <c r="G53" s="28"/>
      <c r="H53" s="31"/>
      <c r="I53" s="32"/>
    </row>
    <row r="54" spans="1:9" ht="15.75" customHeight="1" x14ac:dyDescent="0.3">
      <c r="A54" s="49" t="s">
        <v>16</v>
      </c>
      <c r="B54" s="28"/>
      <c r="C54" s="29"/>
      <c r="D54" s="31"/>
      <c r="E54" s="28"/>
      <c r="F54" s="31"/>
      <c r="G54" s="28"/>
      <c r="H54" s="31"/>
      <c r="I54" s="32"/>
    </row>
    <row r="55" spans="1:9" ht="15.75" customHeight="1" x14ac:dyDescent="0.3">
      <c r="A55" s="50" t="s">
        <v>176</v>
      </c>
      <c r="B55" s="23">
        <f>IF(C55&gt;0,RANK(C55,C$55:C$55,1),0)</f>
        <v>1</v>
      </c>
      <c r="C55" s="24">
        <f>F55+H55-I55</f>
        <v>1</v>
      </c>
      <c r="D55" s="26">
        <f t="shared" ref="D55:D64" si="17">E55+G55</f>
        <v>56.3</v>
      </c>
      <c r="E55" s="96">
        <v>56.3</v>
      </c>
      <c r="F55" s="26">
        <f t="shared" ref="F55:F64" si="18">IF(E55&gt;0,RANK(E55,E$55:E$64,0),0)</f>
        <v>1</v>
      </c>
      <c r="G55" s="28"/>
      <c r="H55" s="31"/>
      <c r="I55" s="27"/>
    </row>
    <row r="56" spans="1:9" ht="15.75" hidden="1" customHeight="1" outlineLevel="1" x14ac:dyDescent="0.3">
      <c r="A56" s="50"/>
      <c r="B56" s="23">
        <f t="shared" ref="B56:B64" si="19">IF(C56&gt;0,RANK(C56,C$55:C$64,1),0)</f>
        <v>0</v>
      </c>
      <c r="C56" s="24">
        <f t="shared" ref="C56:C64" si="20">F56+H56+I56</f>
        <v>0</v>
      </c>
      <c r="D56" s="26">
        <f t="shared" si="17"/>
        <v>0</v>
      </c>
      <c r="E56" s="23"/>
      <c r="F56" s="26">
        <f t="shared" si="18"/>
        <v>0</v>
      </c>
      <c r="G56" s="28"/>
      <c r="H56" s="31"/>
      <c r="I56" s="27"/>
    </row>
    <row r="57" spans="1:9" ht="15.75" hidden="1" customHeight="1" outlineLevel="1" x14ac:dyDescent="0.3">
      <c r="A57" s="50"/>
      <c r="B57" s="23">
        <f t="shared" si="19"/>
        <v>0</v>
      </c>
      <c r="C57" s="24">
        <f t="shared" si="20"/>
        <v>0</v>
      </c>
      <c r="D57" s="26">
        <f t="shared" si="17"/>
        <v>0</v>
      </c>
      <c r="E57" s="23"/>
      <c r="F57" s="26">
        <f t="shared" si="18"/>
        <v>0</v>
      </c>
      <c r="G57" s="28"/>
      <c r="H57" s="31"/>
      <c r="I57" s="27"/>
    </row>
    <row r="58" spans="1:9" ht="15.75" hidden="1" customHeight="1" outlineLevel="1" x14ac:dyDescent="0.3">
      <c r="A58" s="50"/>
      <c r="B58" s="23">
        <f t="shared" si="19"/>
        <v>0</v>
      </c>
      <c r="C58" s="24">
        <f t="shared" si="20"/>
        <v>0</v>
      </c>
      <c r="D58" s="26">
        <f t="shared" si="17"/>
        <v>0</v>
      </c>
      <c r="E58" s="23"/>
      <c r="F58" s="26">
        <f t="shared" si="18"/>
        <v>0</v>
      </c>
      <c r="G58" s="28"/>
      <c r="H58" s="31"/>
      <c r="I58" s="27"/>
    </row>
    <row r="59" spans="1:9" ht="15.75" hidden="1" customHeight="1" outlineLevel="1" x14ac:dyDescent="0.3">
      <c r="A59" s="50"/>
      <c r="B59" s="23">
        <f t="shared" si="19"/>
        <v>0</v>
      </c>
      <c r="C59" s="24">
        <f t="shared" si="20"/>
        <v>0</v>
      </c>
      <c r="D59" s="26">
        <f t="shared" si="17"/>
        <v>0</v>
      </c>
      <c r="E59" s="23"/>
      <c r="F59" s="26">
        <f t="shared" si="18"/>
        <v>0</v>
      </c>
      <c r="G59" s="28"/>
      <c r="H59" s="31"/>
      <c r="I59" s="27"/>
    </row>
    <row r="60" spans="1:9" ht="15.75" hidden="1" customHeight="1" outlineLevel="1" x14ac:dyDescent="0.3">
      <c r="A60" s="50"/>
      <c r="B60" s="23">
        <f t="shared" si="19"/>
        <v>0</v>
      </c>
      <c r="C60" s="24">
        <f t="shared" si="20"/>
        <v>0</v>
      </c>
      <c r="D60" s="26">
        <f t="shared" si="17"/>
        <v>0</v>
      </c>
      <c r="E60" s="23"/>
      <c r="F60" s="26">
        <f t="shared" si="18"/>
        <v>0</v>
      </c>
      <c r="G60" s="28"/>
      <c r="H60" s="31"/>
      <c r="I60" s="27"/>
    </row>
    <row r="61" spans="1:9" ht="15.75" hidden="1" customHeight="1" outlineLevel="1" x14ac:dyDescent="0.3">
      <c r="A61" s="50"/>
      <c r="B61" s="23">
        <f t="shared" si="19"/>
        <v>0</v>
      </c>
      <c r="C61" s="24">
        <f t="shared" si="20"/>
        <v>0</v>
      </c>
      <c r="D61" s="26">
        <f t="shared" si="17"/>
        <v>0</v>
      </c>
      <c r="E61" s="23"/>
      <c r="F61" s="26">
        <f t="shared" si="18"/>
        <v>0</v>
      </c>
      <c r="G61" s="28"/>
      <c r="H61" s="31"/>
      <c r="I61" s="27"/>
    </row>
    <row r="62" spans="1:9" ht="15.75" hidden="1" customHeight="1" outlineLevel="1" x14ac:dyDescent="0.3">
      <c r="A62" s="50"/>
      <c r="B62" s="23">
        <f t="shared" si="19"/>
        <v>0</v>
      </c>
      <c r="C62" s="24">
        <f t="shared" si="20"/>
        <v>0</v>
      </c>
      <c r="D62" s="26">
        <f t="shared" si="17"/>
        <v>0</v>
      </c>
      <c r="E62" s="23"/>
      <c r="F62" s="26">
        <f t="shared" si="18"/>
        <v>0</v>
      </c>
      <c r="G62" s="28"/>
      <c r="H62" s="31"/>
      <c r="I62" s="27"/>
    </row>
    <row r="63" spans="1:9" ht="15.75" hidden="1" customHeight="1" outlineLevel="1" x14ac:dyDescent="0.3">
      <c r="A63" s="50"/>
      <c r="B63" s="23">
        <f t="shared" si="19"/>
        <v>0</v>
      </c>
      <c r="C63" s="24">
        <f t="shared" si="20"/>
        <v>0</v>
      </c>
      <c r="D63" s="26">
        <f t="shared" si="17"/>
        <v>0</v>
      </c>
      <c r="E63" s="23"/>
      <c r="F63" s="26">
        <f t="shared" si="18"/>
        <v>0</v>
      </c>
      <c r="G63" s="28"/>
      <c r="H63" s="31"/>
      <c r="I63" s="27"/>
    </row>
    <row r="64" spans="1:9" ht="15.75" hidden="1" customHeight="1" outlineLevel="1" x14ac:dyDescent="0.3">
      <c r="A64" s="50"/>
      <c r="B64" s="23">
        <f t="shared" si="19"/>
        <v>0</v>
      </c>
      <c r="C64" s="24">
        <f t="shared" si="20"/>
        <v>0</v>
      </c>
      <c r="D64" s="26">
        <f t="shared" si="17"/>
        <v>0</v>
      </c>
      <c r="E64" s="23"/>
      <c r="F64" s="26">
        <f t="shared" si="18"/>
        <v>0</v>
      </c>
      <c r="G64" s="28"/>
      <c r="H64" s="31"/>
      <c r="I64" s="27"/>
    </row>
    <row r="65" spans="1:9" ht="15.75" customHeight="1" collapsed="1" x14ac:dyDescent="0.3">
      <c r="A65" s="51"/>
      <c r="B65" s="28"/>
      <c r="C65" s="29"/>
      <c r="D65" s="31"/>
      <c r="E65" s="28"/>
      <c r="F65" s="31"/>
      <c r="G65" s="28"/>
      <c r="H65" s="31"/>
      <c r="I65" s="32"/>
    </row>
    <row r="66" spans="1:9" ht="15.75" customHeight="1" x14ac:dyDescent="0.3">
      <c r="A66" s="49" t="s">
        <v>17</v>
      </c>
      <c r="B66" s="28"/>
      <c r="C66" s="29"/>
      <c r="D66" s="31"/>
      <c r="E66" s="28"/>
      <c r="F66" s="31"/>
      <c r="G66" s="28"/>
      <c r="H66" s="31"/>
      <c r="I66" s="32"/>
    </row>
    <row r="67" spans="1:9" ht="15.75" hidden="1" customHeight="1" outlineLevel="1" x14ac:dyDescent="0.3">
      <c r="A67" s="50"/>
      <c r="B67" s="23">
        <f t="shared" ref="B67:B76" si="21">IF(C67&gt;0,RANK(C67,C$67:C$76,1),0)</f>
        <v>0</v>
      </c>
      <c r="C67" s="24">
        <f t="shared" ref="C67:C76" si="22">F67+H67+I67</f>
        <v>0</v>
      </c>
      <c r="D67" s="26">
        <f t="shared" ref="D67:D76" si="23">E67+G67</f>
        <v>0</v>
      </c>
      <c r="E67" s="23"/>
      <c r="F67" s="26">
        <f t="shared" ref="F67:F76" si="24">IF(E67&gt;0,RANK(E67,E$67:E$76,0),0)</f>
        <v>0</v>
      </c>
      <c r="G67" s="23"/>
      <c r="H67" s="26">
        <f t="shared" ref="H67:H76" si="25">IF(G67&gt;0,RANK(G67,G$67:G$76,0),0)</f>
        <v>0</v>
      </c>
      <c r="I67" s="27"/>
    </row>
    <row r="68" spans="1:9" ht="15.75" hidden="1" customHeight="1" outlineLevel="1" x14ac:dyDescent="0.3">
      <c r="A68" s="50"/>
      <c r="B68" s="23">
        <f t="shared" si="21"/>
        <v>0</v>
      </c>
      <c r="C68" s="24">
        <f t="shared" si="22"/>
        <v>0</v>
      </c>
      <c r="D68" s="26">
        <f t="shared" si="23"/>
        <v>0</v>
      </c>
      <c r="E68" s="23"/>
      <c r="F68" s="26">
        <f t="shared" si="24"/>
        <v>0</v>
      </c>
      <c r="G68" s="23"/>
      <c r="H68" s="26">
        <f t="shared" si="25"/>
        <v>0</v>
      </c>
      <c r="I68" s="27"/>
    </row>
    <row r="69" spans="1:9" ht="15.75" hidden="1" customHeight="1" outlineLevel="1" x14ac:dyDescent="0.3">
      <c r="A69" s="50"/>
      <c r="B69" s="23">
        <f t="shared" si="21"/>
        <v>0</v>
      </c>
      <c r="C69" s="24">
        <f t="shared" si="22"/>
        <v>0</v>
      </c>
      <c r="D69" s="26">
        <f t="shared" si="23"/>
        <v>0</v>
      </c>
      <c r="E69" s="23"/>
      <c r="F69" s="26">
        <f t="shared" si="24"/>
        <v>0</v>
      </c>
      <c r="G69" s="23"/>
      <c r="H69" s="26">
        <f t="shared" si="25"/>
        <v>0</v>
      </c>
      <c r="I69" s="27"/>
    </row>
    <row r="70" spans="1:9" ht="15.75" hidden="1" customHeight="1" outlineLevel="1" x14ac:dyDescent="0.3">
      <c r="A70" s="50"/>
      <c r="B70" s="23">
        <f t="shared" si="21"/>
        <v>0</v>
      </c>
      <c r="C70" s="24">
        <f t="shared" si="22"/>
        <v>0</v>
      </c>
      <c r="D70" s="26">
        <f t="shared" si="23"/>
        <v>0</v>
      </c>
      <c r="E70" s="23"/>
      <c r="F70" s="26">
        <f t="shared" si="24"/>
        <v>0</v>
      </c>
      <c r="G70" s="23"/>
      <c r="H70" s="26">
        <f t="shared" si="25"/>
        <v>0</v>
      </c>
      <c r="I70" s="27"/>
    </row>
    <row r="71" spans="1:9" ht="15.75" hidden="1" customHeight="1" outlineLevel="1" x14ac:dyDescent="0.3">
      <c r="A71" s="50"/>
      <c r="B71" s="23">
        <f t="shared" si="21"/>
        <v>0</v>
      </c>
      <c r="C71" s="24">
        <f t="shared" si="22"/>
        <v>0</v>
      </c>
      <c r="D71" s="26">
        <f t="shared" si="23"/>
        <v>0</v>
      </c>
      <c r="E71" s="23"/>
      <c r="F71" s="26">
        <f t="shared" si="24"/>
        <v>0</v>
      </c>
      <c r="G71" s="23"/>
      <c r="H71" s="26">
        <f t="shared" si="25"/>
        <v>0</v>
      </c>
      <c r="I71" s="27"/>
    </row>
    <row r="72" spans="1:9" ht="15.75" hidden="1" customHeight="1" outlineLevel="1" x14ac:dyDescent="0.3">
      <c r="A72" s="50"/>
      <c r="B72" s="23">
        <f t="shared" si="21"/>
        <v>0</v>
      </c>
      <c r="C72" s="24">
        <f t="shared" si="22"/>
        <v>0</v>
      </c>
      <c r="D72" s="26">
        <f t="shared" si="23"/>
        <v>0</v>
      </c>
      <c r="E72" s="23"/>
      <c r="F72" s="26">
        <f t="shared" si="24"/>
        <v>0</v>
      </c>
      <c r="G72" s="23"/>
      <c r="H72" s="26">
        <f t="shared" si="25"/>
        <v>0</v>
      </c>
      <c r="I72" s="27"/>
    </row>
    <row r="73" spans="1:9" ht="15.75" hidden="1" customHeight="1" outlineLevel="1" x14ac:dyDescent="0.3">
      <c r="A73" s="50"/>
      <c r="B73" s="23">
        <f t="shared" si="21"/>
        <v>0</v>
      </c>
      <c r="C73" s="24">
        <f t="shared" si="22"/>
        <v>0</v>
      </c>
      <c r="D73" s="26">
        <f t="shared" si="23"/>
        <v>0</v>
      </c>
      <c r="E73" s="23"/>
      <c r="F73" s="26">
        <f t="shared" si="24"/>
        <v>0</v>
      </c>
      <c r="G73" s="23"/>
      <c r="H73" s="26">
        <f t="shared" si="25"/>
        <v>0</v>
      </c>
      <c r="I73" s="27"/>
    </row>
    <row r="74" spans="1:9" ht="15.75" hidden="1" customHeight="1" outlineLevel="1" x14ac:dyDescent="0.3">
      <c r="A74" s="50"/>
      <c r="B74" s="23">
        <f t="shared" si="21"/>
        <v>0</v>
      </c>
      <c r="C74" s="24">
        <f t="shared" si="22"/>
        <v>0</v>
      </c>
      <c r="D74" s="26">
        <f t="shared" si="23"/>
        <v>0</v>
      </c>
      <c r="E74" s="23"/>
      <c r="F74" s="26">
        <f t="shared" si="24"/>
        <v>0</v>
      </c>
      <c r="G74" s="23"/>
      <c r="H74" s="26">
        <f t="shared" si="25"/>
        <v>0</v>
      </c>
      <c r="I74" s="27"/>
    </row>
    <row r="75" spans="1:9" ht="15.75" hidden="1" customHeight="1" outlineLevel="1" x14ac:dyDescent="0.3">
      <c r="A75" s="50"/>
      <c r="B75" s="23">
        <f t="shared" si="21"/>
        <v>0</v>
      </c>
      <c r="C75" s="24">
        <f t="shared" si="22"/>
        <v>0</v>
      </c>
      <c r="D75" s="26">
        <f t="shared" si="23"/>
        <v>0</v>
      </c>
      <c r="E75" s="23"/>
      <c r="F75" s="26">
        <f t="shared" si="24"/>
        <v>0</v>
      </c>
      <c r="G75" s="23"/>
      <c r="H75" s="26">
        <f t="shared" si="25"/>
        <v>0</v>
      </c>
      <c r="I75" s="27"/>
    </row>
    <row r="76" spans="1:9" ht="15.75" hidden="1" customHeight="1" outlineLevel="1" x14ac:dyDescent="0.3">
      <c r="A76" s="50"/>
      <c r="B76" s="23">
        <f t="shared" si="21"/>
        <v>0</v>
      </c>
      <c r="C76" s="24">
        <f t="shared" si="22"/>
        <v>0</v>
      </c>
      <c r="D76" s="26">
        <f t="shared" si="23"/>
        <v>0</v>
      </c>
      <c r="E76" s="23"/>
      <c r="F76" s="26">
        <f t="shared" si="24"/>
        <v>0</v>
      </c>
      <c r="G76" s="23"/>
      <c r="H76" s="26">
        <f t="shared" si="25"/>
        <v>0</v>
      </c>
      <c r="I76" s="27"/>
    </row>
    <row r="77" spans="1:9" ht="15.75" customHeight="1" collapsed="1" x14ac:dyDescent="0.3">
      <c r="A77" s="51"/>
      <c r="B77" s="28"/>
      <c r="C77" s="29"/>
      <c r="D77" s="31"/>
      <c r="E77" s="28"/>
      <c r="F77" s="31"/>
      <c r="G77" s="28"/>
      <c r="H77" s="31"/>
      <c r="I77" s="32"/>
    </row>
    <row r="78" spans="1:9" ht="15.75" customHeight="1" x14ac:dyDescent="0.3">
      <c r="A78" s="49" t="s">
        <v>18</v>
      </c>
      <c r="B78" s="28"/>
      <c r="C78" s="29"/>
      <c r="D78" s="31"/>
      <c r="E78" s="28"/>
      <c r="F78" s="31"/>
      <c r="G78" s="28"/>
      <c r="H78" s="31"/>
      <c r="I78" s="32"/>
    </row>
    <row r="79" spans="1:9" ht="15.75" customHeight="1" x14ac:dyDescent="0.3">
      <c r="A79" s="50" t="s">
        <v>78</v>
      </c>
      <c r="B79" s="23">
        <f>IF(C79&gt;0,RANK(C79,C$79:C$80,1),0)</f>
        <v>1</v>
      </c>
      <c r="C79" s="24">
        <f>F79+H79-I79</f>
        <v>1</v>
      </c>
      <c r="D79" s="26">
        <f>E79+G79</f>
        <v>63.3</v>
      </c>
      <c r="E79" s="96">
        <v>63.3</v>
      </c>
      <c r="F79" s="26">
        <f>IF(E79&gt;0,RANK(E79,E$79:E$88,0),0)</f>
        <v>1</v>
      </c>
      <c r="G79" s="28"/>
      <c r="H79" s="31"/>
      <c r="I79" s="27"/>
    </row>
    <row r="80" spans="1:9" ht="15.75" customHeight="1" x14ac:dyDescent="0.3">
      <c r="A80" s="50" t="s">
        <v>52</v>
      </c>
      <c r="B80" s="23">
        <f>IF(C80&gt;0,RANK(C80,C$79:C$80,1),0)</f>
        <v>2</v>
      </c>
      <c r="C80" s="24">
        <f>F80+H80-I80</f>
        <v>2</v>
      </c>
      <c r="D80" s="26">
        <f>E80+G80</f>
        <v>61.6</v>
      </c>
      <c r="E80" s="23">
        <v>61.6</v>
      </c>
      <c r="F80" s="26">
        <f>IF(E80&gt;0,RANK(E80,E$79:E$88,0),0)</f>
        <v>2</v>
      </c>
      <c r="G80" s="28"/>
      <c r="H80" s="31"/>
      <c r="I80" s="27"/>
    </row>
    <row r="81" spans="1:9" ht="15.75" hidden="1" customHeight="1" outlineLevel="1" x14ac:dyDescent="0.3">
      <c r="A81" s="50"/>
      <c r="B81" s="23">
        <f t="shared" ref="B81:B88" si="26">IF(C81&gt;0,RANK(C81,C$79:C$88,1),0)</f>
        <v>0</v>
      </c>
      <c r="C81" s="24">
        <f t="shared" ref="C81:C88" si="27">F81+H81+I81</f>
        <v>0</v>
      </c>
      <c r="D81" s="26">
        <f t="shared" ref="D81:D88" si="28">E81+G81</f>
        <v>0</v>
      </c>
      <c r="E81" s="23"/>
      <c r="F81" s="26">
        <f t="shared" ref="F81:F88" si="29">IF(E81&gt;0,RANK(E81,E$79:E$88,0),0)</f>
        <v>0</v>
      </c>
      <c r="G81" s="28"/>
      <c r="H81" s="31"/>
      <c r="I81" s="27"/>
    </row>
    <row r="82" spans="1:9" ht="15.75" hidden="1" customHeight="1" outlineLevel="1" x14ac:dyDescent="0.3">
      <c r="A82" s="50"/>
      <c r="B82" s="23">
        <f t="shared" si="26"/>
        <v>0</v>
      </c>
      <c r="C82" s="24">
        <f t="shared" si="27"/>
        <v>0</v>
      </c>
      <c r="D82" s="26">
        <f t="shared" si="28"/>
        <v>0</v>
      </c>
      <c r="E82" s="23"/>
      <c r="F82" s="26">
        <f t="shared" si="29"/>
        <v>0</v>
      </c>
      <c r="G82" s="28"/>
      <c r="H82" s="31"/>
      <c r="I82" s="27"/>
    </row>
    <row r="83" spans="1:9" ht="15.75" hidden="1" customHeight="1" outlineLevel="1" x14ac:dyDescent="0.3">
      <c r="A83" s="50"/>
      <c r="B83" s="23">
        <f t="shared" si="26"/>
        <v>0</v>
      </c>
      <c r="C83" s="24">
        <f t="shared" si="27"/>
        <v>0</v>
      </c>
      <c r="D83" s="26">
        <f t="shared" si="28"/>
        <v>0</v>
      </c>
      <c r="E83" s="23"/>
      <c r="F83" s="26">
        <f t="shared" si="29"/>
        <v>0</v>
      </c>
      <c r="G83" s="28"/>
      <c r="H83" s="31"/>
      <c r="I83" s="27"/>
    </row>
    <row r="84" spans="1:9" ht="15.75" hidden="1" customHeight="1" outlineLevel="1" x14ac:dyDescent="0.3">
      <c r="A84" s="50"/>
      <c r="B84" s="23">
        <f t="shared" si="26"/>
        <v>0</v>
      </c>
      <c r="C84" s="24">
        <f t="shared" si="27"/>
        <v>0</v>
      </c>
      <c r="D84" s="26">
        <f t="shared" si="28"/>
        <v>0</v>
      </c>
      <c r="E84" s="23"/>
      <c r="F84" s="26">
        <f t="shared" si="29"/>
        <v>0</v>
      </c>
      <c r="G84" s="28"/>
      <c r="H84" s="31"/>
      <c r="I84" s="27"/>
    </row>
    <row r="85" spans="1:9" ht="15.75" hidden="1" customHeight="1" outlineLevel="1" x14ac:dyDescent="0.3">
      <c r="A85" s="50"/>
      <c r="B85" s="23">
        <f t="shared" si="26"/>
        <v>0</v>
      </c>
      <c r="C85" s="24">
        <f t="shared" si="27"/>
        <v>0</v>
      </c>
      <c r="D85" s="26">
        <f t="shared" si="28"/>
        <v>0</v>
      </c>
      <c r="E85" s="23"/>
      <c r="F85" s="26">
        <f t="shared" si="29"/>
        <v>0</v>
      </c>
      <c r="G85" s="28"/>
      <c r="H85" s="31"/>
      <c r="I85" s="27"/>
    </row>
    <row r="86" spans="1:9" ht="15.75" hidden="1" customHeight="1" outlineLevel="1" x14ac:dyDescent="0.3">
      <c r="A86" s="50"/>
      <c r="B86" s="23">
        <f t="shared" si="26"/>
        <v>0</v>
      </c>
      <c r="C86" s="24">
        <f t="shared" si="27"/>
        <v>0</v>
      </c>
      <c r="D86" s="26">
        <f t="shared" si="28"/>
        <v>0</v>
      </c>
      <c r="E86" s="23"/>
      <c r="F86" s="26">
        <f t="shared" si="29"/>
        <v>0</v>
      </c>
      <c r="G86" s="28"/>
      <c r="H86" s="31"/>
      <c r="I86" s="27"/>
    </row>
    <row r="87" spans="1:9" ht="15.75" hidden="1" customHeight="1" outlineLevel="1" x14ac:dyDescent="0.3">
      <c r="A87" s="50"/>
      <c r="B87" s="23">
        <f t="shared" si="26"/>
        <v>0</v>
      </c>
      <c r="C87" s="24">
        <f t="shared" si="27"/>
        <v>0</v>
      </c>
      <c r="D87" s="26">
        <f t="shared" si="28"/>
        <v>0</v>
      </c>
      <c r="E87" s="23"/>
      <c r="F87" s="26">
        <f t="shared" si="29"/>
        <v>0</v>
      </c>
      <c r="G87" s="28"/>
      <c r="H87" s="31"/>
      <c r="I87" s="27"/>
    </row>
    <row r="88" spans="1:9" ht="15.75" hidden="1" customHeight="1" outlineLevel="1" x14ac:dyDescent="0.3">
      <c r="A88" s="50"/>
      <c r="B88" s="23">
        <f t="shared" si="26"/>
        <v>0</v>
      </c>
      <c r="C88" s="24">
        <f t="shared" si="27"/>
        <v>0</v>
      </c>
      <c r="D88" s="26">
        <f t="shared" si="28"/>
        <v>0</v>
      </c>
      <c r="E88" s="23"/>
      <c r="F88" s="26">
        <f t="shared" si="29"/>
        <v>0</v>
      </c>
      <c r="G88" s="28"/>
      <c r="H88" s="31"/>
      <c r="I88" s="27"/>
    </row>
    <row r="89" spans="1:9" ht="15.75" customHeight="1" collapsed="1" x14ac:dyDescent="0.3">
      <c r="A89" s="51"/>
      <c r="B89" s="28"/>
      <c r="C89" s="29"/>
      <c r="D89" s="31"/>
      <c r="E89" s="28"/>
      <c r="F89" s="31"/>
      <c r="G89" s="28"/>
      <c r="H89" s="31"/>
      <c r="I89" s="32"/>
    </row>
    <row r="90" spans="1:9" ht="15.75" customHeight="1" x14ac:dyDescent="0.3">
      <c r="A90" s="49" t="s">
        <v>19</v>
      </c>
      <c r="B90" s="28"/>
      <c r="C90" s="29"/>
      <c r="D90" s="31"/>
      <c r="E90" s="28"/>
      <c r="F90" s="31"/>
      <c r="G90" s="28"/>
      <c r="H90" s="31"/>
      <c r="I90" s="32"/>
    </row>
    <row r="91" spans="1:9" ht="15.75" customHeight="1" x14ac:dyDescent="0.3">
      <c r="A91" s="50" t="s">
        <v>102</v>
      </c>
      <c r="B91" s="23">
        <f t="shared" ref="B91:B96" si="30">IF(C91&gt;0,RANK(C91,C$91:C$96,1),0)</f>
        <v>1</v>
      </c>
      <c r="C91" s="24">
        <f t="shared" ref="C91:C96" si="31">F91+H91-I91</f>
        <v>1</v>
      </c>
      <c r="D91" s="26">
        <f t="shared" ref="D91:D96" si="32">E91+G91</f>
        <v>63.5</v>
      </c>
      <c r="E91" s="23">
        <v>63.5</v>
      </c>
      <c r="F91" s="26">
        <f t="shared" ref="F91:F96" si="33">IF(E91&gt;0,RANK(E91,E$91:E$100,0),0)</f>
        <v>1</v>
      </c>
      <c r="G91" s="28"/>
      <c r="H91" s="31"/>
      <c r="I91" s="27"/>
    </row>
    <row r="92" spans="1:9" ht="15.75" customHeight="1" x14ac:dyDescent="0.3">
      <c r="A92" s="50" t="s">
        <v>134</v>
      </c>
      <c r="B92" s="23">
        <f t="shared" si="30"/>
        <v>2</v>
      </c>
      <c r="C92" s="24">
        <f t="shared" si="31"/>
        <v>2</v>
      </c>
      <c r="D92" s="26">
        <f t="shared" si="32"/>
        <v>61.5</v>
      </c>
      <c r="E92" s="23">
        <v>61.5</v>
      </c>
      <c r="F92" s="26">
        <f t="shared" si="33"/>
        <v>2</v>
      </c>
      <c r="G92" s="28"/>
      <c r="H92" s="31"/>
      <c r="I92" s="27"/>
    </row>
    <row r="93" spans="1:9" ht="15.75" customHeight="1" x14ac:dyDescent="0.3">
      <c r="A93" s="50" t="s">
        <v>80</v>
      </c>
      <c r="B93" s="23">
        <f t="shared" si="30"/>
        <v>3</v>
      </c>
      <c r="C93" s="24">
        <f t="shared" si="31"/>
        <v>3</v>
      </c>
      <c r="D93" s="26">
        <f t="shared" si="32"/>
        <v>60.4</v>
      </c>
      <c r="E93" s="23">
        <v>60.4</v>
      </c>
      <c r="F93" s="26">
        <f t="shared" si="33"/>
        <v>3</v>
      </c>
      <c r="G93" s="28"/>
      <c r="H93" s="31"/>
      <c r="I93" s="27"/>
    </row>
    <row r="94" spans="1:9" ht="15.75" customHeight="1" x14ac:dyDescent="0.3">
      <c r="A94" s="50" t="s">
        <v>143</v>
      </c>
      <c r="B94" s="23">
        <f t="shared" si="30"/>
        <v>4</v>
      </c>
      <c r="C94" s="24">
        <f t="shared" si="31"/>
        <v>4</v>
      </c>
      <c r="D94" s="26">
        <f t="shared" si="32"/>
        <v>60.3</v>
      </c>
      <c r="E94" s="23">
        <v>60.3</v>
      </c>
      <c r="F94" s="26">
        <f t="shared" si="33"/>
        <v>4</v>
      </c>
      <c r="G94" s="28"/>
      <c r="H94" s="31"/>
      <c r="I94" s="27"/>
    </row>
    <row r="95" spans="1:9" ht="15.75" customHeight="1" x14ac:dyDescent="0.3">
      <c r="A95" s="50" t="s">
        <v>79</v>
      </c>
      <c r="B95" s="23">
        <f t="shared" si="30"/>
        <v>5</v>
      </c>
      <c r="C95" s="24">
        <f t="shared" si="31"/>
        <v>5</v>
      </c>
      <c r="D95" s="26">
        <f t="shared" si="32"/>
        <v>57.5</v>
      </c>
      <c r="E95" s="23">
        <v>57.5</v>
      </c>
      <c r="F95" s="26">
        <f t="shared" si="33"/>
        <v>5</v>
      </c>
      <c r="G95" s="28"/>
      <c r="H95" s="31"/>
      <c r="I95" s="27"/>
    </row>
    <row r="96" spans="1:9" ht="15.75" customHeight="1" x14ac:dyDescent="0.3">
      <c r="A96" s="50" t="s">
        <v>81</v>
      </c>
      <c r="B96" s="23">
        <f t="shared" si="30"/>
        <v>6</v>
      </c>
      <c r="C96" s="24">
        <f t="shared" si="31"/>
        <v>6</v>
      </c>
      <c r="D96" s="26">
        <f t="shared" si="32"/>
        <v>51.5</v>
      </c>
      <c r="E96" s="23">
        <v>51.5</v>
      </c>
      <c r="F96" s="26">
        <f t="shared" si="33"/>
        <v>6</v>
      </c>
      <c r="G96" s="28"/>
      <c r="H96" s="31"/>
      <c r="I96" s="27"/>
    </row>
    <row r="97" spans="1:9" ht="15.75" hidden="1" customHeight="1" outlineLevel="1" x14ac:dyDescent="0.3">
      <c r="A97" s="50"/>
      <c r="B97" s="23">
        <f t="shared" ref="B97:B100" si="34">IF(C97&gt;0,RANK(C97,C$91:C$100,1),0)</f>
        <v>0</v>
      </c>
      <c r="C97" s="24">
        <f t="shared" ref="C97:C100" si="35">F97+H97+I97</f>
        <v>0</v>
      </c>
      <c r="D97" s="26">
        <f t="shared" ref="D97:D100" si="36">E97+G97</f>
        <v>0</v>
      </c>
      <c r="E97" s="23"/>
      <c r="F97" s="26">
        <f t="shared" ref="F97:F100" si="37">IF(E97&gt;0,RANK(E97,E$91:E$100,0),0)</f>
        <v>0</v>
      </c>
      <c r="G97" s="28"/>
      <c r="H97" s="31"/>
      <c r="I97" s="27"/>
    </row>
    <row r="98" spans="1:9" ht="15.75" hidden="1" customHeight="1" outlineLevel="1" x14ac:dyDescent="0.3">
      <c r="A98" s="50"/>
      <c r="B98" s="23">
        <f t="shared" si="34"/>
        <v>0</v>
      </c>
      <c r="C98" s="24">
        <f t="shared" si="35"/>
        <v>0</v>
      </c>
      <c r="D98" s="26">
        <f t="shared" si="36"/>
        <v>0</v>
      </c>
      <c r="E98" s="23"/>
      <c r="F98" s="26">
        <f t="shared" si="37"/>
        <v>0</v>
      </c>
      <c r="G98" s="28"/>
      <c r="H98" s="31"/>
      <c r="I98" s="27"/>
    </row>
    <row r="99" spans="1:9" ht="15.75" hidden="1" customHeight="1" outlineLevel="1" x14ac:dyDescent="0.3">
      <c r="A99" s="50"/>
      <c r="B99" s="23">
        <f t="shared" si="34"/>
        <v>0</v>
      </c>
      <c r="C99" s="24">
        <f t="shared" si="35"/>
        <v>0</v>
      </c>
      <c r="D99" s="26">
        <f t="shared" si="36"/>
        <v>0</v>
      </c>
      <c r="E99" s="23"/>
      <c r="F99" s="26">
        <f t="shared" si="37"/>
        <v>0</v>
      </c>
      <c r="G99" s="28"/>
      <c r="H99" s="31"/>
      <c r="I99" s="27"/>
    </row>
    <row r="100" spans="1:9" ht="15.75" hidden="1" customHeight="1" outlineLevel="1" x14ac:dyDescent="0.3">
      <c r="A100" s="50"/>
      <c r="B100" s="23">
        <f t="shared" si="34"/>
        <v>0</v>
      </c>
      <c r="C100" s="24">
        <f t="shared" si="35"/>
        <v>0</v>
      </c>
      <c r="D100" s="26">
        <f t="shared" si="36"/>
        <v>0</v>
      </c>
      <c r="E100" s="23"/>
      <c r="F100" s="26">
        <f t="shared" si="37"/>
        <v>0</v>
      </c>
      <c r="G100" s="28"/>
      <c r="H100" s="31"/>
      <c r="I100" s="27"/>
    </row>
    <row r="101" spans="1:9" ht="15.75" customHeight="1" collapsed="1" x14ac:dyDescent="0.3">
      <c r="A101" s="51"/>
      <c r="B101" s="28"/>
      <c r="C101" s="29"/>
      <c r="D101" s="31"/>
      <c r="E101" s="28"/>
      <c r="F101" s="31"/>
      <c r="G101" s="28"/>
      <c r="H101" s="31"/>
      <c r="I101" s="32"/>
    </row>
    <row r="102" spans="1:9" ht="15.75" customHeight="1" x14ac:dyDescent="0.3">
      <c r="A102" s="49" t="s">
        <v>20</v>
      </c>
      <c r="B102" s="28"/>
      <c r="C102" s="29"/>
      <c r="D102" s="31"/>
      <c r="E102" s="28"/>
      <c r="F102" s="31"/>
      <c r="G102" s="28"/>
      <c r="H102" s="31"/>
      <c r="I102" s="32"/>
    </row>
    <row r="103" spans="1:9" ht="15.75" customHeight="1" x14ac:dyDescent="0.3">
      <c r="A103" s="50" t="s">
        <v>83</v>
      </c>
      <c r="B103" s="23">
        <f>IF(C103&gt;0,RANK(C103,C$103:C$104,1),0)</f>
        <v>1</v>
      </c>
      <c r="C103" s="24">
        <f>F103+H103-I103</f>
        <v>1</v>
      </c>
      <c r="D103" s="26">
        <f>E103+G103</f>
        <v>70.7</v>
      </c>
      <c r="E103" s="23">
        <v>70.7</v>
      </c>
      <c r="F103" s="26">
        <f>IF(E103&gt;0,RANK(E103,E$103:E$112,0),0)</f>
        <v>1</v>
      </c>
      <c r="G103" s="28"/>
      <c r="H103" s="31"/>
      <c r="I103" s="27"/>
    </row>
    <row r="104" spans="1:9" ht="15.75" customHeight="1" x14ac:dyDescent="0.3">
      <c r="A104" s="50" t="s">
        <v>82</v>
      </c>
      <c r="B104" s="23">
        <f>IF(C104&gt;0,RANK(C104,C$103:C$104,1),0)</f>
        <v>2</v>
      </c>
      <c r="C104" s="24">
        <f>F104+H104-I104</f>
        <v>2</v>
      </c>
      <c r="D104" s="26">
        <f>E104+G104</f>
        <v>65.7</v>
      </c>
      <c r="E104" s="23">
        <v>65.7</v>
      </c>
      <c r="F104" s="26">
        <f>IF(E104&gt;0,RANK(E104,E$103:E$112,0),0)</f>
        <v>2</v>
      </c>
      <c r="G104" s="28"/>
      <c r="H104" s="31"/>
      <c r="I104" s="27"/>
    </row>
    <row r="105" spans="1:9" ht="15.75" hidden="1" customHeight="1" outlineLevel="1" x14ac:dyDescent="0.3">
      <c r="A105" s="50"/>
      <c r="B105" s="23">
        <f t="shared" ref="B105:B112" si="38">IF(C105&gt;0,RANK(C105,C$103:C$112,1),0)</f>
        <v>0</v>
      </c>
      <c r="C105" s="24">
        <f t="shared" ref="C105:C112" si="39">F105+H105+I105</f>
        <v>0</v>
      </c>
      <c r="D105" s="26">
        <f t="shared" ref="D105:D112" si="40">E105+G105</f>
        <v>0</v>
      </c>
      <c r="E105" s="23"/>
      <c r="F105" s="26">
        <f t="shared" ref="F105:F112" si="41">IF(E105&gt;0,RANK(E105,E$103:E$112,0),0)</f>
        <v>0</v>
      </c>
      <c r="G105" s="28"/>
      <c r="H105" s="31"/>
      <c r="I105" s="27"/>
    </row>
    <row r="106" spans="1:9" ht="15.75" hidden="1" customHeight="1" outlineLevel="1" x14ac:dyDescent="0.3">
      <c r="A106" s="50"/>
      <c r="B106" s="23">
        <f t="shared" si="38"/>
        <v>0</v>
      </c>
      <c r="C106" s="24">
        <f t="shared" si="39"/>
        <v>0</v>
      </c>
      <c r="D106" s="26">
        <f t="shared" si="40"/>
        <v>0</v>
      </c>
      <c r="E106" s="23"/>
      <c r="F106" s="26">
        <f t="shared" si="41"/>
        <v>0</v>
      </c>
      <c r="G106" s="28"/>
      <c r="H106" s="31"/>
      <c r="I106" s="27"/>
    </row>
    <row r="107" spans="1:9" ht="15.75" hidden="1" customHeight="1" outlineLevel="1" x14ac:dyDescent="0.3">
      <c r="A107" s="50"/>
      <c r="B107" s="23">
        <f t="shared" si="38"/>
        <v>0</v>
      </c>
      <c r="C107" s="24">
        <f t="shared" si="39"/>
        <v>0</v>
      </c>
      <c r="D107" s="26">
        <f t="shared" si="40"/>
        <v>0</v>
      </c>
      <c r="E107" s="23"/>
      <c r="F107" s="26">
        <f t="shared" si="41"/>
        <v>0</v>
      </c>
      <c r="G107" s="28"/>
      <c r="H107" s="31"/>
      <c r="I107" s="27"/>
    </row>
    <row r="108" spans="1:9" ht="15.75" hidden="1" customHeight="1" outlineLevel="1" x14ac:dyDescent="0.3">
      <c r="A108" s="50"/>
      <c r="B108" s="23">
        <f t="shared" si="38"/>
        <v>0</v>
      </c>
      <c r="C108" s="24">
        <f t="shared" si="39"/>
        <v>0</v>
      </c>
      <c r="D108" s="26">
        <f t="shared" si="40"/>
        <v>0</v>
      </c>
      <c r="E108" s="23"/>
      <c r="F108" s="26">
        <f t="shared" si="41"/>
        <v>0</v>
      </c>
      <c r="G108" s="28"/>
      <c r="H108" s="31"/>
      <c r="I108" s="27"/>
    </row>
    <row r="109" spans="1:9" ht="15.75" hidden="1" customHeight="1" outlineLevel="1" x14ac:dyDescent="0.3">
      <c r="A109" s="50"/>
      <c r="B109" s="23">
        <f t="shared" si="38"/>
        <v>0</v>
      </c>
      <c r="C109" s="24">
        <f t="shared" si="39"/>
        <v>0</v>
      </c>
      <c r="D109" s="26">
        <f t="shared" si="40"/>
        <v>0</v>
      </c>
      <c r="E109" s="23"/>
      <c r="F109" s="26">
        <f t="shared" si="41"/>
        <v>0</v>
      </c>
      <c r="G109" s="28"/>
      <c r="H109" s="31"/>
      <c r="I109" s="27"/>
    </row>
    <row r="110" spans="1:9" ht="15.75" hidden="1" customHeight="1" outlineLevel="1" x14ac:dyDescent="0.3">
      <c r="A110" s="50"/>
      <c r="B110" s="23">
        <f t="shared" si="38"/>
        <v>0</v>
      </c>
      <c r="C110" s="24">
        <f t="shared" si="39"/>
        <v>0</v>
      </c>
      <c r="D110" s="26">
        <f t="shared" si="40"/>
        <v>0</v>
      </c>
      <c r="E110" s="23"/>
      <c r="F110" s="26">
        <f t="shared" si="41"/>
        <v>0</v>
      </c>
      <c r="G110" s="28"/>
      <c r="H110" s="31"/>
      <c r="I110" s="27"/>
    </row>
    <row r="111" spans="1:9" ht="15.75" hidden="1" customHeight="1" outlineLevel="1" x14ac:dyDescent="0.3">
      <c r="A111" s="50"/>
      <c r="B111" s="23">
        <f t="shared" si="38"/>
        <v>0</v>
      </c>
      <c r="C111" s="24">
        <f t="shared" si="39"/>
        <v>0</v>
      </c>
      <c r="D111" s="26">
        <f t="shared" si="40"/>
        <v>0</v>
      </c>
      <c r="E111" s="23"/>
      <c r="F111" s="26">
        <f t="shared" si="41"/>
        <v>0</v>
      </c>
      <c r="G111" s="28"/>
      <c r="H111" s="31"/>
      <c r="I111" s="27"/>
    </row>
    <row r="112" spans="1:9" ht="13.5" hidden="1" customHeight="1" outlineLevel="1" x14ac:dyDescent="0.3">
      <c r="A112" s="50"/>
      <c r="B112" s="23">
        <f t="shared" si="38"/>
        <v>0</v>
      </c>
      <c r="C112" s="24">
        <f t="shared" si="39"/>
        <v>0</v>
      </c>
      <c r="D112" s="26">
        <f t="shared" si="40"/>
        <v>0</v>
      </c>
      <c r="E112" s="23"/>
      <c r="F112" s="26">
        <f t="shared" si="41"/>
        <v>0</v>
      </c>
      <c r="G112" s="28"/>
      <c r="H112" s="31"/>
      <c r="I112" s="27"/>
    </row>
    <row r="113" spans="1:9" ht="15.75" customHeight="1" collapsed="1" x14ac:dyDescent="0.3">
      <c r="A113" s="51"/>
      <c r="B113" s="28"/>
      <c r="C113" s="29"/>
      <c r="D113" s="31"/>
      <c r="E113" s="28"/>
      <c r="F113" s="31"/>
      <c r="G113" s="28"/>
      <c r="H113" s="31"/>
      <c r="I113" s="32"/>
    </row>
    <row r="114" spans="1:9" ht="15.75" customHeight="1" x14ac:dyDescent="0.3">
      <c r="A114" s="49" t="s">
        <v>21</v>
      </c>
      <c r="B114" s="28"/>
      <c r="C114" s="29"/>
      <c r="D114" s="31"/>
      <c r="E114" s="28"/>
      <c r="F114" s="31"/>
      <c r="G114" s="28"/>
      <c r="H114" s="31"/>
      <c r="I114" s="32"/>
    </row>
    <row r="115" spans="1:9" ht="15.75" customHeight="1" x14ac:dyDescent="0.3">
      <c r="A115" s="50" t="s">
        <v>105</v>
      </c>
      <c r="B115" s="23">
        <f>IF(C115&gt;0,RANK(C115,C$115:C$117,1),0)</f>
        <v>1</v>
      </c>
      <c r="C115" s="24">
        <f>F115+H115-I115</f>
        <v>1</v>
      </c>
      <c r="D115" s="26">
        <f>E115+G115</f>
        <v>67.2</v>
      </c>
      <c r="E115" s="23">
        <v>67.2</v>
      </c>
      <c r="F115" s="26">
        <f>IF(E115&gt;0,RANK(E115,E$115:E$124,0),0)</f>
        <v>1</v>
      </c>
      <c r="G115" s="28"/>
      <c r="H115" s="31"/>
      <c r="I115" s="27"/>
    </row>
    <row r="116" spans="1:9" ht="15.75" customHeight="1" x14ac:dyDescent="0.3">
      <c r="A116" s="50" t="s">
        <v>148</v>
      </c>
      <c r="B116" s="23">
        <f>IF(C116&gt;0,RANK(C116,C$115:C$117,1),0)</f>
        <v>2</v>
      </c>
      <c r="C116" s="24">
        <f>F116+H116-I116</f>
        <v>2</v>
      </c>
      <c r="D116" s="26">
        <f>E116+G116</f>
        <v>67</v>
      </c>
      <c r="E116" s="23">
        <v>67</v>
      </c>
      <c r="F116" s="26">
        <f>IF(E116&gt;0,RANK(E116,E$115:E$124,0),0)</f>
        <v>2</v>
      </c>
      <c r="G116" s="28"/>
      <c r="H116" s="31"/>
      <c r="I116" s="27"/>
    </row>
    <row r="117" spans="1:9" ht="15.75" customHeight="1" x14ac:dyDescent="0.3">
      <c r="A117" s="50" t="s">
        <v>84</v>
      </c>
      <c r="B117" s="23">
        <f>IF(C117&gt;0,RANK(C117,C$115:C$117,1),0)</f>
        <v>3</v>
      </c>
      <c r="C117" s="24">
        <f>F117+H117-I117</f>
        <v>3</v>
      </c>
      <c r="D117" s="26">
        <f>E117+G117</f>
        <v>65.900000000000006</v>
      </c>
      <c r="E117" s="23">
        <v>65.900000000000006</v>
      </c>
      <c r="F117" s="26">
        <f>IF(E117&gt;0,RANK(E117,E$115:E$124,0),0)</f>
        <v>3</v>
      </c>
      <c r="G117" s="28"/>
      <c r="H117" s="31"/>
      <c r="I117" s="27"/>
    </row>
    <row r="118" spans="1:9" ht="15.75" hidden="1" customHeight="1" outlineLevel="1" x14ac:dyDescent="0.3">
      <c r="A118" s="50"/>
      <c r="B118" s="23">
        <f t="shared" ref="B118:B124" si="42">IF(C118&gt;0,RANK(C118,C$115:C$124,1),0)</f>
        <v>0</v>
      </c>
      <c r="C118" s="24">
        <f t="shared" ref="C118:C124" si="43">F118+H118+I118</f>
        <v>0</v>
      </c>
      <c r="D118" s="26">
        <f t="shared" ref="D118:D124" si="44">E118+G118</f>
        <v>0</v>
      </c>
      <c r="E118" s="23"/>
      <c r="F118" s="26">
        <f t="shared" ref="F118:F124" si="45">IF(E118&gt;0,RANK(E118,E$115:E$124,0),0)</f>
        <v>0</v>
      </c>
      <c r="G118" s="28"/>
      <c r="H118" s="31"/>
      <c r="I118" s="27"/>
    </row>
    <row r="119" spans="1:9" ht="15.75" hidden="1" customHeight="1" outlineLevel="1" x14ac:dyDescent="0.3">
      <c r="A119" s="50"/>
      <c r="B119" s="23">
        <f t="shared" si="42"/>
        <v>0</v>
      </c>
      <c r="C119" s="24">
        <f t="shared" si="43"/>
        <v>0</v>
      </c>
      <c r="D119" s="26">
        <f t="shared" si="44"/>
        <v>0</v>
      </c>
      <c r="E119" s="23"/>
      <c r="F119" s="26">
        <f t="shared" si="45"/>
        <v>0</v>
      </c>
      <c r="G119" s="28"/>
      <c r="H119" s="31"/>
      <c r="I119" s="27"/>
    </row>
    <row r="120" spans="1:9" ht="15.75" hidden="1" customHeight="1" outlineLevel="1" x14ac:dyDescent="0.3">
      <c r="A120" s="50"/>
      <c r="B120" s="23">
        <f t="shared" si="42"/>
        <v>0</v>
      </c>
      <c r="C120" s="24">
        <f t="shared" si="43"/>
        <v>0</v>
      </c>
      <c r="D120" s="26">
        <f t="shared" si="44"/>
        <v>0</v>
      </c>
      <c r="E120" s="23"/>
      <c r="F120" s="26">
        <f t="shared" si="45"/>
        <v>0</v>
      </c>
      <c r="G120" s="28"/>
      <c r="H120" s="31"/>
      <c r="I120" s="27"/>
    </row>
    <row r="121" spans="1:9" ht="15.75" hidden="1" customHeight="1" outlineLevel="1" x14ac:dyDescent="0.3">
      <c r="A121" s="50"/>
      <c r="B121" s="23">
        <f t="shared" si="42"/>
        <v>0</v>
      </c>
      <c r="C121" s="24">
        <f t="shared" si="43"/>
        <v>0</v>
      </c>
      <c r="D121" s="26">
        <f t="shared" si="44"/>
        <v>0</v>
      </c>
      <c r="E121" s="23"/>
      <c r="F121" s="26">
        <f t="shared" si="45"/>
        <v>0</v>
      </c>
      <c r="G121" s="28"/>
      <c r="H121" s="31"/>
      <c r="I121" s="27"/>
    </row>
    <row r="122" spans="1:9" ht="15.75" hidden="1" customHeight="1" outlineLevel="1" x14ac:dyDescent="0.3">
      <c r="A122" s="50"/>
      <c r="B122" s="23">
        <f t="shared" si="42"/>
        <v>0</v>
      </c>
      <c r="C122" s="24">
        <f t="shared" si="43"/>
        <v>0</v>
      </c>
      <c r="D122" s="26">
        <f t="shared" si="44"/>
        <v>0</v>
      </c>
      <c r="E122" s="23"/>
      <c r="F122" s="26">
        <f t="shared" si="45"/>
        <v>0</v>
      </c>
      <c r="G122" s="28"/>
      <c r="H122" s="31"/>
      <c r="I122" s="27"/>
    </row>
    <row r="123" spans="1:9" ht="15.75" hidden="1" customHeight="1" outlineLevel="1" x14ac:dyDescent="0.3">
      <c r="A123" s="50"/>
      <c r="B123" s="23">
        <f t="shared" si="42"/>
        <v>0</v>
      </c>
      <c r="C123" s="24">
        <f t="shared" si="43"/>
        <v>0</v>
      </c>
      <c r="D123" s="26">
        <f t="shared" si="44"/>
        <v>0</v>
      </c>
      <c r="E123" s="23"/>
      <c r="F123" s="26">
        <f t="shared" si="45"/>
        <v>0</v>
      </c>
      <c r="G123" s="28"/>
      <c r="H123" s="31"/>
      <c r="I123" s="27"/>
    </row>
    <row r="124" spans="1:9" ht="15.75" hidden="1" customHeight="1" outlineLevel="1" x14ac:dyDescent="0.3">
      <c r="A124" s="50"/>
      <c r="B124" s="23">
        <f t="shared" si="42"/>
        <v>0</v>
      </c>
      <c r="C124" s="24">
        <f t="shared" si="43"/>
        <v>0</v>
      </c>
      <c r="D124" s="26">
        <f t="shared" si="44"/>
        <v>0</v>
      </c>
      <c r="E124" s="23"/>
      <c r="F124" s="26">
        <f t="shared" si="45"/>
        <v>0</v>
      </c>
      <c r="G124" s="28"/>
      <c r="H124" s="31"/>
      <c r="I124" s="27"/>
    </row>
    <row r="125" spans="1:9" ht="15.75" customHeight="1" collapsed="1" x14ac:dyDescent="0.3">
      <c r="A125" s="51"/>
      <c r="B125" s="28"/>
      <c r="C125" s="29"/>
      <c r="D125" s="31"/>
      <c r="E125" s="28"/>
      <c r="F125" s="31"/>
      <c r="G125" s="28"/>
      <c r="H125" s="31"/>
      <c r="I125" s="32"/>
    </row>
    <row r="126" spans="1:9" ht="15.75" customHeight="1" x14ac:dyDescent="0.3">
      <c r="A126" s="49" t="s">
        <v>22</v>
      </c>
      <c r="B126" s="28"/>
      <c r="C126" s="29"/>
      <c r="D126" s="31"/>
      <c r="E126" s="28"/>
      <c r="F126" s="31"/>
      <c r="G126" s="28"/>
      <c r="H126" s="31"/>
      <c r="I126" s="32"/>
    </row>
    <row r="127" spans="1:9" ht="15.75" hidden="1" customHeight="1" outlineLevel="1" x14ac:dyDescent="0.3">
      <c r="A127" s="50"/>
      <c r="B127" s="23">
        <f>IF(C127&gt;0,RANK(C127,C$127:C$136,1),0)</f>
        <v>0</v>
      </c>
      <c r="C127" s="24">
        <f t="shared" ref="C127:C136" si="46">F127+H127+I127</f>
        <v>0</v>
      </c>
      <c r="D127" s="26">
        <f t="shared" ref="D127:D136" si="47">E127+G127</f>
        <v>0</v>
      </c>
      <c r="E127" s="23"/>
      <c r="F127" s="26">
        <f t="shared" ref="F127:F136" si="48">IF(E127&gt;0,RANK(E127,E$127:E$136,0),0)</f>
        <v>0</v>
      </c>
      <c r="G127" s="28"/>
      <c r="H127" s="31"/>
      <c r="I127" s="27"/>
    </row>
    <row r="128" spans="1:9" ht="15.75" hidden="1" customHeight="1" outlineLevel="1" x14ac:dyDescent="0.3">
      <c r="A128" s="50"/>
      <c r="B128" s="23">
        <f t="shared" ref="B128:B136" si="49">IF(C128&gt;0,RANK(C128,C$127:C$136,1),0)</f>
        <v>0</v>
      </c>
      <c r="C128" s="24">
        <f t="shared" si="46"/>
        <v>0</v>
      </c>
      <c r="D128" s="26">
        <f t="shared" si="47"/>
        <v>0</v>
      </c>
      <c r="E128" s="23"/>
      <c r="F128" s="26">
        <f t="shared" si="48"/>
        <v>0</v>
      </c>
      <c r="G128" s="28"/>
      <c r="H128" s="31"/>
      <c r="I128" s="27"/>
    </row>
    <row r="129" spans="1:9" ht="15.75" hidden="1" customHeight="1" outlineLevel="1" x14ac:dyDescent="0.3">
      <c r="A129" s="50"/>
      <c r="B129" s="23">
        <f t="shared" si="49"/>
        <v>0</v>
      </c>
      <c r="C129" s="24">
        <f t="shared" si="46"/>
        <v>0</v>
      </c>
      <c r="D129" s="26">
        <f t="shared" si="47"/>
        <v>0</v>
      </c>
      <c r="E129" s="23"/>
      <c r="F129" s="26">
        <f t="shared" si="48"/>
        <v>0</v>
      </c>
      <c r="G129" s="28"/>
      <c r="H129" s="31"/>
      <c r="I129" s="27"/>
    </row>
    <row r="130" spans="1:9" ht="15.75" hidden="1" customHeight="1" outlineLevel="1" x14ac:dyDescent="0.3">
      <c r="A130" s="50"/>
      <c r="B130" s="23">
        <f t="shared" si="49"/>
        <v>0</v>
      </c>
      <c r="C130" s="24">
        <f t="shared" si="46"/>
        <v>0</v>
      </c>
      <c r="D130" s="26">
        <f t="shared" si="47"/>
        <v>0</v>
      </c>
      <c r="E130" s="23"/>
      <c r="F130" s="26">
        <f t="shared" si="48"/>
        <v>0</v>
      </c>
      <c r="G130" s="28"/>
      <c r="H130" s="31"/>
      <c r="I130" s="27"/>
    </row>
    <row r="131" spans="1:9" ht="15.75" hidden="1" customHeight="1" outlineLevel="1" x14ac:dyDescent="0.3">
      <c r="A131" s="50"/>
      <c r="B131" s="23">
        <f t="shared" si="49"/>
        <v>0</v>
      </c>
      <c r="C131" s="24">
        <f t="shared" si="46"/>
        <v>0</v>
      </c>
      <c r="D131" s="26">
        <f t="shared" si="47"/>
        <v>0</v>
      </c>
      <c r="E131" s="23"/>
      <c r="F131" s="26">
        <f t="shared" si="48"/>
        <v>0</v>
      </c>
      <c r="G131" s="28"/>
      <c r="H131" s="31"/>
      <c r="I131" s="27"/>
    </row>
    <row r="132" spans="1:9" ht="15.75" hidden="1" customHeight="1" outlineLevel="1" x14ac:dyDescent="0.3">
      <c r="A132" s="50"/>
      <c r="B132" s="23">
        <f t="shared" si="49"/>
        <v>0</v>
      </c>
      <c r="C132" s="24">
        <f t="shared" si="46"/>
        <v>0</v>
      </c>
      <c r="D132" s="26">
        <f t="shared" si="47"/>
        <v>0</v>
      </c>
      <c r="E132" s="23"/>
      <c r="F132" s="26">
        <f t="shared" si="48"/>
        <v>0</v>
      </c>
      <c r="G132" s="28"/>
      <c r="H132" s="31"/>
      <c r="I132" s="27"/>
    </row>
    <row r="133" spans="1:9" ht="15.75" hidden="1" customHeight="1" outlineLevel="1" x14ac:dyDescent="0.3">
      <c r="A133" s="50"/>
      <c r="B133" s="23">
        <f t="shared" si="49"/>
        <v>0</v>
      </c>
      <c r="C133" s="24">
        <f t="shared" si="46"/>
        <v>0</v>
      </c>
      <c r="D133" s="26">
        <f t="shared" si="47"/>
        <v>0</v>
      </c>
      <c r="E133" s="23"/>
      <c r="F133" s="26">
        <f t="shared" si="48"/>
        <v>0</v>
      </c>
      <c r="G133" s="28"/>
      <c r="H133" s="31"/>
      <c r="I133" s="27"/>
    </row>
    <row r="134" spans="1:9" ht="15.75" hidden="1" customHeight="1" outlineLevel="1" x14ac:dyDescent="0.3">
      <c r="A134" s="50"/>
      <c r="B134" s="23">
        <f t="shared" si="49"/>
        <v>0</v>
      </c>
      <c r="C134" s="24">
        <f t="shared" si="46"/>
        <v>0</v>
      </c>
      <c r="D134" s="26">
        <f t="shared" si="47"/>
        <v>0</v>
      </c>
      <c r="E134" s="23"/>
      <c r="F134" s="26">
        <f t="shared" si="48"/>
        <v>0</v>
      </c>
      <c r="G134" s="28"/>
      <c r="H134" s="31"/>
      <c r="I134" s="27"/>
    </row>
    <row r="135" spans="1:9" ht="15.75" hidden="1" customHeight="1" outlineLevel="1" x14ac:dyDescent="0.3">
      <c r="A135" s="50"/>
      <c r="B135" s="23">
        <f t="shared" si="49"/>
        <v>0</v>
      </c>
      <c r="C135" s="24">
        <f t="shared" si="46"/>
        <v>0</v>
      </c>
      <c r="D135" s="26">
        <f t="shared" si="47"/>
        <v>0</v>
      </c>
      <c r="E135" s="23"/>
      <c r="F135" s="26">
        <f t="shared" si="48"/>
        <v>0</v>
      </c>
      <c r="G135" s="28"/>
      <c r="H135" s="31"/>
      <c r="I135" s="27"/>
    </row>
    <row r="136" spans="1:9" ht="15.75" hidden="1" customHeight="1" outlineLevel="1" x14ac:dyDescent="0.3">
      <c r="A136" s="50"/>
      <c r="B136" s="23">
        <f t="shared" si="49"/>
        <v>0</v>
      </c>
      <c r="C136" s="24">
        <f t="shared" si="46"/>
        <v>0</v>
      </c>
      <c r="D136" s="26">
        <f t="shared" si="47"/>
        <v>0</v>
      </c>
      <c r="E136" s="23"/>
      <c r="F136" s="26">
        <f t="shared" si="48"/>
        <v>0</v>
      </c>
      <c r="G136" s="28"/>
      <c r="H136" s="31"/>
      <c r="I136" s="27"/>
    </row>
    <row r="137" spans="1:9" ht="15.75" customHeight="1" collapsed="1" x14ac:dyDescent="0.3">
      <c r="A137" s="51"/>
      <c r="B137" s="28"/>
      <c r="C137" s="29"/>
      <c r="D137" s="31"/>
      <c r="E137" s="28"/>
      <c r="F137" s="31"/>
      <c r="G137" s="28"/>
      <c r="H137" s="31"/>
      <c r="I137" s="32"/>
    </row>
    <row r="138" spans="1:9" ht="15.75" customHeight="1" x14ac:dyDescent="0.3">
      <c r="A138" s="49" t="s">
        <v>23</v>
      </c>
      <c r="B138" s="28"/>
      <c r="C138" s="29"/>
      <c r="D138" s="31"/>
      <c r="E138" s="28"/>
      <c r="F138" s="31"/>
      <c r="G138" s="28"/>
      <c r="H138" s="31"/>
      <c r="I138" s="32"/>
    </row>
    <row r="139" spans="1:9" ht="15.75" hidden="1" customHeight="1" outlineLevel="1" x14ac:dyDescent="0.3">
      <c r="A139" s="50"/>
      <c r="B139" s="23">
        <f>IF(C139&gt;0,RANK(C139,C$139:C$139,1),0)</f>
        <v>0</v>
      </c>
      <c r="C139" s="24">
        <f t="shared" ref="C139:C148" si="50">F139+H139+I139</f>
        <v>0</v>
      </c>
      <c r="D139" s="26">
        <f t="shared" ref="D139:D148" si="51">E139+G139</f>
        <v>0</v>
      </c>
      <c r="E139" s="23"/>
      <c r="F139" s="26">
        <f t="shared" ref="F139:F148" si="52">IF(E139&gt;0,RANK(E139,E$139:E$148,0),0)</f>
        <v>0</v>
      </c>
      <c r="G139" s="28"/>
      <c r="H139" s="31"/>
      <c r="I139" s="27"/>
    </row>
    <row r="140" spans="1:9" ht="15.75" hidden="1" customHeight="1" outlineLevel="1" x14ac:dyDescent="0.3">
      <c r="A140" s="50"/>
      <c r="B140" s="23">
        <f t="shared" ref="B140:B148" si="53">IF(C140&gt;0,RANK(C140,C$139:C$148,1),0)</f>
        <v>0</v>
      </c>
      <c r="C140" s="24">
        <f t="shared" si="50"/>
        <v>0</v>
      </c>
      <c r="D140" s="26">
        <f t="shared" si="51"/>
        <v>0</v>
      </c>
      <c r="E140" s="23"/>
      <c r="F140" s="26">
        <f t="shared" si="52"/>
        <v>0</v>
      </c>
      <c r="G140" s="28"/>
      <c r="H140" s="31"/>
      <c r="I140" s="27"/>
    </row>
    <row r="141" spans="1:9" ht="15.75" hidden="1" customHeight="1" outlineLevel="1" x14ac:dyDescent="0.3">
      <c r="A141" s="50"/>
      <c r="B141" s="23">
        <f t="shared" si="53"/>
        <v>0</v>
      </c>
      <c r="C141" s="24">
        <f t="shared" si="50"/>
        <v>0</v>
      </c>
      <c r="D141" s="26">
        <f t="shared" si="51"/>
        <v>0</v>
      </c>
      <c r="E141" s="23"/>
      <c r="F141" s="26">
        <f t="shared" si="52"/>
        <v>0</v>
      </c>
      <c r="G141" s="28"/>
      <c r="H141" s="31"/>
      <c r="I141" s="27"/>
    </row>
    <row r="142" spans="1:9" ht="15.75" hidden="1" customHeight="1" outlineLevel="1" x14ac:dyDescent="0.3">
      <c r="A142" s="50"/>
      <c r="B142" s="23">
        <f t="shared" si="53"/>
        <v>0</v>
      </c>
      <c r="C142" s="24">
        <f t="shared" si="50"/>
        <v>0</v>
      </c>
      <c r="D142" s="26">
        <f t="shared" si="51"/>
        <v>0</v>
      </c>
      <c r="E142" s="23"/>
      <c r="F142" s="26">
        <f t="shared" si="52"/>
        <v>0</v>
      </c>
      <c r="G142" s="28"/>
      <c r="H142" s="31"/>
      <c r="I142" s="27"/>
    </row>
    <row r="143" spans="1:9" ht="15.75" hidden="1" customHeight="1" outlineLevel="1" x14ac:dyDescent="0.3">
      <c r="A143" s="50"/>
      <c r="B143" s="23">
        <f t="shared" si="53"/>
        <v>0</v>
      </c>
      <c r="C143" s="24">
        <f t="shared" si="50"/>
        <v>0</v>
      </c>
      <c r="D143" s="26">
        <f t="shared" si="51"/>
        <v>0</v>
      </c>
      <c r="E143" s="23"/>
      <c r="F143" s="26">
        <f t="shared" si="52"/>
        <v>0</v>
      </c>
      <c r="G143" s="28"/>
      <c r="H143" s="31"/>
      <c r="I143" s="27"/>
    </row>
    <row r="144" spans="1:9" ht="15.75" hidden="1" customHeight="1" outlineLevel="1" x14ac:dyDescent="0.3">
      <c r="A144" s="50"/>
      <c r="B144" s="23">
        <f t="shared" si="53"/>
        <v>0</v>
      </c>
      <c r="C144" s="24">
        <f t="shared" si="50"/>
        <v>0</v>
      </c>
      <c r="D144" s="26">
        <f t="shared" si="51"/>
        <v>0</v>
      </c>
      <c r="E144" s="23"/>
      <c r="F144" s="26">
        <f t="shared" si="52"/>
        <v>0</v>
      </c>
      <c r="G144" s="28"/>
      <c r="H144" s="31"/>
      <c r="I144" s="27"/>
    </row>
    <row r="145" spans="1:9" ht="15.75" hidden="1" customHeight="1" outlineLevel="1" x14ac:dyDescent="0.3">
      <c r="A145" s="50"/>
      <c r="B145" s="23">
        <f t="shared" si="53"/>
        <v>0</v>
      </c>
      <c r="C145" s="24">
        <f t="shared" si="50"/>
        <v>0</v>
      </c>
      <c r="D145" s="26">
        <f t="shared" si="51"/>
        <v>0</v>
      </c>
      <c r="E145" s="23"/>
      <c r="F145" s="26">
        <f t="shared" si="52"/>
        <v>0</v>
      </c>
      <c r="G145" s="28"/>
      <c r="H145" s="31"/>
      <c r="I145" s="27"/>
    </row>
    <row r="146" spans="1:9" ht="15.75" hidden="1" customHeight="1" outlineLevel="1" x14ac:dyDescent="0.3">
      <c r="A146" s="50"/>
      <c r="B146" s="23">
        <f t="shared" si="53"/>
        <v>0</v>
      </c>
      <c r="C146" s="24">
        <f t="shared" si="50"/>
        <v>0</v>
      </c>
      <c r="D146" s="26">
        <f t="shared" si="51"/>
        <v>0</v>
      </c>
      <c r="E146" s="23"/>
      <c r="F146" s="26">
        <f t="shared" si="52"/>
        <v>0</v>
      </c>
      <c r="G146" s="28"/>
      <c r="H146" s="31"/>
      <c r="I146" s="27"/>
    </row>
    <row r="147" spans="1:9" ht="15.75" hidden="1" customHeight="1" outlineLevel="1" x14ac:dyDescent="0.3">
      <c r="A147" s="50"/>
      <c r="B147" s="23">
        <f t="shared" si="53"/>
        <v>0</v>
      </c>
      <c r="C147" s="24">
        <f t="shared" si="50"/>
        <v>0</v>
      </c>
      <c r="D147" s="26">
        <f t="shared" si="51"/>
        <v>0</v>
      </c>
      <c r="E147" s="23"/>
      <c r="F147" s="26">
        <f t="shared" si="52"/>
        <v>0</v>
      </c>
      <c r="G147" s="28"/>
      <c r="H147" s="31"/>
      <c r="I147" s="27"/>
    </row>
    <row r="148" spans="1:9" ht="15.75" hidden="1" customHeight="1" outlineLevel="1" x14ac:dyDescent="0.3">
      <c r="A148" s="50"/>
      <c r="B148" s="23">
        <f t="shared" si="53"/>
        <v>0</v>
      </c>
      <c r="C148" s="24">
        <f t="shared" si="50"/>
        <v>0</v>
      </c>
      <c r="D148" s="26">
        <f t="shared" si="51"/>
        <v>0</v>
      </c>
      <c r="E148" s="23"/>
      <c r="F148" s="26">
        <f t="shared" si="52"/>
        <v>0</v>
      </c>
      <c r="G148" s="28"/>
      <c r="H148" s="31"/>
      <c r="I148" s="27"/>
    </row>
    <row r="149" spans="1:9" ht="15.75" customHeight="1" collapsed="1" x14ac:dyDescent="0.3">
      <c r="A149" s="51"/>
      <c r="B149" s="28"/>
      <c r="C149" s="29"/>
      <c r="D149" s="31"/>
      <c r="E149" s="28"/>
      <c r="F149" s="31"/>
      <c r="G149" s="28"/>
      <c r="H149" s="31"/>
      <c r="I149" s="32"/>
    </row>
    <row r="150" spans="1:9" ht="15.75" customHeight="1" x14ac:dyDescent="0.3">
      <c r="A150" s="49" t="s">
        <v>24</v>
      </c>
      <c r="B150" s="28"/>
      <c r="C150" s="29"/>
      <c r="D150" s="31"/>
      <c r="E150" s="28"/>
      <c r="F150" s="31"/>
      <c r="G150" s="28"/>
      <c r="H150" s="31"/>
      <c r="I150" s="32"/>
    </row>
    <row r="151" spans="1:9" ht="15.75" hidden="1" customHeight="1" outlineLevel="1" x14ac:dyDescent="0.3">
      <c r="A151" s="50"/>
      <c r="B151" s="23">
        <f>IF(C151&gt;0,RANK(C151,C$151:C$160,1),0)</f>
        <v>0</v>
      </c>
      <c r="C151" s="24">
        <f t="shared" ref="C151:C160" si="54">F151+H151+I151</f>
        <v>0</v>
      </c>
      <c r="D151" s="26">
        <f t="shared" ref="D151:D160" si="55">E151+G151</f>
        <v>0</v>
      </c>
      <c r="E151" s="23"/>
      <c r="F151" s="26">
        <f t="shared" ref="F151:F160" si="56">IF(E151&gt;0,RANK(E151,E$151:E$160,0),0)</f>
        <v>0</v>
      </c>
      <c r="G151" s="28"/>
      <c r="H151" s="31"/>
      <c r="I151" s="27"/>
    </row>
    <row r="152" spans="1:9" ht="15.75" hidden="1" customHeight="1" outlineLevel="1" x14ac:dyDescent="0.3">
      <c r="A152" s="50"/>
      <c r="B152" s="23">
        <f t="shared" ref="B152:B160" si="57">IF(C152&gt;0,RANK(C152,C$151:C$160,1),0)</f>
        <v>0</v>
      </c>
      <c r="C152" s="24">
        <f t="shared" si="54"/>
        <v>0</v>
      </c>
      <c r="D152" s="26">
        <f t="shared" si="55"/>
        <v>0</v>
      </c>
      <c r="E152" s="23"/>
      <c r="F152" s="26">
        <f t="shared" si="56"/>
        <v>0</v>
      </c>
      <c r="G152" s="28"/>
      <c r="H152" s="31"/>
      <c r="I152" s="27"/>
    </row>
    <row r="153" spans="1:9" ht="15.75" hidden="1" customHeight="1" outlineLevel="1" x14ac:dyDescent="0.3">
      <c r="A153" s="50"/>
      <c r="B153" s="23">
        <f t="shared" si="57"/>
        <v>0</v>
      </c>
      <c r="C153" s="24">
        <f t="shared" si="54"/>
        <v>0</v>
      </c>
      <c r="D153" s="26">
        <f t="shared" si="55"/>
        <v>0</v>
      </c>
      <c r="E153" s="23"/>
      <c r="F153" s="26">
        <f t="shared" si="56"/>
        <v>0</v>
      </c>
      <c r="G153" s="28"/>
      <c r="H153" s="31"/>
      <c r="I153" s="27"/>
    </row>
    <row r="154" spans="1:9" ht="15.75" hidden="1" customHeight="1" outlineLevel="1" x14ac:dyDescent="0.3">
      <c r="A154" s="50"/>
      <c r="B154" s="23">
        <f t="shared" si="57"/>
        <v>0</v>
      </c>
      <c r="C154" s="24">
        <f t="shared" si="54"/>
        <v>0</v>
      </c>
      <c r="D154" s="26">
        <f t="shared" si="55"/>
        <v>0</v>
      </c>
      <c r="E154" s="23"/>
      <c r="F154" s="26">
        <f t="shared" si="56"/>
        <v>0</v>
      </c>
      <c r="G154" s="28"/>
      <c r="H154" s="31"/>
      <c r="I154" s="27"/>
    </row>
    <row r="155" spans="1:9" ht="15.75" hidden="1" customHeight="1" outlineLevel="1" x14ac:dyDescent="0.3">
      <c r="A155" s="50"/>
      <c r="B155" s="23">
        <f t="shared" si="57"/>
        <v>0</v>
      </c>
      <c r="C155" s="24">
        <f t="shared" si="54"/>
        <v>0</v>
      </c>
      <c r="D155" s="26">
        <f t="shared" si="55"/>
        <v>0</v>
      </c>
      <c r="E155" s="23"/>
      <c r="F155" s="26">
        <f t="shared" si="56"/>
        <v>0</v>
      </c>
      <c r="G155" s="28"/>
      <c r="H155" s="31"/>
      <c r="I155" s="27"/>
    </row>
    <row r="156" spans="1:9" ht="15.75" hidden="1" customHeight="1" outlineLevel="1" x14ac:dyDescent="0.3">
      <c r="A156" s="50"/>
      <c r="B156" s="23">
        <f t="shared" si="57"/>
        <v>0</v>
      </c>
      <c r="C156" s="24">
        <f t="shared" si="54"/>
        <v>0</v>
      </c>
      <c r="D156" s="26">
        <f t="shared" si="55"/>
        <v>0</v>
      </c>
      <c r="E156" s="23"/>
      <c r="F156" s="26">
        <f t="shared" si="56"/>
        <v>0</v>
      </c>
      <c r="G156" s="28"/>
      <c r="H156" s="31"/>
      <c r="I156" s="27"/>
    </row>
    <row r="157" spans="1:9" ht="15.75" hidden="1" customHeight="1" outlineLevel="1" x14ac:dyDescent="0.3">
      <c r="A157" s="50"/>
      <c r="B157" s="23">
        <f t="shared" si="57"/>
        <v>0</v>
      </c>
      <c r="C157" s="24">
        <f t="shared" si="54"/>
        <v>0</v>
      </c>
      <c r="D157" s="26">
        <f t="shared" si="55"/>
        <v>0</v>
      </c>
      <c r="E157" s="23"/>
      <c r="F157" s="26">
        <f t="shared" si="56"/>
        <v>0</v>
      </c>
      <c r="G157" s="28"/>
      <c r="H157" s="31"/>
      <c r="I157" s="27"/>
    </row>
    <row r="158" spans="1:9" ht="15.75" hidden="1" customHeight="1" outlineLevel="1" x14ac:dyDescent="0.3">
      <c r="A158" s="50"/>
      <c r="B158" s="23">
        <f t="shared" si="57"/>
        <v>0</v>
      </c>
      <c r="C158" s="24">
        <f t="shared" si="54"/>
        <v>0</v>
      </c>
      <c r="D158" s="26">
        <f t="shared" si="55"/>
        <v>0</v>
      </c>
      <c r="E158" s="23"/>
      <c r="F158" s="26">
        <f t="shared" si="56"/>
        <v>0</v>
      </c>
      <c r="G158" s="28"/>
      <c r="H158" s="31"/>
      <c r="I158" s="27"/>
    </row>
    <row r="159" spans="1:9" ht="15.75" hidden="1" customHeight="1" outlineLevel="1" x14ac:dyDescent="0.3">
      <c r="A159" s="50"/>
      <c r="B159" s="23">
        <f t="shared" si="57"/>
        <v>0</v>
      </c>
      <c r="C159" s="24">
        <f t="shared" si="54"/>
        <v>0</v>
      </c>
      <c r="D159" s="26">
        <f t="shared" si="55"/>
        <v>0</v>
      </c>
      <c r="E159" s="23"/>
      <c r="F159" s="26">
        <f t="shared" si="56"/>
        <v>0</v>
      </c>
      <c r="G159" s="28"/>
      <c r="H159" s="31"/>
      <c r="I159" s="27"/>
    </row>
    <row r="160" spans="1:9" ht="15.75" hidden="1" customHeight="1" outlineLevel="1" x14ac:dyDescent="0.3">
      <c r="A160" s="50"/>
      <c r="B160" s="23">
        <f t="shared" si="57"/>
        <v>0</v>
      </c>
      <c r="C160" s="24">
        <f t="shared" si="54"/>
        <v>0</v>
      </c>
      <c r="D160" s="26">
        <f t="shared" si="55"/>
        <v>0</v>
      </c>
      <c r="E160" s="23"/>
      <c r="F160" s="26">
        <f t="shared" si="56"/>
        <v>0</v>
      </c>
      <c r="G160" s="28"/>
      <c r="H160" s="31"/>
      <c r="I160" s="27"/>
    </row>
    <row r="161" spans="1:9" ht="15.75" customHeight="1" collapsed="1" x14ac:dyDescent="0.3">
      <c r="A161" s="51"/>
      <c r="B161" s="28"/>
      <c r="C161" s="29"/>
      <c r="D161" s="31"/>
      <c r="E161" s="28"/>
      <c r="F161" s="31"/>
      <c r="G161" s="28"/>
      <c r="H161" s="31"/>
      <c r="I161" s="32"/>
    </row>
    <row r="162" spans="1:9" ht="15.75" customHeight="1" x14ac:dyDescent="0.3">
      <c r="A162" s="49" t="s">
        <v>25</v>
      </c>
      <c r="B162" s="28"/>
      <c r="C162" s="29"/>
      <c r="D162" s="31"/>
      <c r="E162" s="28"/>
      <c r="F162" s="31"/>
      <c r="G162" s="28"/>
      <c r="H162" s="31"/>
      <c r="I162" s="32"/>
    </row>
    <row r="163" spans="1:9" ht="15.75" customHeight="1" x14ac:dyDescent="0.3">
      <c r="A163" s="50" t="s">
        <v>103</v>
      </c>
      <c r="B163" s="23">
        <f>IF(C163&gt;0,RANK(C163,C$163:C$165,1),0)</f>
        <v>1</v>
      </c>
      <c r="C163" s="24">
        <f>F163+H163-I163</f>
        <v>1</v>
      </c>
      <c r="D163" s="26">
        <f>E163+G163</f>
        <v>80.8</v>
      </c>
      <c r="E163" s="23">
        <v>80.8</v>
      </c>
      <c r="F163" s="26">
        <f>IF(E163&gt;0,RANK(E163,E$163:E$172,0),0)</f>
        <v>1</v>
      </c>
      <c r="G163" s="28"/>
      <c r="H163" s="31"/>
      <c r="I163" s="27"/>
    </row>
    <row r="164" spans="1:9" ht="15.75" customHeight="1" x14ac:dyDescent="0.3">
      <c r="A164" s="50" t="s">
        <v>86</v>
      </c>
      <c r="B164" s="23">
        <f>IF(C164&gt;0,RANK(C164,C$163:C$165,1),0)</f>
        <v>2</v>
      </c>
      <c r="C164" s="24">
        <f>F164+H164-I164</f>
        <v>2</v>
      </c>
      <c r="D164" s="26">
        <f>E164+G164</f>
        <v>78.5</v>
      </c>
      <c r="E164" s="23">
        <v>78.5</v>
      </c>
      <c r="F164" s="26">
        <f>IF(E164&gt;0,RANK(E164,E$163:E$172,0),0)</f>
        <v>2</v>
      </c>
      <c r="G164" s="28"/>
      <c r="H164" s="31"/>
      <c r="I164" s="27"/>
    </row>
    <row r="165" spans="1:9" ht="15.75" customHeight="1" x14ac:dyDescent="0.3">
      <c r="A165" s="50" t="s">
        <v>85</v>
      </c>
      <c r="B165" s="23">
        <f>IF(C165&gt;0,RANK(C165,C$163:C$165,1),0)</f>
        <v>3</v>
      </c>
      <c r="C165" s="24">
        <f>F165+H165-I165</f>
        <v>3</v>
      </c>
      <c r="D165" s="26">
        <f>E165+G165</f>
        <v>75.8</v>
      </c>
      <c r="E165" s="23">
        <v>75.8</v>
      </c>
      <c r="F165" s="26">
        <f>IF(E165&gt;0,RANK(E165,E$163:E$172,0),0)</f>
        <v>3</v>
      </c>
      <c r="G165" s="28"/>
      <c r="H165" s="31"/>
      <c r="I165" s="27"/>
    </row>
    <row r="166" spans="1:9" ht="15.75" hidden="1" customHeight="1" outlineLevel="1" x14ac:dyDescent="0.3">
      <c r="A166" s="50"/>
      <c r="B166" s="23">
        <f t="shared" ref="B166:B172" si="58">IF(C166&gt;0,RANK(C166,C$163:C$166,1),0)</f>
        <v>0</v>
      </c>
      <c r="C166" s="24">
        <f t="shared" ref="C166:C172" si="59">F166+H166+I166</f>
        <v>0</v>
      </c>
      <c r="D166" s="26">
        <f t="shared" ref="D166:D172" si="60">E166+G166</f>
        <v>0</v>
      </c>
      <c r="E166" s="23"/>
      <c r="F166" s="26">
        <f t="shared" ref="F166:F172" si="61">IF(E166&gt;0,RANK(E166,E$163:E$172,0),0)</f>
        <v>0</v>
      </c>
      <c r="G166" s="28"/>
      <c r="H166" s="31"/>
      <c r="I166" s="27"/>
    </row>
    <row r="167" spans="1:9" ht="15.75" hidden="1" customHeight="1" outlineLevel="1" x14ac:dyDescent="0.3">
      <c r="A167" s="50"/>
      <c r="B167" s="23">
        <f t="shared" si="58"/>
        <v>0</v>
      </c>
      <c r="C167" s="24">
        <f t="shared" si="59"/>
        <v>0</v>
      </c>
      <c r="D167" s="26">
        <f t="shared" si="60"/>
        <v>0</v>
      </c>
      <c r="E167" s="23"/>
      <c r="F167" s="26">
        <f t="shared" si="61"/>
        <v>0</v>
      </c>
      <c r="G167" s="28"/>
      <c r="H167" s="31"/>
      <c r="I167" s="27"/>
    </row>
    <row r="168" spans="1:9" ht="15.75" hidden="1" customHeight="1" outlineLevel="1" x14ac:dyDescent="0.3">
      <c r="A168" s="50"/>
      <c r="B168" s="23">
        <f t="shared" si="58"/>
        <v>0</v>
      </c>
      <c r="C168" s="24">
        <f t="shared" si="59"/>
        <v>0</v>
      </c>
      <c r="D168" s="26">
        <f t="shared" si="60"/>
        <v>0</v>
      </c>
      <c r="E168" s="23"/>
      <c r="F168" s="26">
        <f t="shared" si="61"/>
        <v>0</v>
      </c>
      <c r="G168" s="28"/>
      <c r="H168" s="31"/>
      <c r="I168" s="27"/>
    </row>
    <row r="169" spans="1:9" ht="15.75" hidden="1" customHeight="1" outlineLevel="1" x14ac:dyDescent="0.3">
      <c r="A169" s="50"/>
      <c r="B169" s="23">
        <f t="shared" si="58"/>
        <v>0</v>
      </c>
      <c r="C169" s="24">
        <f t="shared" si="59"/>
        <v>0</v>
      </c>
      <c r="D169" s="26">
        <f t="shared" si="60"/>
        <v>0</v>
      </c>
      <c r="E169" s="23"/>
      <c r="F169" s="26">
        <f t="shared" si="61"/>
        <v>0</v>
      </c>
      <c r="G169" s="28"/>
      <c r="H169" s="31"/>
      <c r="I169" s="27"/>
    </row>
    <row r="170" spans="1:9" ht="15.75" hidden="1" customHeight="1" outlineLevel="1" x14ac:dyDescent="0.3">
      <c r="A170" s="50"/>
      <c r="B170" s="23">
        <f t="shared" si="58"/>
        <v>0</v>
      </c>
      <c r="C170" s="24">
        <f t="shared" si="59"/>
        <v>0</v>
      </c>
      <c r="D170" s="26">
        <f t="shared" si="60"/>
        <v>0</v>
      </c>
      <c r="E170" s="23"/>
      <c r="F170" s="26">
        <f t="shared" si="61"/>
        <v>0</v>
      </c>
      <c r="G170" s="28"/>
      <c r="H170" s="31"/>
      <c r="I170" s="27"/>
    </row>
    <row r="171" spans="1:9" ht="15.75" hidden="1" customHeight="1" outlineLevel="1" x14ac:dyDescent="0.3">
      <c r="A171" s="50"/>
      <c r="B171" s="23">
        <f t="shared" si="58"/>
        <v>0</v>
      </c>
      <c r="C171" s="24">
        <f t="shared" si="59"/>
        <v>0</v>
      </c>
      <c r="D171" s="26">
        <f t="shared" si="60"/>
        <v>0</v>
      </c>
      <c r="E171" s="23"/>
      <c r="F171" s="26">
        <f t="shared" si="61"/>
        <v>0</v>
      </c>
      <c r="G171" s="28"/>
      <c r="H171" s="31"/>
      <c r="I171" s="27"/>
    </row>
    <row r="172" spans="1:9" ht="15.75" hidden="1" customHeight="1" outlineLevel="1" x14ac:dyDescent="0.3">
      <c r="A172" s="50"/>
      <c r="B172" s="23">
        <f t="shared" si="58"/>
        <v>0</v>
      </c>
      <c r="C172" s="24">
        <f t="shared" si="59"/>
        <v>0</v>
      </c>
      <c r="D172" s="26">
        <f t="shared" si="60"/>
        <v>0</v>
      </c>
      <c r="E172" s="23"/>
      <c r="F172" s="26">
        <f t="shared" si="61"/>
        <v>0</v>
      </c>
      <c r="G172" s="28"/>
      <c r="H172" s="31"/>
      <c r="I172" s="27"/>
    </row>
    <row r="173" spans="1:9" ht="15.75" customHeight="1" collapsed="1" x14ac:dyDescent="0.3">
      <c r="A173" s="51"/>
      <c r="B173" s="28"/>
      <c r="C173" s="29"/>
      <c r="D173" s="31"/>
      <c r="E173" s="28"/>
      <c r="F173" s="31"/>
      <c r="G173" s="28"/>
      <c r="H173" s="31"/>
      <c r="I173" s="32"/>
    </row>
    <row r="174" spans="1:9" ht="15.75" customHeight="1" x14ac:dyDescent="0.3">
      <c r="A174" s="49" t="s">
        <v>26</v>
      </c>
      <c r="B174" s="28"/>
      <c r="C174" s="29"/>
      <c r="D174" s="31"/>
      <c r="E174" s="28"/>
      <c r="F174" s="31"/>
      <c r="G174" s="28"/>
      <c r="H174" s="31"/>
      <c r="I174" s="32"/>
    </row>
    <row r="175" spans="1:9" ht="15.75" customHeight="1" x14ac:dyDescent="0.3">
      <c r="A175" s="50" t="s">
        <v>108</v>
      </c>
      <c r="B175" s="23">
        <f t="shared" ref="B175:B180" si="62">IF(C175&gt;0,RANK(C175,C$175:C$180,1),0)</f>
        <v>1</v>
      </c>
      <c r="C175" s="24">
        <f t="shared" ref="C175:C180" si="63">F175+H175-I175</f>
        <v>1</v>
      </c>
      <c r="D175" s="26">
        <f t="shared" ref="D175:D180" si="64">E175+G175</f>
        <v>91.5</v>
      </c>
      <c r="E175" s="23">
        <v>91.5</v>
      </c>
      <c r="F175" s="26">
        <f t="shared" ref="F175:F180" si="65">IF(E175&gt;0,RANK(E175,E$175:E$184,0),0)</f>
        <v>1</v>
      </c>
      <c r="G175" s="28"/>
      <c r="H175" s="31"/>
      <c r="I175" s="27"/>
    </row>
    <row r="176" spans="1:9" ht="15.75" customHeight="1" x14ac:dyDescent="0.3">
      <c r="A176" s="50" t="s">
        <v>114</v>
      </c>
      <c r="B176" s="23">
        <f t="shared" si="62"/>
        <v>2</v>
      </c>
      <c r="C176" s="24">
        <f t="shared" si="63"/>
        <v>2</v>
      </c>
      <c r="D176" s="26">
        <f t="shared" si="64"/>
        <v>87.9</v>
      </c>
      <c r="E176" s="23">
        <v>87.9</v>
      </c>
      <c r="F176" s="26">
        <f t="shared" si="65"/>
        <v>2</v>
      </c>
      <c r="G176" s="28"/>
      <c r="H176" s="31"/>
      <c r="I176" s="27"/>
    </row>
    <row r="177" spans="1:9" ht="15.75" customHeight="1" x14ac:dyDescent="0.3">
      <c r="A177" s="50" t="s">
        <v>144</v>
      </c>
      <c r="B177" s="23">
        <f t="shared" si="62"/>
        <v>3</v>
      </c>
      <c r="C177" s="24">
        <f t="shared" si="63"/>
        <v>3</v>
      </c>
      <c r="D177" s="26">
        <f t="shared" si="64"/>
        <v>83.4</v>
      </c>
      <c r="E177" s="23">
        <v>83.4</v>
      </c>
      <c r="F177" s="26">
        <f t="shared" si="65"/>
        <v>3</v>
      </c>
      <c r="G177" s="28"/>
      <c r="H177" s="31"/>
      <c r="I177" s="27"/>
    </row>
    <row r="178" spans="1:9" ht="15.75" customHeight="1" x14ac:dyDescent="0.3">
      <c r="A178" s="50" t="s">
        <v>107</v>
      </c>
      <c r="B178" s="23">
        <f t="shared" si="62"/>
        <v>4</v>
      </c>
      <c r="C178" s="24">
        <f t="shared" si="63"/>
        <v>4</v>
      </c>
      <c r="D178" s="26">
        <f t="shared" si="64"/>
        <v>81.400000000000006</v>
      </c>
      <c r="E178" s="23">
        <v>81.400000000000006</v>
      </c>
      <c r="F178" s="26">
        <f t="shared" si="65"/>
        <v>4</v>
      </c>
      <c r="G178" s="28"/>
      <c r="H178" s="31"/>
      <c r="I178" s="27"/>
    </row>
    <row r="179" spans="1:9" ht="15.75" customHeight="1" x14ac:dyDescent="0.3">
      <c r="A179" s="50" t="s">
        <v>87</v>
      </c>
      <c r="B179" s="23">
        <f t="shared" si="62"/>
        <v>5</v>
      </c>
      <c r="C179" s="24">
        <f t="shared" si="63"/>
        <v>5</v>
      </c>
      <c r="D179" s="26">
        <f t="shared" si="64"/>
        <v>80.900000000000006</v>
      </c>
      <c r="E179" s="23">
        <v>80.900000000000006</v>
      </c>
      <c r="F179" s="26">
        <f t="shared" si="65"/>
        <v>5</v>
      </c>
      <c r="G179" s="28"/>
      <c r="H179" s="31"/>
      <c r="I179" s="27"/>
    </row>
    <row r="180" spans="1:9" ht="15.75" customHeight="1" x14ac:dyDescent="0.3">
      <c r="A180" s="50" t="s">
        <v>115</v>
      </c>
      <c r="B180" s="23">
        <f t="shared" si="62"/>
        <v>6</v>
      </c>
      <c r="C180" s="24">
        <f t="shared" si="63"/>
        <v>6</v>
      </c>
      <c r="D180" s="26">
        <f t="shared" si="64"/>
        <v>77.900000000000006</v>
      </c>
      <c r="E180" s="23">
        <v>77.900000000000006</v>
      </c>
      <c r="F180" s="26">
        <f t="shared" si="65"/>
        <v>6</v>
      </c>
      <c r="G180" s="28"/>
      <c r="H180" s="31"/>
      <c r="I180" s="27"/>
    </row>
    <row r="181" spans="1:9" ht="15.75" hidden="1" customHeight="1" outlineLevel="1" x14ac:dyDescent="0.3">
      <c r="A181" s="50"/>
      <c r="B181" s="23">
        <f>IF(C181&gt;0,RANK(C181,C$175:C$184,1),0)</f>
        <v>0</v>
      </c>
      <c r="C181" s="24">
        <f t="shared" ref="C181:C184" si="66">F181+H181+I181</f>
        <v>0</v>
      </c>
      <c r="D181" s="26">
        <f t="shared" ref="D181:D184" si="67">E181+G181</f>
        <v>0</v>
      </c>
      <c r="E181" s="23"/>
      <c r="F181" s="26">
        <f t="shared" ref="F181:F184" si="68">IF(E181&gt;0,RANK(E181,E$175:E$184,0),0)</f>
        <v>0</v>
      </c>
      <c r="G181" s="28"/>
      <c r="H181" s="31"/>
      <c r="I181" s="27"/>
    </row>
    <row r="182" spans="1:9" ht="15.75" hidden="1" customHeight="1" outlineLevel="1" x14ac:dyDescent="0.3">
      <c r="A182" s="50"/>
      <c r="B182" s="23">
        <f>IF(C182&gt;0,RANK(C182,C$175:C$184,1),0)</f>
        <v>0</v>
      </c>
      <c r="C182" s="24">
        <f t="shared" si="66"/>
        <v>0</v>
      </c>
      <c r="D182" s="26">
        <f t="shared" si="67"/>
        <v>0</v>
      </c>
      <c r="E182" s="23"/>
      <c r="F182" s="26">
        <f t="shared" si="68"/>
        <v>0</v>
      </c>
      <c r="G182" s="28"/>
      <c r="H182" s="31"/>
      <c r="I182" s="27"/>
    </row>
    <row r="183" spans="1:9" ht="15.75" hidden="1" customHeight="1" outlineLevel="1" x14ac:dyDescent="0.3">
      <c r="A183" s="50"/>
      <c r="B183" s="23">
        <f>IF(C183&gt;0,RANK(C183,C$175:C$184,1),0)</f>
        <v>0</v>
      </c>
      <c r="C183" s="24">
        <f t="shared" si="66"/>
        <v>0</v>
      </c>
      <c r="D183" s="26">
        <f t="shared" si="67"/>
        <v>0</v>
      </c>
      <c r="E183" s="23"/>
      <c r="F183" s="26">
        <f t="shared" si="68"/>
        <v>0</v>
      </c>
      <c r="G183" s="28"/>
      <c r="H183" s="31"/>
      <c r="I183" s="27"/>
    </row>
    <row r="184" spans="1:9" ht="15.75" hidden="1" customHeight="1" outlineLevel="1" x14ac:dyDescent="0.3">
      <c r="A184" s="50"/>
      <c r="B184" s="23">
        <f>IF(C184&gt;0,RANK(C184,C$175:C$184,1),0)</f>
        <v>0</v>
      </c>
      <c r="C184" s="24">
        <f t="shared" si="66"/>
        <v>0</v>
      </c>
      <c r="D184" s="26">
        <f t="shared" si="67"/>
        <v>0</v>
      </c>
      <c r="E184" s="23"/>
      <c r="F184" s="26">
        <f t="shared" si="68"/>
        <v>0</v>
      </c>
      <c r="G184" s="28"/>
      <c r="H184" s="31"/>
      <c r="I184" s="27"/>
    </row>
    <row r="185" spans="1:9" ht="15.75" customHeight="1" collapsed="1" x14ac:dyDescent="0.3">
      <c r="A185" s="51"/>
      <c r="B185" s="28"/>
      <c r="C185" s="29"/>
      <c r="D185" s="31"/>
      <c r="E185" s="28"/>
      <c r="F185" s="31"/>
      <c r="G185" s="28"/>
      <c r="H185" s="31"/>
      <c r="I185" s="32"/>
    </row>
    <row r="186" spans="1:9" ht="15.75" customHeight="1" x14ac:dyDescent="0.3">
      <c r="A186" s="49" t="s">
        <v>27</v>
      </c>
      <c r="B186" s="28"/>
      <c r="C186" s="29"/>
      <c r="D186" s="31"/>
      <c r="E186" s="28"/>
      <c r="F186" s="31"/>
      <c r="G186" s="28"/>
      <c r="H186" s="31"/>
      <c r="I186" s="32"/>
    </row>
    <row r="187" spans="1:9" ht="15.75" hidden="1" customHeight="1" outlineLevel="1" x14ac:dyDescent="0.3">
      <c r="A187" s="50"/>
      <c r="B187" s="23">
        <f>IF(C187&gt;0,RANK(C187,C$187:C$196,1),0)</f>
        <v>0</v>
      </c>
      <c r="C187" s="24">
        <f t="shared" ref="C187:C196" si="69">F187+H187+I187</f>
        <v>0</v>
      </c>
      <c r="D187" s="26">
        <f t="shared" ref="D187:D196" si="70">E187+G187</f>
        <v>0</v>
      </c>
      <c r="E187" s="23"/>
      <c r="F187" s="26">
        <f>IF(E187&gt;0,RANK(E187,E$187:E$196,0),0)</f>
        <v>0</v>
      </c>
      <c r="G187" s="23"/>
      <c r="H187" s="26">
        <f>IF(G187&gt;0,RANK(G187,G$187:G$196,0),0)</f>
        <v>0</v>
      </c>
      <c r="I187" s="27"/>
    </row>
    <row r="188" spans="1:9" ht="15.75" hidden="1" customHeight="1" outlineLevel="1" x14ac:dyDescent="0.3">
      <c r="A188" s="50"/>
      <c r="B188" s="23">
        <f t="shared" ref="B188:B196" si="71">IF(C188&gt;0,RANK(C188,C$187:C$196,1),0)</f>
        <v>0</v>
      </c>
      <c r="C188" s="24">
        <f t="shared" si="69"/>
        <v>0</v>
      </c>
      <c r="D188" s="26">
        <f t="shared" si="70"/>
        <v>0</v>
      </c>
      <c r="E188" s="23"/>
      <c r="F188" s="26">
        <f t="shared" ref="F188:H196" si="72">IF(E188&gt;0,RANK(E188,E$187:E$196,0),0)</f>
        <v>0</v>
      </c>
      <c r="G188" s="23"/>
      <c r="H188" s="26">
        <f t="shared" si="72"/>
        <v>0</v>
      </c>
      <c r="I188" s="27"/>
    </row>
    <row r="189" spans="1:9" ht="15.75" hidden="1" customHeight="1" outlineLevel="1" x14ac:dyDescent="0.3">
      <c r="A189" s="50"/>
      <c r="B189" s="23">
        <f t="shared" si="71"/>
        <v>0</v>
      </c>
      <c r="C189" s="24">
        <f t="shared" si="69"/>
        <v>0</v>
      </c>
      <c r="D189" s="26">
        <f t="shared" si="70"/>
        <v>0</v>
      </c>
      <c r="E189" s="23"/>
      <c r="F189" s="26">
        <f t="shared" si="72"/>
        <v>0</v>
      </c>
      <c r="G189" s="23"/>
      <c r="H189" s="26">
        <f t="shared" si="72"/>
        <v>0</v>
      </c>
      <c r="I189" s="27"/>
    </row>
    <row r="190" spans="1:9" ht="15.75" hidden="1" customHeight="1" outlineLevel="1" x14ac:dyDescent="0.3">
      <c r="A190" s="50"/>
      <c r="B190" s="23">
        <f t="shared" si="71"/>
        <v>0</v>
      </c>
      <c r="C190" s="24">
        <f t="shared" si="69"/>
        <v>0</v>
      </c>
      <c r="D190" s="26">
        <f t="shared" si="70"/>
        <v>0</v>
      </c>
      <c r="E190" s="23"/>
      <c r="F190" s="26">
        <f t="shared" si="72"/>
        <v>0</v>
      </c>
      <c r="G190" s="23"/>
      <c r="H190" s="26">
        <f t="shared" si="72"/>
        <v>0</v>
      </c>
      <c r="I190" s="27"/>
    </row>
    <row r="191" spans="1:9" ht="15.75" hidden="1" customHeight="1" outlineLevel="1" x14ac:dyDescent="0.3">
      <c r="A191" s="50"/>
      <c r="B191" s="23">
        <f t="shared" si="71"/>
        <v>0</v>
      </c>
      <c r="C191" s="24">
        <f t="shared" si="69"/>
        <v>0</v>
      </c>
      <c r="D191" s="26">
        <f t="shared" si="70"/>
        <v>0</v>
      </c>
      <c r="E191" s="23"/>
      <c r="F191" s="26">
        <f t="shared" si="72"/>
        <v>0</v>
      </c>
      <c r="G191" s="23"/>
      <c r="H191" s="26">
        <f t="shared" si="72"/>
        <v>0</v>
      </c>
      <c r="I191" s="27"/>
    </row>
    <row r="192" spans="1:9" ht="15.75" hidden="1" customHeight="1" outlineLevel="1" x14ac:dyDescent="0.3">
      <c r="A192" s="50"/>
      <c r="B192" s="23">
        <f t="shared" si="71"/>
        <v>0</v>
      </c>
      <c r="C192" s="24">
        <f t="shared" si="69"/>
        <v>0</v>
      </c>
      <c r="D192" s="26">
        <f t="shared" si="70"/>
        <v>0</v>
      </c>
      <c r="E192" s="23"/>
      <c r="F192" s="26">
        <f t="shared" si="72"/>
        <v>0</v>
      </c>
      <c r="G192" s="23"/>
      <c r="H192" s="26">
        <f t="shared" si="72"/>
        <v>0</v>
      </c>
      <c r="I192" s="27"/>
    </row>
    <row r="193" spans="1:9" ht="15.75" hidden="1" customHeight="1" outlineLevel="1" x14ac:dyDescent="0.3">
      <c r="A193" s="50"/>
      <c r="B193" s="23">
        <f t="shared" si="71"/>
        <v>0</v>
      </c>
      <c r="C193" s="24">
        <f t="shared" si="69"/>
        <v>0</v>
      </c>
      <c r="D193" s="26">
        <f t="shared" si="70"/>
        <v>0</v>
      </c>
      <c r="E193" s="23"/>
      <c r="F193" s="26">
        <f t="shared" si="72"/>
        <v>0</v>
      </c>
      <c r="G193" s="23"/>
      <c r="H193" s="26">
        <f t="shared" si="72"/>
        <v>0</v>
      </c>
      <c r="I193" s="27"/>
    </row>
    <row r="194" spans="1:9" ht="15.75" hidden="1" customHeight="1" outlineLevel="1" x14ac:dyDescent="0.3">
      <c r="A194" s="50"/>
      <c r="B194" s="23">
        <f t="shared" si="71"/>
        <v>0</v>
      </c>
      <c r="C194" s="24">
        <f t="shared" si="69"/>
        <v>0</v>
      </c>
      <c r="D194" s="26">
        <f t="shared" si="70"/>
        <v>0</v>
      </c>
      <c r="E194" s="23"/>
      <c r="F194" s="26">
        <f t="shared" si="72"/>
        <v>0</v>
      </c>
      <c r="G194" s="23"/>
      <c r="H194" s="26">
        <f t="shared" si="72"/>
        <v>0</v>
      </c>
      <c r="I194" s="27"/>
    </row>
    <row r="195" spans="1:9" ht="15.75" hidden="1" customHeight="1" outlineLevel="1" x14ac:dyDescent="0.3">
      <c r="A195" s="50"/>
      <c r="B195" s="23">
        <f t="shared" si="71"/>
        <v>0</v>
      </c>
      <c r="C195" s="24">
        <f t="shared" si="69"/>
        <v>0</v>
      </c>
      <c r="D195" s="26">
        <f t="shared" si="70"/>
        <v>0</v>
      </c>
      <c r="E195" s="23"/>
      <c r="F195" s="26">
        <f t="shared" si="72"/>
        <v>0</v>
      </c>
      <c r="G195" s="23"/>
      <c r="H195" s="26">
        <f t="shared" si="72"/>
        <v>0</v>
      </c>
      <c r="I195" s="27"/>
    </row>
    <row r="196" spans="1:9" ht="15.75" hidden="1" customHeight="1" outlineLevel="1" x14ac:dyDescent="0.3">
      <c r="A196" s="50"/>
      <c r="B196" s="23">
        <f t="shared" si="71"/>
        <v>0</v>
      </c>
      <c r="C196" s="24">
        <f t="shared" si="69"/>
        <v>0</v>
      </c>
      <c r="D196" s="26">
        <f t="shared" si="70"/>
        <v>0</v>
      </c>
      <c r="E196" s="23"/>
      <c r="F196" s="26">
        <f t="shared" si="72"/>
        <v>0</v>
      </c>
      <c r="G196" s="23"/>
      <c r="H196" s="26">
        <f t="shared" si="72"/>
        <v>0</v>
      </c>
      <c r="I196" s="27"/>
    </row>
    <row r="197" spans="1:9" ht="15.75" customHeight="1" collapsed="1" x14ac:dyDescent="0.3">
      <c r="A197" s="51"/>
      <c r="B197" s="28"/>
      <c r="C197" s="29"/>
      <c r="D197" s="31"/>
      <c r="E197" s="28"/>
      <c r="F197" s="31"/>
      <c r="G197" s="28"/>
      <c r="H197" s="31"/>
      <c r="I197" s="32"/>
    </row>
    <row r="198" spans="1:9" ht="15.75" customHeight="1" x14ac:dyDescent="0.3">
      <c r="A198" s="49" t="s">
        <v>28</v>
      </c>
      <c r="B198" s="28"/>
      <c r="C198" s="29"/>
      <c r="D198" s="31"/>
      <c r="E198" s="28"/>
      <c r="F198" s="31"/>
      <c r="G198" s="28"/>
      <c r="H198" s="31"/>
      <c r="I198" s="32"/>
    </row>
    <row r="199" spans="1:9" ht="15.75" hidden="1" customHeight="1" outlineLevel="1" x14ac:dyDescent="0.3">
      <c r="A199" s="50"/>
      <c r="B199" s="23">
        <f>IF(C199&gt;0,RANK(C199,C$199:C$208,1),0)</f>
        <v>0</v>
      </c>
      <c r="C199" s="24">
        <f t="shared" ref="C199:C208" si="73">F199+H199+I199</f>
        <v>0</v>
      </c>
      <c r="D199" s="26">
        <f t="shared" ref="D199:D208" si="74">E199+G199</f>
        <v>0</v>
      </c>
      <c r="E199" s="23"/>
      <c r="F199" s="26">
        <f>IF(E199&gt;0,RANK(E199,E$199:E$208,0),0)</f>
        <v>0</v>
      </c>
      <c r="G199" s="23"/>
      <c r="H199" s="26">
        <f>IF(G199&gt;0,RANK(G199,G$199:G$208,0),0)</f>
        <v>0</v>
      </c>
      <c r="I199" s="27"/>
    </row>
    <row r="200" spans="1:9" ht="15.75" hidden="1" customHeight="1" outlineLevel="1" x14ac:dyDescent="0.3">
      <c r="A200" s="50"/>
      <c r="B200" s="23">
        <f t="shared" ref="B200:B208" si="75">IF(C200&gt;0,RANK(C200,C$199:C$208,1),0)</f>
        <v>0</v>
      </c>
      <c r="C200" s="24">
        <f t="shared" si="73"/>
        <v>0</v>
      </c>
      <c r="D200" s="26">
        <f t="shared" si="74"/>
        <v>0</v>
      </c>
      <c r="E200" s="23"/>
      <c r="F200" s="26">
        <f t="shared" ref="F200:H208" si="76">IF(E200&gt;0,RANK(E200,E$199:E$208,0),0)</f>
        <v>0</v>
      </c>
      <c r="G200" s="23"/>
      <c r="H200" s="26">
        <f t="shared" si="76"/>
        <v>0</v>
      </c>
      <c r="I200" s="27"/>
    </row>
    <row r="201" spans="1:9" ht="15.75" hidden="1" customHeight="1" outlineLevel="1" x14ac:dyDescent="0.3">
      <c r="A201" s="50"/>
      <c r="B201" s="23">
        <f t="shared" si="75"/>
        <v>0</v>
      </c>
      <c r="C201" s="24">
        <f t="shared" si="73"/>
        <v>0</v>
      </c>
      <c r="D201" s="26">
        <f t="shared" si="74"/>
        <v>0</v>
      </c>
      <c r="E201" s="23"/>
      <c r="F201" s="26">
        <f t="shared" si="76"/>
        <v>0</v>
      </c>
      <c r="G201" s="23"/>
      <c r="H201" s="26">
        <f t="shared" si="76"/>
        <v>0</v>
      </c>
      <c r="I201" s="27"/>
    </row>
    <row r="202" spans="1:9" ht="15.75" hidden="1" customHeight="1" outlineLevel="1" x14ac:dyDescent="0.3">
      <c r="A202" s="50"/>
      <c r="B202" s="23">
        <f t="shared" si="75"/>
        <v>0</v>
      </c>
      <c r="C202" s="24">
        <f t="shared" si="73"/>
        <v>0</v>
      </c>
      <c r="D202" s="26">
        <f t="shared" si="74"/>
        <v>0</v>
      </c>
      <c r="E202" s="23"/>
      <c r="F202" s="26">
        <f t="shared" si="76"/>
        <v>0</v>
      </c>
      <c r="G202" s="23"/>
      <c r="H202" s="26">
        <f t="shared" si="76"/>
        <v>0</v>
      </c>
      <c r="I202" s="27"/>
    </row>
    <row r="203" spans="1:9" ht="15.75" hidden="1" customHeight="1" outlineLevel="1" x14ac:dyDescent="0.3">
      <c r="A203" s="50"/>
      <c r="B203" s="23">
        <f t="shared" si="75"/>
        <v>0</v>
      </c>
      <c r="C203" s="24">
        <f t="shared" si="73"/>
        <v>0</v>
      </c>
      <c r="D203" s="26">
        <f t="shared" si="74"/>
        <v>0</v>
      </c>
      <c r="E203" s="23"/>
      <c r="F203" s="26">
        <f t="shared" si="76"/>
        <v>0</v>
      </c>
      <c r="G203" s="23"/>
      <c r="H203" s="26">
        <f t="shared" si="76"/>
        <v>0</v>
      </c>
      <c r="I203" s="27"/>
    </row>
    <row r="204" spans="1:9" ht="15.75" hidden="1" customHeight="1" outlineLevel="1" x14ac:dyDescent="0.3">
      <c r="A204" s="50"/>
      <c r="B204" s="23">
        <f t="shared" si="75"/>
        <v>0</v>
      </c>
      <c r="C204" s="24">
        <f t="shared" si="73"/>
        <v>0</v>
      </c>
      <c r="D204" s="26">
        <f t="shared" si="74"/>
        <v>0</v>
      </c>
      <c r="E204" s="23"/>
      <c r="F204" s="26">
        <f t="shared" si="76"/>
        <v>0</v>
      </c>
      <c r="G204" s="23"/>
      <c r="H204" s="26">
        <f t="shared" si="76"/>
        <v>0</v>
      </c>
      <c r="I204" s="27"/>
    </row>
    <row r="205" spans="1:9" ht="15.75" hidden="1" customHeight="1" outlineLevel="1" x14ac:dyDescent="0.3">
      <c r="A205" s="50"/>
      <c r="B205" s="23">
        <f t="shared" si="75"/>
        <v>0</v>
      </c>
      <c r="C205" s="24">
        <f t="shared" si="73"/>
        <v>0</v>
      </c>
      <c r="D205" s="26">
        <f t="shared" si="74"/>
        <v>0</v>
      </c>
      <c r="E205" s="23"/>
      <c r="F205" s="26">
        <f t="shared" si="76"/>
        <v>0</v>
      </c>
      <c r="G205" s="23"/>
      <c r="H205" s="26">
        <f t="shared" si="76"/>
        <v>0</v>
      </c>
      <c r="I205" s="27"/>
    </row>
    <row r="206" spans="1:9" ht="15.75" hidden="1" customHeight="1" outlineLevel="1" x14ac:dyDescent="0.3">
      <c r="A206" s="50"/>
      <c r="B206" s="23">
        <f t="shared" si="75"/>
        <v>0</v>
      </c>
      <c r="C206" s="24">
        <f t="shared" si="73"/>
        <v>0</v>
      </c>
      <c r="D206" s="26">
        <f t="shared" si="74"/>
        <v>0</v>
      </c>
      <c r="E206" s="23"/>
      <c r="F206" s="26">
        <f t="shared" si="76"/>
        <v>0</v>
      </c>
      <c r="G206" s="23"/>
      <c r="H206" s="26">
        <f t="shared" si="76"/>
        <v>0</v>
      </c>
      <c r="I206" s="27"/>
    </row>
    <row r="207" spans="1:9" ht="15.75" hidden="1" customHeight="1" outlineLevel="1" x14ac:dyDescent="0.3">
      <c r="A207" s="50"/>
      <c r="B207" s="23">
        <f t="shared" si="75"/>
        <v>0</v>
      </c>
      <c r="C207" s="24">
        <f t="shared" si="73"/>
        <v>0</v>
      </c>
      <c r="D207" s="26">
        <f t="shared" si="74"/>
        <v>0</v>
      </c>
      <c r="E207" s="23"/>
      <c r="F207" s="26">
        <f t="shared" si="76"/>
        <v>0</v>
      </c>
      <c r="G207" s="23"/>
      <c r="H207" s="26">
        <f t="shared" si="76"/>
        <v>0</v>
      </c>
      <c r="I207" s="27"/>
    </row>
    <row r="208" spans="1:9" ht="15.75" hidden="1" customHeight="1" outlineLevel="1" x14ac:dyDescent="0.3">
      <c r="A208" s="50"/>
      <c r="B208" s="23">
        <f t="shared" si="75"/>
        <v>0</v>
      </c>
      <c r="C208" s="24">
        <f t="shared" si="73"/>
        <v>0</v>
      </c>
      <c r="D208" s="26">
        <f t="shared" si="74"/>
        <v>0</v>
      </c>
      <c r="E208" s="23"/>
      <c r="F208" s="26">
        <f t="shared" si="76"/>
        <v>0</v>
      </c>
      <c r="G208" s="23"/>
      <c r="H208" s="26">
        <f t="shared" si="76"/>
        <v>0</v>
      </c>
      <c r="I208" s="27"/>
    </row>
    <row r="209" spans="1:9" ht="15.75" customHeight="1" collapsed="1" x14ac:dyDescent="0.3">
      <c r="A209" s="51"/>
      <c r="B209" s="28"/>
      <c r="C209" s="29"/>
      <c r="D209" s="31"/>
      <c r="E209" s="28"/>
      <c r="F209" s="31"/>
      <c r="G209" s="28"/>
      <c r="H209" s="31"/>
      <c r="I209" s="32"/>
    </row>
    <row r="210" spans="1:9" ht="15.75" customHeight="1" x14ac:dyDescent="0.3">
      <c r="A210" s="92" t="s">
        <v>109</v>
      </c>
      <c r="B210" s="28"/>
      <c r="C210" s="29"/>
      <c r="D210" s="31"/>
      <c r="E210" s="28"/>
      <c r="F210" s="31"/>
      <c r="G210" s="28"/>
      <c r="H210" s="31"/>
      <c r="I210" s="32"/>
    </row>
    <row r="211" spans="1:9" ht="15.75" customHeight="1" x14ac:dyDescent="0.3">
      <c r="A211" s="93" t="s">
        <v>89</v>
      </c>
      <c r="B211" s="23">
        <f>IF(C211&gt;0,RANK(C211,C$211,1),0)</f>
        <v>1</v>
      </c>
      <c r="C211" s="24">
        <f>F211+H211-I211</f>
        <v>2</v>
      </c>
      <c r="D211" s="26">
        <f t="shared" ref="D211:D220" si="77">E211+G211</f>
        <v>161.69999999999999</v>
      </c>
      <c r="E211" s="23">
        <v>81.900000000000006</v>
      </c>
      <c r="F211" s="26">
        <f>IF(E211&gt;0,RANK(E211,E$211:E$220,0),0)</f>
        <v>1</v>
      </c>
      <c r="G211" s="23">
        <v>79.8</v>
      </c>
      <c r="H211" s="26">
        <f>IF(G211&gt;0,RANK(G211,G$211:G$220,0),0)</f>
        <v>1</v>
      </c>
      <c r="I211" s="27"/>
    </row>
    <row r="212" spans="1:9" ht="15.75" hidden="1" customHeight="1" outlineLevel="1" x14ac:dyDescent="0.3">
      <c r="A212" s="50"/>
      <c r="B212" s="23">
        <f t="shared" ref="B212:B220" si="78">IF(C212&gt;0,RANK(C212,C$211:C$220,1),0)</f>
        <v>0</v>
      </c>
      <c r="C212" s="24">
        <f t="shared" ref="C212:C220" si="79">F212+H212+I212</f>
        <v>0</v>
      </c>
      <c r="D212" s="26">
        <f t="shared" si="77"/>
        <v>0</v>
      </c>
      <c r="E212" s="23"/>
      <c r="F212" s="26">
        <f t="shared" ref="F212:H220" si="80">IF(E212&gt;0,RANK(E212,E$211:E$220,0),0)</f>
        <v>0</v>
      </c>
      <c r="G212" s="23"/>
      <c r="H212" s="26">
        <f t="shared" si="80"/>
        <v>0</v>
      </c>
      <c r="I212" s="27"/>
    </row>
    <row r="213" spans="1:9" ht="15.75" hidden="1" customHeight="1" outlineLevel="1" x14ac:dyDescent="0.3">
      <c r="A213" s="50"/>
      <c r="B213" s="23">
        <f t="shared" si="78"/>
        <v>0</v>
      </c>
      <c r="C213" s="24">
        <f t="shared" si="79"/>
        <v>0</v>
      </c>
      <c r="D213" s="26">
        <f t="shared" si="77"/>
        <v>0</v>
      </c>
      <c r="E213" s="23"/>
      <c r="F213" s="26">
        <f t="shared" si="80"/>
        <v>0</v>
      </c>
      <c r="G213" s="23"/>
      <c r="H213" s="26">
        <f t="shared" si="80"/>
        <v>0</v>
      </c>
      <c r="I213" s="27"/>
    </row>
    <row r="214" spans="1:9" ht="15.75" hidden="1" customHeight="1" outlineLevel="1" x14ac:dyDescent="0.3">
      <c r="A214" s="50"/>
      <c r="B214" s="23">
        <f t="shared" si="78"/>
        <v>0</v>
      </c>
      <c r="C214" s="24">
        <f t="shared" si="79"/>
        <v>0</v>
      </c>
      <c r="D214" s="26">
        <f t="shared" si="77"/>
        <v>0</v>
      </c>
      <c r="E214" s="23"/>
      <c r="F214" s="26">
        <f t="shared" si="80"/>
        <v>0</v>
      </c>
      <c r="G214" s="23"/>
      <c r="H214" s="26">
        <f t="shared" si="80"/>
        <v>0</v>
      </c>
      <c r="I214" s="27"/>
    </row>
    <row r="215" spans="1:9" ht="15.75" hidden="1" customHeight="1" outlineLevel="1" x14ac:dyDescent="0.3">
      <c r="A215" s="50"/>
      <c r="B215" s="23">
        <f t="shared" si="78"/>
        <v>0</v>
      </c>
      <c r="C215" s="24">
        <f t="shared" si="79"/>
        <v>0</v>
      </c>
      <c r="D215" s="26">
        <f t="shared" si="77"/>
        <v>0</v>
      </c>
      <c r="E215" s="23"/>
      <c r="F215" s="26">
        <f t="shared" si="80"/>
        <v>0</v>
      </c>
      <c r="G215" s="23"/>
      <c r="H215" s="26">
        <f t="shared" si="80"/>
        <v>0</v>
      </c>
      <c r="I215" s="27"/>
    </row>
    <row r="216" spans="1:9" ht="15.75" hidden="1" customHeight="1" outlineLevel="1" x14ac:dyDescent="0.3">
      <c r="A216" s="50"/>
      <c r="B216" s="23">
        <f t="shared" si="78"/>
        <v>0</v>
      </c>
      <c r="C216" s="24">
        <f t="shared" si="79"/>
        <v>0</v>
      </c>
      <c r="D216" s="26">
        <f t="shared" si="77"/>
        <v>0</v>
      </c>
      <c r="E216" s="23"/>
      <c r="F216" s="26">
        <f t="shared" si="80"/>
        <v>0</v>
      </c>
      <c r="G216" s="23"/>
      <c r="H216" s="26">
        <f t="shared" si="80"/>
        <v>0</v>
      </c>
      <c r="I216" s="27"/>
    </row>
    <row r="217" spans="1:9" ht="15.75" hidden="1" customHeight="1" outlineLevel="1" x14ac:dyDescent="0.3">
      <c r="A217" s="50"/>
      <c r="B217" s="23">
        <f t="shared" si="78"/>
        <v>0</v>
      </c>
      <c r="C217" s="24">
        <f t="shared" si="79"/>
        <v>0</v>
      </c>
      <c r="D217" s="26">
        <f t="shared" si="77"/>
        <v>0</v>
      </c>
      <c r="E217" s="23"/>
      <c r="F217" s="26">
        <f t="shared" si="80"/>
        <v>0</v>
      </c>
      <c r="G217" s="23"/>
      <c r="H217" s="26">
        <f t="shared" si="80"/>
        <v>0</v>
      </c>
      <c r="I217" s="27"/>
    </row>
    <row r="218" spans="1:9" ht="15.75" hidden="1" customHeight="1" outlineLevel="1" x14ac:dyDescent="0.3">
      <c r="A218" s="50"/>
      <c r="B218" s="23">
        <f t="shared" si="78"/>
        <v>0</v>
      </c>
      <c r="C218" s="24">
        <f t="shared" si="79"/>
        <v>0</v>
      </c>
      <c r="D218" s="26">
        <f t="shared" si="77"/>
        <v>0</v>
      </c>
      <c r="E218" s="23"/>
      <c r="F218" s="26">
        <f t="shared" si="80"/>
        <v>0</v>
      </c>
      <c r="G218" s="23"/>
      <c r="H218" s="26">
        <f t="shared" si="80"/>
        <v>0</v>
      </c>
      <c r="I218" s="27"/>
    </row>
    <row r="219" spans="1:9" ht="15.75" hidden="1" customHeight="1" outlineLevel="1" x14ac:dyDescent="0.3">
      <c r="A219" s="50"/>
      <c r="B219" s="23">
        <f t="shared" si="78"/>
        <v>0</v>
      </c>
      <c r="C219" s="24">
        <f t="shared" si="79"/>
        <v>0</v>
      </c>
      <c r="D219" s="26">
        <f t="shared" si="77"/>
        <v>0</v>
      </c>
      <c r="E219" s="23"/>
      <c r="F219" s="26">
        <f t="shared" si="80"/>
        <v>0</v>
      </c>
      <c r="G219" s="23"/>
      <c r="H219" s="26">
        <f t="shared" si="80"/>
        <v>0</v>
      </c>
      <c r="I219" s="27"/>
    </row>
    <row r="220" spans="1:9" ht="15.75" hidden="1" customHeight="1" outlineLevel="1" x14ac:dyDescent="0.3">
      <c r="A220" s="50"/>
      <c r="B220" s="23">
        <f t="shared" si="78"/>
        <v>0</v>
      </c>
      <c r="C220" s="24">
        <f t="shared" si="79"/>
        <v>0</v>
      </c>
      <c r="D220" s="26">
        <f t="shared" si="77"/>
        <v>0</v>
      </c>
      <c r="E220" s="23"/>
      <c r="F220" s="26">
        <f t="shared" si="80"/>
        <v>0</v>
      </c>
      <c r="G220" s="23"/>
      <c r="H220" s="26">
        <f t="shared" si="80"/>
        <v>0</v>
      </c>
      <c r="I220" s="27"/>
    </row>
    <row r="221" spans="1:9" ht="15.75" customHeight="1" collapsed="1" x14ac:dyDescent="0.3">
      <c r="A221" s="51"/>
      <c r="B221" s="28"/>
      <c r="C221" s="29"/>
      <c r="D221" s="31"/>
      <c r="E221" s="28"/>
      <c r="F221" s="31"/>
      <c r="G221" s="28"/>
      <c r="H221" s="31"/>
      <c r="I221" s="32"/>
    </row>
    <row r="222" spans="1:9" ht="15.75" customHeight="1" x14ac:dyDescent="0.3">
      <c r="A222" s="92" t="s">
        <v>110</v>
      </c>
      <c r="B222" s="28"/>
      <c r="C222" s="29"/>
      <c r="D222" s="31"/>
      <c r="E222" s="28"/>
      <c r="F222" s="31"/>
      <c r="G222" s="28"/>
      <c r="H222" s="31"/>
      <c r="I222" s="32"/>
    </row>
    <row r="223" spans="1:9" ht="15.75" customHeight="1" x14ac:dyDescent="0.3">
      <c r="A223" s="93" t="s">
        <v>93</v>
      </c>
      <c r="B223" s="23">
        <f>IF(C223&gt;0,RANK(C223,C$223:C$225,1),0)</f>
        <v>1</v>
      </c>
      <c r="C223" s="24">
        <f>F223+H223-I223</f>
        <v>2</v>
      </c>
      <c r="D223" s="26">
        <f t="shared" ref="D223:D232" si="81">E223+G223</f>
        <v>182.10000000000002</v>
      </c>
      <c r="E223" s="23">
        <v>92.4</v>
      </c>
      <c r="F223" s="26">
        <f>IF(E223&gt;0,RANK(E223,E$223:E$232,0),0)</f>
        <v>1</v>
      </c>
      <c r="G223" s="23">
        <v>89.7</v>
      </c>
      <c r="H223" s="26">
        <f>IF(G223&gt;0,RANK(G223,G$223:G$232,0),0)</f>
        <v>1</v>
      </c>
      <c r="I223" s="27"/>
    </row>
    <row r="224" spans="1:9" ht="15.75" customHeight="1" x14ac:dyDescent="0.3">
      <c r="A224" s="93" t="s">
        <v>92</v>
      </c>
      <c r="B224" s="23">
        <f>IF(C224&gt;0,RANK(C224,C$223:C$225,1),0)</f>
        <v>2</v>
      </c>
      <c r="C224" s="24">
        <f>F224+H224-I224</f>
        <v>4.5</v>
      </c>
      <c r="D224" s="26">
        <f t="shared" si="81"/>
        <v>169</v>
      </c>
      <c r="E224" s="23">
        <v>86</v>
      </c>
      <c r="F224" s="26">
        <f t="shared" ref="F224:H232" si="82">IF(E224&gt;0,RANK(E224,E$223:E$232,0),0)</f>
        <v>2</v>
      </c>
      <c r="G224" s="23">
        <v>83</v>
      </c>
      <c r="H224" s="26">
        <f t="shared" si="82"/>
        <v>3</v>
      </c>
      <c r="I224" s="27">
        <v>0.5</v>
      </c>
    </row>
    <row r="225" spans="1:9" ht="15.75" customHeight="1" x14ac:dyDescent="0.3">
      <c r="A225" s="93" t="s">
        <v>91</v>
      </c>
      <c r="B225" s="23">
        <f>IF(C225&gt;0,RANK(C225,C$223:C$225,1),0)</f>
        <v>3</v>
      </c>
      <c r="C225" s="24">
        <f>F225+H225-I225</f>
        <v>5</v>
      </c>
      <c r="D225" s="26">
        <f t="shared" si="81"/>
        <v>167.9</v>
      </c>
      <c r="E225" s="23">
        <v>83</v>
      </c>
      <c r="F225" s="26">
        <f t="shared" si="82"/>
        <v>3</v>
      </c>
      <c r="G225" s="23">
        <v>84.9</v>
      </c>
      <c r="H225" s="26">
        <f t="shared" si="82"/>
        <v>2</v>
      </c>
      <c r="I225" s="27"/>
    </row>
    <row r="226" spans="1:9" ht="15.75" hidden="1" customHeight="1" outlineLevel="1" x14ac:dyDescent="0.3">
      <c r="A226" s="50"/>
      <c r="B226" s="23">
        <f t="shared" ref="B226:B232" si="83">IF(C226&gt;0,RANK(C226,C$223:C$232,1),0)</f>
        <v>0</v>
      </c>
      <c r="C226" s="24">
        <f t="shared" ref="C226:C232" si="84">F226+H226+I226</f>
        <v>0</v>
      </c>
      <c r="D226" s="26">
        <f t="shared" si="81"/>
        <v>0</v>
      </c>
      <c r="E226" s="23"/>
      <c r="F226" s="26">
        <f t="shared" si="82"/>
        <v>0</v>
      </c>
      <c r="G226" s="23"/>
      <c r="H226" s="26">
        <f t="shared" si="82"/>
        <v>0</v>
      </c>
      <c r="I226" s="27"/>
    </row>
    <row r="227" spans="1:9" ht="15.75" hidden="1" customHeight="1" outlineLevel="1" x14ac:dyDescent="0.3">
      <c r="A227" s="50"/>
      <c r="B227" s="23">
        <f t="shared" si="83"/>
        <v>0</v>
      </c>
      <c r="C227" s="24">
        <f t="shared" si="84"/>
        <v>0</v>
      </c>
      <c r="D227" s="26">
        <f t="shared" si="81"/>
        <v>0</v>
      </c>
      <c r="E227" s="23"/>
      <c r="F227" s="26">
        <f t="shared" si="82"/>
        <v>0</v>
      </c>
      <c r="G227" s="23"/>
      <c r="H227" s="26">
        <f t="shared" si="82"/>
        <v>0</v>
      </c>
      <c r="I227" s="27"/>
    </row>
    <row r="228" spans="1:9" ht="15.75" hidden="1" customHeight="1" outlineLevel="1" x14ac:dyDescent="0.3">
      <c r="A228" s="50"/>
      <c r="B228" s="23">
        <f t="shared" si="83"/>
        <v>0</v>
      </c>
      <c r="C228" s="24">
        <f t="shared" si="84"/>
        <v>0</v>
      </c>
      <c r="D228" s="26">
        <f t="shared" si="81"/>
        <v>0</v>
      </c>
      <c r="E228" s="23"/>
      <c r="F228" s="26">
        <f t="shared" si="82"/>
        <v>0</v>
      </c>
      <c r="G228" s="23"/>
      <c r="H228" s="26">
        <f t="shared" si="82"/>
        <v>0</v>
      </c>
      <c r="I228" s="27"/>
    </row>
    <row r="229" spans="1:9" ht="15.75" hidden="1" customHeight="1" outlineLevel="1" x14ac:dyDescent="0.3">
      <c r="A229" s="50"/>
      <c r="B229" s="23">
        <f t="shared" si="83"/>
        <v>0</v>
      </c>
      <c r="C229" s="24">
        <f t="shared" si="84"/>
        <v>0</v>
      </c>
      <c r="D229" s="26">
        <f t="shared" si="81"/>
        <v>0</v>
      </c>
      <c r="E229" s="23"/>
      <c r="F229" s="26">
        <f t="shared" si="82"/>
        <v>0</v>
      </c>
      <c r="G229" s="23"/>
      <c r="H229" s="26">
        <f t="shared" si="82"/>
        <v>0</v>
      </c>
      <c r="I229" s="27"/>
    </row>
    <row r="230" spans="1:9" ht="15.75" hidden="1" customHeight="1" outlineLevel="1" x14ac:dyDescent="0.3">
      <c r="A230" s="50"/>
      <c r="B230" s="23">
        <f t="shared" si="83"/>
        <v>0</v>
      </c>
      <c r="C230" s="24">
        <f t="shared" si="84"/>
        <v>0</v>
      </c>
      <c r="D230" s="26">
        <f t="shared" si="81"/>
        <v>0</v>
      </c>
      <c r="E230" s="23"/>
      <c r="F230" s="26">
        <f t="shared" si="82"/>
        <v>0</v>
      </c>
      <c r="G230" s="23"/>
      <c r="H230" s="26">
        <f t="shared" si="82"/>
        <v>0</v>
      </c>
      <c r="I230" s="27"/>
    </row>
    <row r="231" spans="1:9" ht="15.75" hidden="1" customHeight="1" outlineLevel="1" x14ac:dyDescent="0.3">
      <c r="A231" s="50"/>
      <c r="B231" s="23">
        <f t="shared" si="83"/>
        <v>0</v>
      </c>
      <c r="C231" s="24">
        <f t="shared" si="84"/>
        <v>0</v>
      </c>
      <c r="D231" s="26">
        <f t="shared" si="81"/>
        <v>0</v>
      </c>
      <c r="E231" s="23"/>
      <c r="F231" s="26">
        <f t="shared" si="82"/>
        <v>0</v>
      </c>
      <c r="G231" s="23"/>
      <c r="H231" s="26">
        <f t="shared" si="82"/>
        <v>0</v>
      </c>
      <c r="I231" s="27"/>
    </row>
    <row r="232" spans="1:9" ht="15.75" hidden="1" customHeight="1" outlineLevel="1" x14ac:dyDescent="0.3">
      <c r="A232" s="50"/>
      <c r="B232" s="23">
        <f t="shared" si="83"/>
        <v>0</v>
      </c>
      <c r="C232" s="24">
        <f t="shared" si="84"/>
        <v>0</v>
      </c>
      <c r="D232" s="26">
        <f t="shared" si="81"/>
        <v>0</v>
      </c>
      <c r="E232" s="23"/>
      <c r="F232" s="26">
        <f t="shared" si="82"/>
        <v>0</v>
      </c>
      <c r="G232" s="23"/>
      <c r="H232" s="26">
        <f t="shared" si="82"/>
        <v>0</v>
      </c>
      <c r="I232" s="27"/>
    </row>
    <row r="233" spans="1:9" ht="15.75" customHeight="1" collapsed="1" x14ac:dyDescent="0.3">
      <c r="A233" s="51"/>
      <c r="B233" s="28"/>
      <c r="C233" s="29"/>
      <c r="D233" s="31"/>
      <c r="E233" s="28"/>
      <c r="F233" s="31"/>
      <c r="G233" s="28"/>
      <c r="H233" s="31"/>
      <c r="I233" s="32"/>
    </row>
    <row r="234" spans="1:9" ht="15.75" customHeight="1" x14ac:dyDescent="0.3">
      <c r="A234" s="49" t="s">
        <v>127</v>
      </c>
      <c r="B234" s="28"/>
      <c r="C234" s="29"/>
      <c r="D234" s="31"/>
      <c r="E234" s="28"/>
      <c r="F234" s="31"/>
      <c r="G234" s="28"/>
      <c r="H234" s="31"/>
      <c r="I234" s="32"/>
    </row>
    <row r="235" spans="1:9" ht="15.75" customHeight="1" x14ac:dyDescent="0.3">
      <c r="A235" s="93" t="s">
        <v>119</v>
      </c>
      <c r="B235" s="23">
        <f t="shared" ref="B235:B240" si="85">IF(C235&gt;0,RANK(C235,C$235:C$240,1),0)</f>
        <v>1</v>
      </c>
      <c r="C235" s="24">
        <f t="shared" ref="C235:C240" si="86">F235+H235-I235</f>
        <v>2</v>
      </c>
      <c r="D235" s="26">
        <f t="shared" ref="D235:D240" si="87">E235+G235</f>
        <v>192</v>
      </c>
      <c r="E235" s="23">
        <v>95.5</v>
      </c>
      <c r="F235" s="26">
        <f t="shared" ref="F235:F240" si="88">IF(E235&gt;0,RANK(E235,E$235:E$244,0),0)</f>
        <v>1</v>
      </c>
      <c r="G235" s="23">
        <v>96.5</v>
      </c>
      <c r="H235" s="26">
        <f t="shared" ref="H235:H240" si="89">IF(G235&gt;0,RANK(G235,G$235:G$244,0),0)</f>
        <v>1</v>
      </c>
      <c r="I235" s="27"/>
    </row>
    <row r="236" spans="1:9" ht="15.75" customHeight="1" x14ac:dyDescent="0.3">
      <c r="A236" s="93" t="s">
        <v>94</v>
      </c>
      <c r="B236" s="23">
        <f t="shared" si="85"/>
        <v>2</v>
      </c>
      <c r="C236" s="24">
        <f t="shared" si="86"/>
        <v>4</v>
      </c>
      <c r="D236" s="26">
        <f t="shared" si="87"/>
        <v>180.9</v>
      </c>
      <c r="E236" s="23">
        <v>90.7</v>
      </c>
      <c r="F236" s="26">
        <f t="shared" si="88"/>
        <v>2</v>
      </c>
      <c r="G236" s="23">
        <v>90.2</v>
      </c>
      <c r="H236" s="26">
        <f t="shared" si="89"/>
        <v>2</v>
      </c>
      <c r="I236" s="27"/>
    </row>
    <row r="237" spans="1:9" ht="15.75" customHeight="1" x14ac:dyDescent="0.3">
      <c r="A237" s="93" t="s">
        <v>136</v>
      </c>
      <c r="B237" s="23">
        <f t="shared" si="85"/>
        <v>3</v>
      </c>
      <c r="C237" s="24">
        <f t="shared" si="86"/>
        <v>6</v>
      </c>
      <c r="D237" s="26">
        <f t="shared" si="87"/>
        <v>169.5</v>
      </c>
      <c r="E237" s="23">
        <v>85.4</v>
      </c>
      <c r="F237" s="26">
        <f t="shared" si="88"/>
        <v>3</v>
      </c>
      <c r="G237" s="23">
        <v>84.1</v>
      </c>
      <c r="H237" s="26">
        <f t="shared" si="89"/>
        <v>3</v>
      </c>
      <c r="I237" s="27"/>
    </row>
    <row r="238" spans="1:9" ht="15.75" customHeight="1" x14ac:dyDescent="0.3">
      <c r="A238" s="93" t="s">
        <v>95</v>
      </c>
      <c r="B238" s="23">
        <f t="shared" si="85"/>
        <v>4</v>
      </c>
      <c r="C238" s="24">
        <f t="shared" si="86"/>
        <v>8.5</v>
      </c>
      <c r="D238" s="26">
        <f t="shared" si="87"/>
        <v>165.10000000000002</v>
      </c>
      <c r="E238" s="23">
        <v>82.9</v>
      </c>
      <c r="F238" s="26">
        <f t="shared" si="88"/>
        <v>5</v>
      </c>
      <c r="G238" s="23">
        <v>82.2</v>
      </c>
      <c r="H238" s="26">
        <f t="shared" si="89"/>
        <v>4</v>
      </c>
      <c r="I238" s="27">
        <v>0.5</v>
      </c>
    </row>
    <row r="239" spans="1:9" ht="15.75" customHeight="1" x14ac:dyDescent="0.3">
      <c r="A239" s="93" t="s">
        <v>113</v>
      </c>
      <c r="B239" s="23">
        <f t="shared" si="85"/>
        <v>5</v>
      </c>
      <c r="C239" s="24">
        <f t="shared" si="86"/>
        <v>9</v>
      </c>
      <c r="D239" s="26">
        <f t="shared" si="87"/>
        <v>163.30000000000001</v>
      </c>
      <c r="E239" s="23">
        <v>83</v>
      </c>
      <c r="F239" s="26">
        <f t="shared" si="88"/>
        <v>4</v>
      </c>
      <c r="G239" s="23">
        <v>80.3</v>
      </c>
      <c r="H239" s="26">
        <f t="shared" si="89"/>
        <v>5</v>
      </c>
      <c r="I239" s="27"/>
    </row>
    <row r="240" spans="1:9" ht="15.75" customHeight="1" x14ac:dyDescent="0.3">
      <c r="A240" s="93" t="s">
        <v>96</v>
      </c>
      <c r="B240" s="23">
        <f t="shared" si="85"/>
        <v>6</v>
      </c>
      <c r="C240" s="24">
        <f t="shared" si="86"/>
        <v>12</v>
      </c>
      <c r="D240" s="26">
        <f t="shared" si="87"/>
        <v>154.30000000000001</v>
      </c>
      <c r="E240" s="23">
        <v>75.099999999999994</v>
      </c>
      <c r="F240" s="26">
        <f t="shared" si="88"/>
        <v>6</v>
      </c>
      <c r="G240" s="23">
        <v>79.2</v>
      </c>
      <c r="H240" s="26">
        <f t="shared" si="89"/>
        <v>6</v>
      </c>
      <c r="I240" s="27"/>
    </row>
    <row r="241" spans="1:9" ht="15.75" hidden="1" customHeight="1" outlineLevel="1" x14ac:dyDescent="0.3">
      <c r="A241" s="50"/>
      <c r="B241" s="23">
        <f>IF(C241&gt;0,RANK(C241,C$235:C$244,1),0)</f>
        <v>0</v>
      </c>
      <c r="C241" s="24">
        <f t="shared" ref="C241:C244" si="90">F241+H241+I241</f>
        <v>0</v>
      </c>
      <c r="D241" s="26">
        <f t="shared" ref="D241:D244" si="91">E241+G241</f>
        <v>0</v>
      </c>
      <c r="E241" s="23"/>
      <c r="F241" s="26">
        <f t="shared" ref="F241:H244" si="92">IF(E241&gt;0,RANK(E241,E$235:E$244,0),0)</f>
        <v>0</v>
      </c>
      <c r="G241" s="23"/>
      <c r="H241" s="26">
        <f t="shared" si="92"/>
        <v>0</v>
      </c>
      <c r="I241" s="27"/>
    </row>
    <row r="242" spans="1:9" ht="15.75" hidden="1" customHeight="1" outlineLevel="1" x14ac:dyDescent="0.3">
      <c r="A242" s="50"/>
      <c r="B242" s="23">
        <f>IF(C242&gt;0,RANK(C242,C$235:C$244,1),0)</f>
        <v>0</v>
      </c>
      <c r="C242" s="24">
        <f t="shared" si="90"/>
        <v>0</v>
      </c>
      <c r="D242" s="26">
        <f t="shared" si="91"/>
        <v>0</v>
      </c>
      <c r="E242" s="23"/>
      <c r="F242" s="26">
        <f t="shared" si="92"/>
        <v>0</v>
      </c>
      <c r="G242" s="23"/>
      <c r="H242" s="26">
        <f t="shared" si="92"/>
        <v>0</v>
      </c>
      <c r="I242" s="27"/>
    </row>
    <row r="243" spans="1:9" ht="15.75" hidden="1" customHeight="1" outlineLevel="1" x14ac:dyDescent="0.3">
      <c r="A243" s="50"/>
      <c r="B243" s="23">
        <f>IF(C243&gt;0,RANK(C243,C$235:C$244,1),0)</f>
        <v>0</v>
      </c>
      <c r="C243" s="24">
        <f t="shared" si="90"/>
        <v>0</v>
      </c>
      <c r="D243" s="26">
        <f t="shared" si="91"/>
        <v>0</v>
      </c>
      <c r="E243" s="23"/>
      <c r="F243" s="26">
        <f t="shared" si="92"/>
        <v>0</v>
      </c>
      <c r="G243" s="23"/>
      <c r="H243" s="26">
        <f t="shared" si="92"/>
        <v>0</v>
      </c>
      <c r="I243" s="27"/>
    </row>
    <row r="244" spans="1:9" ht="15.75" hidden="1" customHeight="1" outlineLevel="1" x14ac:dyDescent="0.3">
      <c r="A244" s="50"/>
      <c r="B244" s="23">
        <f>IF(C244&gt;0,RANK(C244,C$235:C$244,1),0)</f>
        <v>0</v>
      </c>
      <c r="C244" s="24">
        <f t="shared" si="90"/>
        <v>0</v>
      </c>
      <c r="D244" s="26">
        <f t="shared" si="91"/>
        <v>0</v>
      </c>
      <c r="E244" s="23"/>
      <c r="F244" s="26">
        <f t="shared" si="92"/>
        <v>0</v>
      </c>
      <c r="G244" s="23"/>
      <c r="H244" s="26">
        <f t="shared" si="92"/>
        <v>0</v>
      </c>
      <c r="I244" s="27"/>
    </row>
    <row r="245" spans="1:9" ht="15.75" customHeight="1" collapsed="1" x14ac:dyDescent="0.3">
      <c r="A245" s="51"/>
      <c r="B245" s="28"/>
      <c r="C245" s="29"/>
      <c r="D245" s="31"/>
      <c r="E245" s="28"/>
      <c r="F245" s="31"/>
      <c r="G245" s="28"/>
      <c r="H245" s="31"/>
      <c r="I245" s="32"/>
    </row>
    <row r="246" spans="1:9" ht="15.75" customHeight="1" x14ac:dyDescent="0.3">
      <c r="A246" s="1"/>
      <c r="B246" s="46"/>
      <c r="C246" s="46"/>
      <c r="D246" s="46"/>
      <c r="E246" s="46"/>
      <c r="F246" s="46"/>
      <c r="G246" s="46"/>
      <c r="H246" s="46"/>
      <c r="I246" s="46"/>
    </row>
    <row r="247" spans="1:9" ht="15.75" customHeight="1" x14ac:dyDescent="0.3">
      <c r="A247" s="1"/>
      <c r="B247" s="46"/>
      <c r="C247" s="46"/>
      <c r="D247" s="46"/>
      <c r="E247" s="46"/>
      <c r="F247" s="46"/>
      <c r="G247" s="46"/>
      <c r="H247" s="46"/>
      <c r="I247" s="46"/>
    </row>
    <row r="248" spans="1:9" ht="15.75" customHeight="1" x14ac:dyDescent="0.3">
      <c r="A248" s="1"/>
      <c r="B248" s="46"/>
      <c r="C248" s="46"/>
      <c r="D248" s="46"/>
      <c r="E248" s="46"/>
      <c r="F248" s="46"/>
      <c r="G248" s="46"/>
      <c r="H248" s="46"/>
      <c r="I248" s="46"/>
    </row>
    <row r="249" spans="1:9" ht="15.75" customHeight="1" x14ac:dyDescent="0.3">
      <c r="A249" s="1"/>
      <c r="B249" s="46"/>
      <c r="C249" s="46"/>
      <c r="D249" s="46"/>
      <c r="E249" s="46"/>
      <c r="F249" s="46"/>
      <c r="G249" s="46"/>
      <c r="H249" s="46"/>
      <c r="I249" s="46"/>
    </row>
    <row r="250" spans="1:9" ht="15.75" customHeight="1" x14ac:dyDescent="0.3">
      <c r="A250" s="1"/>
      <c r="B250" s="46"/>
      <c r="C250" s="46"/>
      <c r="D250" s="46"/>
      <c r="E250" s="46"/>
      <c r="F250" s="46"/>
      <c r="G250" s="46"/>
      <c r="H250" s="46"/>
      <c r="I250" s="46"/>
    </row>
    <row r="251" spans="1:9" ht="15.75" customHeight="1" x14ac:dyDescent="0.3">
      <c r="A251" s="1"/>
      <c r="B251" s="46"/>
      <c r="C251" s="46"/>
      <c r="D251" s="46"/>
      <c r="E251" s="46"/>
      <c r="F251" s="46"/>
      <c r="G251" s="46"/>
      <c r="H251" s="46"/>
      <c r="I251" s="46"/>
    </row>
    <row r="252" spans="1:9" ht="15.75" customHeight="1" x14ac:dyDescent="0.3">
      <c r="A252" s="1"/>
      <c r="B252" s="46"/>
      <c r="C252" s="46"/>
      <c r="D252" s="46"/>
      <c r="E252" s="46"/>
      <c r="F252" s="46"/>
      <c r="G252" s="46"/>
      <c r="H252" s="46"/>
      <c r="I252" s="46"/>
    </row>
    <row r="253" spans="1:9" ht="15.75" customHeight="1" x14ac:dyDescent="0.3">
      <c r="A253" s="1"/>
      <c r="B253" s="46"/>
      <c r="C253" s="46"/>
      <c r="D253" s="46"/>
      <c r="E253" s="46"/>
      <c r="F253" s="46"/>
      <c r="G253" s="46"/>
      <c r="H253" s="46"/>
      <c r="I253" s="46"/>
    </row>
    <row r="254" spans="1:9" ht="15.75" customHeight="1" x14ac:dyDescent="0.3">
      <c r="A254" s="1"/>
      <c r="B254" s="46"/>
      <c r="C254" s="46"/>
      <c r="D254" s="46"/>
      <c r="E254" s="46"/>
      <c r="F254" s="46"/>
      <c r="G254" s="46"/>
      <c r="H254" s="46"/>
      <c r="I254" s="46"/>
    </row>
    <row r="255" spans="1:9" ht="15.75" customHeight="1" x14ac:dyDescent="0.3">
      <c r="A255" s="1"/>
      <c r="B255" s="46"/>
      <c r="C255" s="46"/>
      <c r="D255" s="46"/>
      <c r="E255" s="46"/>
      <c r="F255" s="46"/>
      <c r="G255" s="46"/>
      <c r="H255" s="46"/>
      <c r="I255" s="46"/>
    </row>
    <row r="256" spans="1:9" ht="15.75" customHeight="1" x14ac:dyDescent="0.3">
      <c r="A256" s="1"/>
      <c r="B256" s="46"/>
      <c r="C256" s="46"/>
      <c r="D256" s="46"/>
      <c r="E256" s="46"/>
      <c r="F256" s="46"/>
      <c r="G256" s="46"/>
      <c r="H256" s="46"/>
      <c r="I256" s="46"/>
    </row>
    <row r="257" spans="1:9" ht="15.75" customHeight="1" x14ac:dyDescent="0.3">
      <c r="A257" s="1"/>
      <c r="B257" s="46"/>
      <c r="C257" s="46"/>
      <c r="D257" s="46"/>
      <c r="E257" s="46"/>
      <c r="F257" s="46"/>
      <c r="G257" s="46"/>
      <c r="H257" s="46"/>
      <c r="I257" s="46"/>
    </row>
    <row r="258" spans="1:9" ht="15.75" customHeight="1" x14ac:dyDescent="0.3">
      <c r="A258" s="1"/>
      <c r="B258" s="46"/>
      <c r="C258" s="46"/>
      <c r="D258" s="46"/>
      <c r="E258" s="46"/>
      <c r="F258" s="46"/>
      <c r="G258" s="46"/>
      <c r="H258" s="46"/>
      <c r="I258" s="46"/>
    </row>
    <row r="259" spans="1:9" ht="15.75" customHeight="1" x14ac:dyDescent="0.3">
      <c r="A259" s="1"/>
      <c r="B259" s="46"/>
      <c r="C259" s="46"/>
      <c r="D259" s="46"/>
      <c r="E259" s="46"/>
      <c r="F259" s="46"/>
      <c r="G259" s="46"/>
      <c r="H259" s="46"/>
      <c r="I259" s="46"/>
    </row>
    <row r="260" spans="1:9" ht="15.75" customHeight="1" x14ac:dyDescent="0.3">
      <c r="A260" s="1"/>
      <c r="B260" s="46"/>
      <c r="C260" s="46"/>
      <c r="D260" s="46"/>
      <c r="E260" s="46"/>
      <c r="F260" s="46"/>
      <c r="G260" s="46"/>
      <c r="H260" s="46"/>
      <c r="I260" s="46"/>
    </row>
    <row r="261" spans="1:9" ht="15.75" customHeight="1" x14ac:dyDescent="0.3">
      <c r="A261" s="1"/>
      <c r="B261" s="46"/>
      <c r="C261" s="46"/>
      <c r="D261" s="46"/>
      <c r="E261" s="46"/>
      <c r="F261" s="46"/>
      <c r="G261" s="46"/>
      <c r="H261" s="46"/>
      <c r="I261" s="46"/>
    </row>
    <row r="262" spans="1:9" ht="15.75" customHeight="1" x14ac:dyDescent="0.3">
      <c r="A262" s="1"/>
      <c r="B262" s="46"/>
      <c r="C262" s="46"/>
      <c r="D262" s="46"/>
      <c r="E262" s="46"/>
      <c r="F262" s="46"/>
      <c r="G262" s="46"/>
      <c r="H262" s="46"/>
      <c r="I262" s="46"/>
    </row>
    <row r="263" spans="1:9" ht="15.75" customHeight="1" x14ac:dyDescent="0.3">
      <c r="A263" s="1"/>
      <c r="B263" s="46"/>
      <c r="C263" s="46"/>
      <c r="D263" s="46"/>
      <c r="E263" s="46"/>
      <c r="F263" s="46"/>
      <c r="G263" s="46"/>
      <c r="H263" s="46"/>
      <c r="I263" s="46"/>
    </row>
    <row r="264" spans="1:9" ht="15.75" customHeight="1" x14ac:dyDescent="0.3">
      <c r="A264" s="1"/>
      <c r="B264" s="46"/>
      <c r="C264" s="46"/>
      <c r="D264" s="46"/>
      <c r="E264" s="46"/>
      <c r="F264" s="46"/>
      <c r="G264" s="46"/>
      <c r="H264" s="46"/>
      <c r="I264" s="46"/>
    </row>
    <row r="265" spans="1:9" ht="15.75" customHeight="1" x14ac:dyDescent="0.3">
      <c r="A265" s="1"/>
      <c r="B265" s="46"/>
      <c r="C265" s="46"/>
      <c r="D265" s="46"/>
      <c r="E265" s="46"/>
      <c r="F265" s="46"/>
      <c r="G265" s="46"/>
      <c r="H265" s="46"/>
      <c r="I265" s="46"/>
    </row>
    <row r="266" spans="1:9" ht="15.75" customHeight="1" x14ac:dyDescent="0.3">
      <c r="A266" s="1"/>
      <c r="B266" s="46"/>
      <c r="C266" s="46"/>
      <c r="D266" s="46"/>
      <c r="E266" s="46"/>
      <c r="F266" s="46"/>
      <c r="G266" s="46"/>
      <c r="H266" s="46"/>
      <c r="I266" s="46"/>
    </row>
    <row r="267" spans="1:9" ht="15.75" customHeight="1" x14ac:dyDescent="0.3">
      <c r="A267" s="1"/>
      <c r="B267" s="46"/>
      <c r="C267" s="46"/>
      <c r="D267" s="46"/>
      <c r="E267" s="46"/>
      <c r="F267" s="46"/>
      <c r="G267" s="46"/>
      <c r="H267" s="46"/>
      <c r="I267" s="46"/>
    </row>
    <row r="268" spans="1:9" ht="15.75" customHeight="1" x14ac:dyDescent="0.3">
      <c r="A268" s="1"/>
      <c r="B268" s="46"/>
      <c r="C268" s="46"/>
      <c r="D268" s="46"/>
      <c r="E268" s="46"/>
      <c r="F268" s="46"/>
      <c r="G268" s="46"/>
      <c r="H268" s="46"/>
      <c r="I268" s="46"/>
    </row>
    <row r="269" spans="1:9" ht="15.75" customHeight="1" x14ac:dyDescent="0.3">
      <c r="A269" s="1"/>
      <c r="B269" s="46"/>
      <c r="C269" s="46"/>
      <c r="D269" s="46"/>
      <c r="E269" s="46"/>
      <c r="F269" s="46"/>
      <c r="G269" s="46"/>
      <c r="H269" s="46"/>
      <c r="I269" s="46"/>
    </row>
    <row r="270" spans="1:9" ht="15.75" customHeight="1" x14ac:dyDescent="0.3">
      <c r="A270" s="1"/>
      <c r="B270" s="46"/>
      <c r="C270" s="46"/>
      <c r="D270" s="46"/>
      <c r="E270" s="46"/>
      <c r="F270" s="46"/>
      <c r="G270" s="46"/>
      <c r="H270" s="46"/>
      <c r="I270" s="46"/>
    </row>
    <row r="271" spans="1:9" ht="15.75" customHeight="1" x14ac:dyDescent="0.3">
      <c r="A271" s="1"/>
      <c r="B271" s="46"/>
      <c r="C271" s="46"/>
      <c r="D271" s="46"/>
      <c r="E271" s="46"/>
      <c r="F271" s="46"/>
      <c r="G271" s="46"/>
      <c r="H271" s="46"/>
      <c r="I271" s="46"/>
    </row>
    <row r="272" spans="1:9" ht="15.75" customHeight="1" x14ac:dyDescent="0.3">
      <c r="A272" s="1"/>
      <c r="B272" s="46"/>
      <c r="C272" s="46"/>
      <c r="D272" s="46"/>
      <c r="E272" s="46"/>
      <c r="F272" s="46"/>
      <c r="G272" s="46"/>
      <c r="H272" s="46"/>
      <c r="I272" s="46"/>
    </row>
    <row r="273" spans="1:9" ht="15.75" customHeight="1" x14ac:dyDescent="0.3">
      <c r="A273" s="1"/>
      <c r="B273" s="46"/>
      <c r="C273" s="46"/>
      <c r="D273" s="46"/>
      <c r="E273" s="46"/>
      <c r="F273" s="46"/>
      <c r="G273" s="46"/>
      <c r="H273" s="46"/>
      <c r="I273" s="46"/>
    </row>
    <row r="274" spans="1:9" ht="15.75" customHeight="1" x14ac:dyDescent="0.3">
      <c r="A274" s="1"/>
      <c r="B274" s="46"/>
      <c r="C274" s="46"/>
      <c r="D274" s="46"/>
      <c r="E274" s="46"/>
      <c r="F274" s="46"/>
      <c r="G274" s="46"/>
      <c r="H274" s="46"/>
      <c r="I274" s="46"/>
    </row>
    <row r="275" spans="1:9" ht="15.75" customHeight="1" x14ac:dyDescent="0.3">
      <c r="A275" s="1"/>
      <c r="B275" s="46"/>
      <c r="C275" s="46"/>
      <c r="D275" s="46"/>
      <c r="E275" s="46"/>
      <c r="F275" s="46"/>
      <c r="G275" s="46"/>
      <c r="H275" s="46"/>
      <c r="I275" s="46"/>
    </row>
    <row r="276" spans="1:9" ht="15.75" customHeight="1" x14ac:dyDescent="0.3">
      <c r="A276" s="1"/>
      <c r="B276" s="46"/>
      <c r="C276" s="46"/>
      <c r="D276" s="46"/>
      <c r="E276" s="46"/>
      <c r="F276" s="46"/>
      <c r="G276" s="46"/>
      <c r="H276" s="46"/>
      <c r="I276" s="46"/>
    </row>
    <row r="277" spans="1:9" ht="15.75" customHeight="1" x14ac:dyDescent="0.3">
      <c r="A277" s="1"/>
      <c r="B277" s="46"/>
      <c r="C277" s="46"/>
      <c r="D277" s="46"/>
      <c r="E277" s="46"/>
      <c r="F277" s="46"/>
      <c r="G277" s="46"/>
      <c r="H277" s="46"/>
      <c r="I277" s="46"/>
    </row>
    <row r="278" spans="1:9" ht="15.75" customHeight="1" x14ac:dyDescent="0.3">
      <c r="A278" s="1"/>
      <c r="B278" s="46"/>
      <c r="C278" s="46"/>
      <c r="D278" s="46"/>
      <c r="E278" s="46"/>
      <c r="F278" s="46"/>
      <c r="G278" s="46"/>
      <c r="H278" s="46"/>
      <c r="I278" s="46"/>
    </row>
    <row r="279" spans="1:9" ht="15.75" customHeight="1" x14ac:dyDescent="0.3">
      <c r="A279" s="1"/>
      <c r="B279" s="46"/>
      <c r="C279" s="46"/>
      <c r="D279" s="46"/>
      <c r="E279" s="46"/>
      <c r="F279" s="46"/>
      <c r="G279" s="46"/>
      <c r="H279" s="46"/>
      <c r="I279" s="46"/>
    </row>
    <row r="280" spans="1:9" ht="15.75" customHeight="1" x14ac:dyDescent="0.3">
      <c r="A280" s="1"/>
      <c r="B280" s="46"/>
      <c r="C280" s="46"/>
      <c r="D280" s="46"/>
      <c r="E280" s="46"/>
      <c r="F280" s="46"/>
      <c r="G280" s="46"/>
      <c r="H280" s="46"/>
      <c r="I280" s="46"/>
    </row>
    <row r="281" spans="1:9" ht="15.75" customHeight="1" x14ac:dyDescent="0.3">
      <c r="A281" s="1"/>
      <c r="B281" s="46"/>
      <c r="C281" s="46"/>
      <c r="D281" s="46"/>
      <c r="E281" s="46"/>
      <c r="F281" s="46"/>
      <c r="G281" s="46"/>
      <c r="H281" s="46"/>
      <c r="I281" s="46"/>
    </row>
    <row r="282" spans="1:9" ht="15.75" customHeight="1" x14ac:dyDescent="0.3">
      <c r="A282" s="1"/>
      <c r="B282" s="46"/>
      <c r="C282" s="46"/>
      <c r="D282" s="46"/>
      <c r="E282" s="46"/>
      <c r="F282" s="46"/>
      <c r="G282" s="46"/>
      <c r="H282" s="46"/>
      <c r="I282" s="46"/>
    </row>
    <row r="283" spans="1:9" ht="15.75" customHeight="1" x14ac:dyDescent="0.3">
      <c r="A283" s="1"/>
      <c r="B283" s="46"/>
      <c r="C283" s="46"/>
      <c r="D283" s="46"/>
      <c r="E283" s="46"/>
      <c r="F283" s="46"/>
      <c r="G283" s="46"/>
      <c r="H283" s="46"/>
      <c r="I283" s="46"/>
    </row>
    <row r="284" spans="1:9" ht="15.75" customHeight="1" x14ac:dyDescent="0.3">
      <c r="A284" s="1"/>
      <c r="B284" s="46"/>
      <c r="C284" s="46"/>
      <c r="D284" s="46"/>
      <c r="E284" s="46"/>
      <c r="F284" s="46"/>
      <c r="G284" s="46"/>
      <c r="H284" s="46"/>
      <c r="I284" s="46"/>
    </row>
    <row r="285" spans="1:9" ht="15.75" customHeight="1" x14ac:dyDescent="0.3">
      <c r="A285" s="1"/>
      <c r="B285" s="46"/>
      <c r="C285" s="46"/>
      <c r="D285" s="46"/>
      <c r="E285" s="46"/>
      <c r="F285" s="46"/>
      <c r="G285" s="46"/>
      <c r="H285" s="46"/>
      <c r="I285" s="46"/>
    </row>
    <row r="286" spans="1:9" ht="15.75" customHeight="1" x14ac:dyDescent="0.3">
      <c r="A286" s="1"/>
      <c r="B286" s="46"/>
      <c r="C286" s="46"/>
      <c r="D286" s="46"/>
      <c r="E286" s="46"/>
      <c r="F286" s="46"/>
      <c r="G286" s="46"/>
      <c r="H286" s="46"/>
      <c r="I286" s="46"/>
    </row>
    <row r="287" spans="1:9" ht="15.75" customHeight="1" x14ac:dyDescent="0.3">
      <c r="A287" s="1"/>
      <c r="B287" s="46"/>
      <c r="C287" s="46"/>
      <c r="D287" s="46"/>
      <c r="E287" s="46"/>
      <c r="F287" s="46"/>
      <c r="G287" s="46"/>
      <c r="H287" s="46"/>
      <c r="I287" s="46"/>
    </row>
    <row r="288" spans="1:9" ht="15.75" customHeight="1" x14ac:dyDescent="0.3">
      <c r="A288" s="1"/>
      <c r="B288" s="46"/>
      <c r="C288" s="46"/>
      <c r="D288" s="46"/>
      <c r="E288" s="46"/>
      <c r="F288" s="46"/>
      <c r="G288" s="46"/>
      <c r="H288" s="46"/>
      <c r="I288" s="46"/>
    </row>
    <row r="289" spans="1:9" ht="15.75" customHeight="1" x14ac:dyDescent="0.3">
      <c r="A289" s="1"/>
      <c r="B289" s="46"/>
      <c r="C289" s="46"/>
      <c r="D289" s="46"/>
      <c r="E289" s="46"/>
      <c r="F289" s="46"/>
      <c r="G289" s="46"/>
      <c r="H289" s="46"/>
      <c r="I289" s="46"/>
    </row>
    <row r="290" spans="1:9" ht="15.75" customHeight="1" x14ac:dyDescent="0.3">
      <c r="A290" s="1"/>
      <c r="B290" s="46"/>
      <c r="C290" s="46"/>
      <c r="D290" s="46"/>
      <c r="E290" s="46"/>
      <c r="F290" s="46"/>
      <c r="G290" s="46"/>
      <c r="H290" s="46"/>
      <c r="I290" s="46"/>
    </row>
    <row r="291" spans="1:9" ht="15.75" customHeight="1" x14ac:dyDescent="0.3">
      <c r="A291" s="1"/>
      <c r="B291" s="46"/>
      <c r="C291" s="46"/>
      <c r="D291" s="46"/>
      <c r="E291" s="46"/>
      <c r="F291" s="46"/>
      <c r="G291" s="46"/>
      <c r="H291" s="46"/>
      <c r="I291" s="46"/>
    </row>
    <row r="292" spans="1:9" ht="15.75" customHeight="1" x14ac:dyDescent="0.3">
      <c r="A292" s="1"/>
      <c r="B292" s="46"/>
      <c r="C292" s="46"/>
      <c r="D292" s="46"/>
      <c r="E292" s="46"/>
      <c r="F292" s="46"/>
      <c r="G292" s="46"/>
      <c r="H292" s="46"/>
      <c r="I292" s="46"/>
    </row>
    <row r="293" spans="1:9" ht="15.75" customHeight="1" x14ac:dyDescent="0.3">
      <c r="A293" s="1"/>
      <c r="B293" s="46"/>
      <c r="C293" s="46"/>
      <c r="D293" s="46"/>
      <c r="E293" s="46"/>
      <c r="F293" s="46"/>
      <c r="G293" s="46"/>
      <c r="H293" s="46"/>
      <c r="I293" s="46"/>
    </row>
    <row r="294" spans="1:9" ht="15.75" customHeight="1" x14ac:dyDescent="0.3">
      <c r="A294" s="1"/>
      <c r="B294" s="46"/>
      <c r="C294" s="46"/>
      <c r="D294" s="46"/>
      <c r="E294" s="46"/>
      <c r="F294" s="46"/>
      <c r="G294" s="46"/>
      <c r="H294" s="46"/>
      <c r="I294" s="46"/>
    </row>
    <row r="295" spans="1:9" ht="15.75" customHeight="1" x14ac:dyDescent="0.3">
      <c r="A295" s="1"/>
      <c r="B295" s="46"/>
      <c r="C295" s="46"/>
      <c r="D295" s="46"/>
      <c r="E295" s="46"/>
      <c r="F295" s="46"/>
      <c r="G295" s="46"/>
      <c r="H295" s="46"/>
      <c r="I295" s="46"/>
    </row>
    <row r="296" spans="1:9" ht="15.75" customHeight="1" x14ac:dyDescent="0.3">
      <c r="A296" s="1"/>
      <c r="B296" s="46"/>
      <c r="C296" s="46"/>
      <c r="D296" s="46"/>
      <c r="E296" s="46"/>
      <c r="F296" s="46"/>
      <c r="G296" s="46"/>
      <c r="H296" s="46"/>
      <c r="I296" s="46"/>
    </row>
    <row r="297" spans="1:9" ht="15.75" customHeight="1" x14ac:dyDescent="0.3">
      <c r="A297" s="1"/>
      <c r="B297" s="46"/>
      <c r="C297" s="46"/>
      <c r="D297" s="46"/>
      <c r="E297" s="46"/>
      <c r="F297" s="46"/>
      <c r="G297" s="46"/>
      <c r="H297" s="46"/>
      <c r="I297" s="46"/>
    </row>
    <row r="298" spans="1:9" ht="15.75" customHeight="1" x14ac:dyDescent="0.3">
      <c r="A298" s="1"/>
      <c r="B298" s="46"/>
      <c r="C298" s="46"/>
      <c r="D298" s="46"/>
      <c r="E298" s="46"/>
      <c r="F298" s="46"/>
      <c r="G298" s="46"/>
      <c r="H298" s="46"/>
      <c r="I298" s="46"/>
    </row>
    <row r="299" spans="1:9" ht="15.75" customHeight="1" x14ac:dyDescent="0.3">
      <c r="A299" s="1"/>
      <c r="B299" s="46"/>
      <c r="C299" s="46"/>
      <c r="D299" s="46"/>
      <c r="E299" s="46"/>
      <c r="F299" s="46"/>
      <c r="G299" s="46"/>
      <c r="H299" s="46"/>
      <c r="I299" s="46"/>
    </row>
    <row r="300" spans="1:9" ht="15.75" customHeight="1" x14ac:dyDescent="0.3">
      <c r="A300" s="1"/>
      <c r="B300" s="46"/>
      <c r="C300" s="46"/>
      <c r="D300" s="46"/>
      <c r="E300" s="46"/>
      <c r="F300" s="46"/>
      <c r="G300" s="46"/>
      <c r="H300" s="46"/>
      <c r="I300" s="46"/>
    </row>
    <row r="301" spans="1:9" ht="15.75" customHeight="1" x14ac:dyDescent="0.3">
      <c r="A301" s="1"/>
      <c r="B301" s="46"/>
      <c r="C301" s="46"/>
      <c r="D301" s="46"/>
      <c r="E301" s="46"/>
      <c r="F301" s="46"/>
      <c r="G301" s="46"/>
      <c r="H301" s="46"/>
      <c r="I301" s="46"/>
    </row>
    <row r="302" spans="1:9" ht="15.75" customHeight="1" x14ac:dyDescent="0.3">
      <c r="A302" s="1"/>
      <c r="B302" s="46"/>
      <c r="C302" s="46"/>
      <c r="D302" s="46"/>
      <c r="E302" s="46"/>
      <c r="F302" s="46"/>
      <c r="G302" s="46"/>
      <c r="H302" s="46"/>
      <c r="I302" s="46"/>
    </row>
    <row r="303" spans="1:9" ht="15.75" customHeight="1" x14ac:dyDescent="0.3">
      <c r="A303" s="1"/>
      <c r="B303" s="46"/>
      <c r="C303" s="46"/>
      <c r="D303" s="46"/>
      <c r="E303" s="46"/>
      <c r="F303" s="46"/>
      <c r="G303" s="46"/>
      <c r="H303" s="46"/>
      <c r="I303" s="46"/>
    </row>
    <row r="304" spans="1:9" ht="15.75" customHeight="1" x14ac:dyDescent="0.3">
      <c r="A304" s="1"/>
      <c r="B304" s="46"/>
      <c r="C304" s="46"/>
      <c r="D304" s="46"/>
      <c r="E304" s="46"/>
      <c r="F304" s="46"/>
      <c r="G304" s="46"/>
      <c r="H304" s="46"/>
      <c r="I304" s="46"/>
    </row>
    <row r="305" spans="1:9" ht="15.75" customHeight="1" x14ac:dyDescent="0.3">
      <c r="A305" s="1"/>
      <c r="B305" s="46"/>
      <c r="C305" s="46"/>
      <c r="D305" s="46"/>
      <c r="E305" s="46"/>
      <c r="F305" s="46"/>
      <c r="G305" s="46"/>
      <c r="H305" s="46"/>
      <c r="I305" s="46"/>
    </row>
    <row r="306" spans="1:9" ht="15.75" customHeight="1" x14ac:dyDescent="0.3">
      <c r="A306" s="1"/>
      <c r="B306" s="46"/>
      <c r="C306" s="46"/>
      <c r="D306" s="46"/>
      <c r="E306" s="46"/>
      <c r="F306" s="46"/>
      <c r="G306" s="46"/>
      <c r="H306" s="46"/>
      <c r="I306" s="46"/>
    </row>
    <row r="307" spans="1:9" ht="15.75" customHeight="1" x14ac:dyDescent="0.3">
      <c r="A307" s="1"/>
      <c r="B307" s="46"/>
      <c r="C307" s="46"/>
      <c r="D307" s="46"/>
      <c r="E307" s="46"/>
      <c r="F307" s="46"/>
      <c r="G307" s="46"/>
      <c r="H307" s="46"/>
      <c r="I307" s="46"/>
    </row>
    <row r="308" spans="1:9" ht="15.75" customHeight="1" x14ac:dyDescent="0.3">
      <c r="A308" s="1"/>
      <c r="B308" s="46"/>
      <c r="C308" s="46"/>
      <c r="D308" s="46"/>
      <c r="E308" s="46"/>
      <c r="F308" s="46"/>
      <c r="G308" s="46"/>
      <c r="H308" s="46"/>
      <c r="I308" s="46"/>
    </row>
    <row r="309" spans="1:9" ht="15.75" customHeight="1" x14ac:dyDescent="0.3">
      <c r="A309" s="1"/>
      <c r="B309" s="46"/>
      <c r="C309" s="46"/>
      <c r="D309" s="46"/>
      <c r="E309" s="46"/>
      <c r="F309" s="46"/>
      <c r="G309" s="46"/>
      <c r="H309" s="46"/>
      <c r="I309" s="46"/>
    </row>
    <row r="310" spans="1:9" ht="15.75" customHeight="1" x14ac:dyDescent="0.3">
      <c r="A310" s="1"/>
      <c r="B310" s="46"/>
      <c r="C310" s="46"/>
      <c r="D310" s="46"/>
      <c r="E310" s="46"/>
      <c r="F310" s="46"/>
      <c r="G310" s="46"/>
      <c r="H310" s="46"/>
      <c r="I310" s="46"/>
    </row>
    <row r="311" spans="1:9" ht="15.75" customHeight="1" x14ac:dyDescent="0.3">
      <c r="A311" s="1"/>
      <c r="B311" s="46"/>
      <c r="C311" s="46"/>
      <c r="D311" s="46"/>
      <c r="E311" s="46"/>
      <c r="F311" s="46"/>
      <c r="G311" s="46"/>
      <c r="H311" s="46"/>
      <c r="I311" s="46"/>
    </row>
    <row r="312" spans="1:9" ht="15.75" customHeight="1" x14ac:dyDescent="0.3">
      <c r="A312" s="1"/>
      <c r="B312" s="46"/>
      <c r="C312" s="46"/>
      <c r="D312" s="46"/>
      <c r="E312" s="46"/>
      <c r="F312" s="46"/>
      <c r="G312" s="46"/>
      <c r="H312" s="46"/>
      <c r="I312" s="46"/>
    </row>
    <row r="313" spans="1:9" ht="15.75" customHeight="1" x14ac:dyDescent="0.3">
      <c r="A313" s="1"/>
      <c r="B313" s="46"/>
      <c r="C313" s="46"/>
      <c r="D313" s="46"/>
      <c r="E313" s="46"/>
      <c r="F313" s="46"/>
      <c r="G313" s="46"/>
      <c r="H313" s="46"/>
      <c r="I313" s="46"/>
    </row>
    <row r="314" spans="1:9" ht="15.75" customHeight="1" x14ac:dyDescent="0.3">
      <c r="A314" s="1"/>
      <c r="B314" s="46"/>
      <c r="C314" s="46"/>
      <c r="D314" s="46"/>
      <c r="E314" s="46"/>
      <c r="F314" s="46"/>
      <c r="G314" s="46"/>
      <c r="H314" s="46"/>
      <c r="I314" s="46"/>
    </row>
    <row r="315" spans="1:9" ht="15.75" customHeight="1" x14ac:dyDescent="0.3">
      <c r="A315" s="1"/>
      <c r="B315" s="46"/>
      <c r="C315" s="46"/>
      <c r="D315" s="46"/>
      <c r="E315" s="46"/>
      <c r="F315" s="46"/>
      <c r="G315" s="46"/>
      <c r="H315" s="46"/>
      <c r="I315" s="46"/>
    </row>
    <row r="316" spans="1:9" ht="15.75" customHeight="1" x14ac:dyDescent="0.3">
      <c r="A316" s="1"/>
      <c r="B316" s="46"/>
      <c r="C316" s="46"/>
      <c r="D316" s="46"/>
      <c r="E316" s="46"/>
      <c r="F316" s="46"/>
      <c r="G316" s="46"/>
      <c r="H316" s="46"/>
      <c r="I316" s="46"/>
    </row>
    <row r="317" spans="1:9" ht="15.75" customHeight="1" x14ac:dyDescent="0.3">
      <c r="A317" s="1"/>
      <c r="B317" s="46"/>
      <c r="C317" s="46"/>
      <c r="D317" s="46"/>
      <c r="E317" s="46"/>
      <c r="F317" s="46"/>
      <c r="G317" s="46"/>
      <c r="H317" s="46"/>
      <c r="I317" s="46"/>
    </row>
    <row r="318" spans="1:9" ht="15.75" customHeight="1" x14ac:dyDescent="0.3">
      <c r="A318" s="1"/>
      <c r="B318" s="46"/>
      <c r="C318" s="46"/>
      <c r="D318" s="46"/>
      <c r="E318" s="46"/>
      <c r="F318" s="46"/>
      <c r="G318" s="46"/>
      <c r="H318" s="46"/>
      <c r="I318" s="46"/>
    </row>
    <row r="319" spans="1:9" ht="15.75" customHeight="1" x14ac:dyDescent="0.3">
      <c r="A319" s="1"/>
      <c r="B319" s="46"/>
      <c r="C319" s="46"/>
      <c r="D319" s="46"/>
      <c r="E319" s="46"/>
      <c r="F319" s="46"/>
      <c r="G319" s="46"/>
      <c r="H319" s="46"/>
      <c r="I319" s="46"/>
    </row>
    <row r="320" spans="1:9" ht="15.75" customHeight="1" x14ac:dyDescent="0.3">
      <c r="A320" s="1"/>
      <c r="B320" s="46"/>
      <c r="C320" s="46"/>
      <c r="D320" s="46"/>
      <c r="E320" s="46"/>
      <c r="F320" s="46"/>
      <c r="G320" s="46"/>
      <c r="H320" s="46"/>
      <c r="I320" s="46"/>
    </row>
    <row r="321" spans="1:9" ht="15.75" customHeight="1" x14ac:dyDescent="0.3">
      <c r="A321" s="1"/>
      <c r="B321" s="46"/>
      <c r="C321" s="46"/>
      <c r="D321" s="46"/>
      <c r="E321" s="46"/>
      <c r="F321" s="46"/>
      <c r="G321" s="46"/>
      <c r="H321" s="46"/>
      <c r="I321" s="46"/>
    </row>
    <row r="322" spans="1:9" ht="15.75" customHeight="1" x14ac:dyDescent="0.3">
      <c r="A322" s="1"/>
      <c r="B322" s="46"/>
      <c r="C322" s="46"/>
      <c r="D322" s="46"/>
      <c r="E322" s="46"/>
      <c r="F322" s="46"/>
      <c r="G322" s="46"/>
      <c r="H322" s="46"/>
      <c r="I322" s="46"/>
    </row>
    <row r="323" spans="1:9" ht="15.75" customHeight="1" x14ac:dyDescent="0.3">
      <c r="A323" s="1"/>
      <c r="B323" s="46"/>
      <c r="C323" s="46"/>
      <c r="D323" s="46"/>
      <c r="E323" s="46"/>
      <c r="F323" s="46"/>
      <c r="G323" s="46"/>
      <c r="H323" s="46"/>
      <c r="I323" s="46"/>
    </row>
    <row r="324" spans="1:9" ht="15.75" customHeight="1" x14ac:dyDescent="0.3">
      <c r="A324" s="1"/>
      <c r="B324" s="46"/>
      <c r="C324" s="46"/>
      <c r="D324" s="46"/>
      <c r="E324" s="46"/>
      <c r="F324" s="46"/>
      <c r="G324" s="46"/>
      <c r="H324" s="46"/>
      <c r="I324" s="46"/>
    </row>
    <row r="325" spans="1:9" ht="15.75" customHeight="1" x14ac:dyDescent="0.3">
      <c r="A325" s="1"/>
      <c r="B325" s="46"/>
      <c r="C325" s="46"/>
      <c r="D325" s="46"/>
      <c r="E325" s="46"/>
      <c r="F325" s="46"/>
      <c r="G325" s="46"/>
      <c r="H325" s="46"/>
      <c r="I325" s="46"/>
    </row>
    <row r="326" spans="1:9" ht="15.75" customHeight="1" x14ac:dyDescent="0.3">
      <c r="A326" s="1"/>
      <c r="B326" s="46"/>
      <c r="C326" s="46"/>
      <c r="D326" s="46"/>
      <c r="E326" s="46"/>
      <c r="F326" s="46"/>
      <c r="G326" s="46"/>
      <c r="H326" s="46"/>
      <c r="I326" s="46"/>
    </row>
    <row r="327" spans="1:9" ht="15.75" customHeight="1" x14ac:dyDescent="0.3">
      <c r="A327" s="1"/>
      <c r="B327" s="46"/>
      <c r="C327" s="46"/>
      <c r="D327" s="46"/>
      <c r="E327" s="46"/>
      <c r="F327" s="46"/>
      <c r="G327" s="46"/>
      <c r="H327" s="46"/>
      <c r="I327" s="46"/>
    </row>
    <row r="328" spans="1:9" ht="15.75" customHeight="1" x14ac:dyDescent="0.3">
      <c r="A328" s="1"/>
      <c r="B328" s="46"/>
      <c r="C328" s="46"/>
      <c r="D328" s="46"/>
      <c r="E328" s="46"/>
      <c r="F328" s="46"/>
      <c r="G328" s="46"/>
      <c r="H328" s="46"/>
      <c r="I328" s="46"/>
    </row>
    <row r="329" spans="1:9" ht="15.75" customHeight="1" x14ac:dyDescent="0.3">
      <c r="A329" s="1"/>
      <c r="B329" s="46"/>
      <c r="C329" s="46"/>
      <c r="D329" s="46"/>
      <c r="E329" s="46"/>
      <c r="F329" s="46"/>
      <c r="G329" s="46"/>
      <c r="H329" s="46"/>
      <c r="I329" s="46"/>
    </row>
    <row r="330" spans="1:9" ht="15.75" customHeight="1" x14ac:dyDescent="0.3">
      <c r="A330" s="1"/>
      <c r="B330" s="46"/>
      <c r="C330" s="46"/>
      <c r="D330" s="46"/>
      <c r="E330" s="46"/>
      <c r="F330" s="46"/>
      <c r="G330" s="46"/>
      <c r="H330" s="46"/>
      <c r="I330" s="46"/>
    </row>
    <row r="331" spans="1:9" ht="15.75" customHeight="1" x14ac:dyDescent="0.3">
      <c r="A331" s="1"/>
      <c r="B331" s="46"/>
      <c r="C331" s="46"/>
      <c r="D331" s="46"/>
      <c r="E331" s="46"/>
      <c r="F331" s="46"/>
      <c r="G331" s="46"/>
      <c r="H331" s="46"/>
      <c r="I331" s="46"/>
    </row>
    <row r="332" spans="1:9" ht="15.75" customHeight="1" x14ac:dyDescent="0.3">
      <c r="A332" s="1"/>
      <c r="B332" s="46"/>
      <c r="C332" s="46"/>
      <c r="D332" s="46"/>
      <c r="E332" s="46"/>
      <c r="F332" s="46"/>
      <c r="G332" s="46"/>
      <c r="H332" s="46"/>
      <c r="I332" s="46"/>
    </row>
    <row r="333" spans="1:9" ht="15.75" customHeight="1" x14ac:dyDescent="0.3">
      <c r="A333" s="1"/>
      <c r="B333" s="46"/>
      <c r="C333" s="46"/>
      <c r="D333" s="46"/>
      <c r="E333" s="46"/>
      <c r="F333" s="46"/>
      <c r="G333" s="46"/>
      <c r="H333" s="46"/>
      <c r="I333" s="46"/>
    </row>
    <row r="334" spans="1:9" ht="15.75" customHeight="1" x14ac:dyDescent="0.3">
      <c r="A334" s="1"/>
      <c r="B334" s="46"/>
      <c r="C334" s="46"/>
      <c r="D334" s="46"/>
      <c r="E334" s="46"/>
      <c r="F334" s="46"/>
      <c r="G334" s="46"/>
      <c r="H334" s="46"/>
      <c r="I334" s="46"/>
    </row>
    <row r="335" spans="1:9" ht="15.75" customHeight="1" x14ac:dyDescent="0.3">
      <c r="A335" s="1"/>
      <c r="B335" s="46"/>
      <c r="C335" s="46"/>
      <c r="D335" s="46"/>
      <c r="E335" s="46"/>
      <c r="F335" s="46"/>
      <c r="G335" s="46"/>
      <c r="H335" s="46"/>
      <c r="I335" s="46"/>
    </row>
    <row r="336" spans="1:9" ht="15.75" customHeight="1" x14ac:dyDescent="0.3">
      <c r="A336" s="1"/>
      <c r="B336" s="46"/>
      <c r="C336" s="46"/>
      <c r="D336" s="46"/>
      <c r="E336" s="46"/>
      <c r="F336" s="46"/>
      <c r="G336" s="46"/>
      <c r="H336" s="46"/>
      <c r="I336" s="46"/>
    </row>
    <row r="337" spans="1:9" ht="15.75" customHeight="1" x14ac:dyDescent="0.3">
      <c r="A337" s="1"/>
      <c r="B337" s="46"/>
      <c r="C337" s="46"/>
      <c r="D337" s="46"/>
      <c r="E337" s="46"/>
      <c r="F337" s="46"/>
      <c r="G337" s="46"/>
      <c r="H337" s="46"/>
      <c r="I337" s="46"/>
    </row>
    <row r="338" spans="1:9" ht="15.75" customHeight="1" x14ac:dyDescent="0.3">
      <c r="A338" s="1"/>
      <c r="B338" s="46"/>
      <c r="C338" s="46"/>
      <c r="D338" s="46"/>
      <c r="E338" s="46"/>
      <c r="F338" s="46"/>
      <c r="G338" s="46"/>
      <c r="H338" s="46"/>
      <c r="I338" s="46"/>
    </row>
    <row r="339" spans="1:9" ht="15.75" customHeight="1" x14ac:dyDescent="0.3">
      <c r="A339" s="1"/>
      <c r="B339" s="46"/>
      <c r="C339" s="46"/>
      <c r="D339" s="46"/>
      <c r="E339" s="46"/>
      <c r="F339" s="46"/>
      <c r="G339" s="46"/>
      <c r="H339" s="46"/>
      <c r="I339" s="46"/>
    </row>
    <row r="340" spans="1:9" ht="15.75" customHeight="1" x14ac:dyDescent="0.3">
      <c r="A340" s="1"/>
      <c r="B340" s="46"/>
      <c r="C340" s="46"/>
      <c r="D340" s="46"/>
      <c r="E340" s="46"/>
      <c r="F340" s="46"/>
      <c r="G340" s="46"/>
      <c r="H340" s="46"/>
      <c r="I340" s="46"/>
    </row>
    <row r="341" spans="1:9" ht="15.75" customHeight="1" x14ac:dyDescent="0.3">
      <c r="A341" s="1"/>
      <c r="B341" s="46"/>
      <c r="C341" s="46"/>
      <c r="D341" s="46"/>
      <c r="E341" s="46"/>
      <c r="F341" s="46"/>
      <c r="G341" s="46"/>
      <c r="H341" s="46"/>
      <c r="I341" s="46"/>
    </row>
    <row r="342" spans="1:9" ht="15.75" customHeight="1" x14ac:dyDescent="0.3">
      <c r="A342" s="1"/>
      <c r="B342" s="46"/>
      <c r="C342" s="46"/>
      <c r="D342" s="46"/>
      <c r="E342" s="46"/>
      <c r="F342" s="46"/>
      <c r="G342" s="46"/>
      <c r="H342" s="46"/>
      <c r="I342" s="46"/>
    </row>
    <row r="343" spans="1:9" ht="15.75" customHeight="1" x14ac:dyDescent="0.3">
      <c r="A343" s="1"/>
      <c r="B343" s="46"/>
      <c r="C343" s="46"/>
      <c r="D343" s="46"/>
      <c r="E343" s="46"/>
      <c r="F343" s="46"/>
      <c r="G343" s="46"/>
      <c r="H343" s="46"/>
      <c r="I343" s="46"/>
    </row>
    <row r="344" spans="1:9" ht="15.75" customHeight="1" x14ac:dyDescent="0.3">
      <c r="A344" s="1"/>
      <c r="B344" s="46"/>
      <c r="C344" s="46"/>
      <c r="D344" s="46"/>
      <c r="E344" s="46"/>
      <c r="F344" s="46"/>
      <c r="G344" s="46"/>
      <c r="H344" s="46"/>
      <c r="I344" s="46"/>
    </row>
    <row r="345" spans="1:9" ht="15.75" customHeight="1" x14ac:dyDescent="0.3">
      <c r="A345" s="1"/>
      <c r="B345" s="46"/>
      <c r="C345" s="46"/>
      <c r="D345" s="46"/>
      <c r="E345" s="46"/>
      <c r="F345" s="46"/>
      <c r="G345" s="46"/>
      <c r="H345" s="46"/>
      <c r="I345" s="46"/>
    </row>
    <row r="346" spans="1:9" ht="15.75" customHeight="1" x14ac:dyDescent="0.3">
      <c r="A346" s="1"/>
      <c r="B346" s="46"/>
      <c r="C346" s="46"/>
      <c r="D346" s="46"/>
      <c r="E346" s="46"/>
      <c r="F346" s="46"/>
      <c r="G346" s="46"/>
      <c r="H346" s="46"/>
      <c r="I346" s="46"/>
    </row>
    <row r="347" spans="1:9" ht="15.75" customHeight="1" x14ac:dyDescent="0.3">
      <c r="A347" s="1"/>
      <c r="B347" s="46"/>
      <c r="C347" s="46"/>
      <c r="D347" s="46"/>
      <c r="E347" s="46"/>
      <c r="F347" s="46"/>
      <c r="G347" s="46"/>
      <c r="H347" s="46"/>
      <c r="I347" s="46"/>
    </row>
    <row r="348" spans="1:9" ht="15.75" customHeight="1" x14ac:dyDescent="0.3">
      <c r="A348" s="1"/>
      <c r="B348" s="46"/>
      <c r="C348" s="46"/>
      <c r="D348" s="46"/>
      <c r="E348" s="46"/>
      <c r="F348" s="46"/>
      <c r="G348" s="46"/>
      <c r="H348" s="46"/>
      <c r="I348" s="46"/>
    </row>
    <row r="349" spans="1:9" ht="15.75" customHeight="1" x14ac:dyDescent="0.3">
      <c r="A349" s="1"/>
      <c r="B349" s="46"/>
      <c r="C349" s="46"/>
      <c r="D349" s="46"/>
      <c r="E349" s="46"/>
      <c r="F349" s="46"/>
      <c r="G349" s="46"/>
      <c r="H349" s="46"/>
      <c r="I349" s="46"/>
    </row>
    <row r="350" spans="1:9" ht="15.75" customHeight="1" x14ac:dyDescent="0.3">
      <c r="A350" s="1"/>
      <c r="B350" s="46"/>
      <c r="C350" s="46"/>
      <c r="D350" s="46"/>
      <c r="E350" s="46"/>
      <c r="F350" s="46"/>
      <c r="G350" s="46"/>
      <c r="H350" s="46"/>
      <c r="I350" s="46"/>
    </row>
    <row r="351" spans="1:9" ht="15.75" customHeight="1" x14ac:dyDescent="0.3">
      <c r="A351" s="1"/>
      <c r="B351" s="46"/>
      <c r="C351" s="46"/>
      <c r="D351" s="46"/>
      <c r="E351" s="46"/>
      <c r="F351" s="46"/>
      <c r="G351" s="46"/>
      <c r="H351" s="46"/>
      <c r="I351" s="46"/>
    </row>
    <row r="352" spans="1:9" ht="15.75" customHeight="1" x14ac:dyDescent="0.3">
      <c r="A352" s="1"/>
      <c r="B352" s="46"/>
      <c r="C352" s="46"/>
      <c r="D352" s="46"/>
      <c r="E352" s="46"/>
      <c r="F352" s="46"/>
      <c r="G352" s="46"/>
      <c r="H352" s="46"/>
      <c r="I352" s="46"/>
    </row>
    <row r="353" spans="1:9" ht="15.75" customHeight="1" x14ac:dyDescent="0.3">
      <c r="A353" s="1"/>
      <c r="B353" s="46"/>
      <c r="C353" s="46"/>
      <c r="D353" s="46"/>
      <c r="E353" s="46"/>
      <c r="F353" s="46"/>
      <c r="G353" s="46"/>
      <c r="H353" s="46"/>
      <c r="I353" s="46"/>
    </row>
    <row r="354" spans="1:9" ht="15.75" customHeight="1" x14ac:dyDescent="0.3">
      <c r="A354" s="1"/>
      <c r="B354" s="46"/>
      <c r="C354" s="46"/>
      <c r="D354" s="46"/>
      <c r="E354" s="46"/>
      <c r="F354" s="46"/>
      <c r="G354" s="46"/>
      <c r="H354" s="46"/>
      <c r="I354" s="46"/>
    </row>
    <row r="355" spans="1:9" ht="15.75" customHeight="1" x14ac:dyDescent="0.3">
      <c r="A355" s="1"/>
      <c r="B355" s="46"/>
      <c r="C355" s="46"/>
      <c r="D355" s="46"/>
      <c r="E355" s="46"/>
      <c r="F355" s="46"/>
      <c r="G355" s="46"/>
      <c r="H355" s="46"/>
      <c r="I355" s="46"/>
    </row>
    <row r="356" spans="1:9" ht="15.75" customHeight="1" x14ac:dyDescent="0.3">
      <c r="A356" s="1"/>
      <c r="B356" s="46"/>
      <c r="C356" s="46"/>
      <c r="D356" s="46"/>
      <c r="E356" s="46"/>
      <c r="F356" s="46"/>
      <c r="G356" s="46"/>
      <c r="H356" s="46"/>
      <c r="I356" s="46"/>
    </row>
    <row r="357" spans="1:9" ht="15.75" customHeight="1" x14ac:dyDescent="0.3">
      <c r="A357" s="1"/>
      <c r="B357" s="46"/>
      <c r="C357" s="46"/>
      <c r="D357" s="46"/>
      <c r="E357" s="46"/>
      <c r="F357" s="46"/>
      <c r="G357" s="46"/>
      <c r="H357" s="46"/>
      <c r="I357" s="46"/>
    </row>
    <row r="358" spans="1:9" ht="15.75" customHeight="1" x14ac:dyDescent="0.3">
      <c r="A358" s="1"/>
      <c r="B358" s="46"/>
      <c r="C358" s="46"/>
      <c r="D358" s="46"/>
      <c r="E358" s="46"/>
      <c r="F358" s="46"/>
      <c r="G358" s="46"/>
      <c r="H358" s="46"/>
      <c r="I358" s="46"/>
    </row>
    <row r="359" spans="1:9" ht="15.75" customHeight="1" x14ac:dyDescent="0.3">
      <c r="A359" s="1"/>
      <c r="B359" s="46"/>
      <c r="C359" s="46"/>
      <c r="D359" s="46"/>
      <c r="E359" s="46"/>
      <c r="F359" s="46"/>
      <c r="G359" s="46"/>
      <c r="H359" s="46"/>
      <c r="I359" s="46"/>
    </row>
    <row r="360" spans="1:9" ht="15.75" customHeight="1" x14ac:dyDescent="0.3">
      <c r="A360" s="1"/>
      <c r="B360" s="46"/>
      <c r="C360" s="46"/>
      <c r="D360" s="46"/>
      <c r="E360" s="46"/>
      <c r="F360" s="46"/>
      <c r="G360" s="46"/>
      <c r="H360" s="46"/>
      <c r="I360" s="46"/>
    </row>
    <row r="361" spans="1:9" ht="15.75" customHeight="1" x14ac:dyDescent="0.3">
      <c r="A361" s="1"/>
      <c r="B361" s="46"/>
      <c r="C361" s="46"/>
      <c r="D361" s="46"/>
      <c r="E361" s="46"/>
      <c r="F361" s="46"/>
      <c r="G361" s="46"/>
      <c r="H361" s="46"/>
      <c r="I361" s="46"/>
    </row>
    <row r="362" spans="1:9" ht="15.75" customHeight="1" x14ac:dyDescent="0.3">
      <c r="A362" s="1"/>
      <c r="B362" s="46"/>
      <c r="C362" s="46"/>
      <c r="D362" s="46"/>
      <c r="E362" s="46"/>
      <c r="F362" s="46"/>
      <c r="G362" s="46"/>
      <c r="H362" s="46"/>
      <c r="I362" s="46"/>
    </row>
    <row r="363" spans="1:9" ht="15.75" customHeight="1" x14ac:dyDescent="0.3">
      <c r="A363" s="1"/>
      <c r="B363" s="46"/>
      <c r="C363" s="46"/>
      <c r="D363" s="46"/>
      <c r="E363" s="46"/>
      <c r="F363" s="46"/>
      <c r="G363" s="46"/>
      <c r="H363" s="46"/>
      <c r="I363" s="46"/>
    </row>
    <row r="364" spans="1:9" ht="15.75" customHeight="1" x14ac:dyDescent="0.3">
      <c r="A364" s="1"/>
      <c r="B364" s="46"/>
      <c r="C364" s="46"/>
      <c r="D364" s="46"/>
      <c r="E364" s="46"/>
      <c r="F364" s="46"/>
      <c r="G364" s="46"/>
      <c r="H364" s="46"/>
      <c r="I364" s="46"/>
    </row>
    <row r="365" spans="1:9" ht="15.75" customHeight="1" x14ac:dyDescent="0.3">
      <c r="A365" s="1"/>
      <c r="B365" s="46"/>
      <c r="C365" s="46"/>
      <c r="D365" s="46"/>
      <c r="E365" s="46"/>
      <c r="F365" s="46"/>
      <c r="G365" s="46"/>
      <c r="H365" s="46"/>
      <c r="I365" s="46"/>
    </row>
    <row r="366" spans="1:9" ht="15.75" customHeight="1" x14ac:dyDescent="0.3">
      <c r="A366" s="1"/>
      <c r="B366" s="46"/>
      <c r="C366" s="46"/>
      <c r="D366" s="46"/>
      <c r="E366" s="46"/>
      <c r="F366" s="46"/>
      <c r="G366" s="46"/>
      <c r="H366" s="46"/>
      <c r="I366" s="46"/>
    </row>
    <row r="367" spans="1:9" ht="15.75" customHeight="1" x14ac:dyDescent="0.3">
      <c r="A367" s="1"/>
      <c r="B367" s="46"/>
      <c r="C367" s="46"/>
      <c r="D367" s="46"/>
      <c r="E367" s="46"/>
      <c r="F367" s="46"/>
      <c r="G367" s="46"/>
      <c r="H367" s="46"/>
      <c r="I367" s="46"/>
    </row>
    <row r="368" spans="1:9" ht="15.75" customHeight="1" x14ac:dyDescent="0.3">
      <c r="A368" s="1"/>
      <c r="B368" s="46"/>
      <c r="C368" s="46"/>
      <c r="D368" s="46"/>
      <c r="E368" s="46"/>
      <c r="F368" s="46"/>
      <c r="G368" s="46"/>
      <c r="H368" s="46"/>
      <c r="I368" s="46"/>
    </row>
    <row r="369" spans="1:9" ht="15.75" customHeight="1" x14ac:dyDescent="0.3">
      <c r="A369" s="1"/>
      <c r="B369" s="46"/>
      <c r="C369" s="46"/>
      <c r="D369" s="46"/>
      <c r="E369" s="46"/>
      <c r="F369" s="46"/>
      <c r="G369" s="46"/>
      <c r="H369" s="46"/>
      <c r="I369" s="46"/>
    </row>
    <row r="370" spans="1:9" ht="15.75" customHeight="1" x14ac:dyDescent="0.3">
      <c r="A370" s="1"/>
      <c r="B370" s="46"/>
      <c r="C370" s="46"/>
      <c r="D370" s="46"/>
      <c r="E370" s="46"/>
      <c r="F370" s="46"/>
      <c r="G370" s="46"/>
      <c r="H370" s="46"/>
      <c r="I370" s="46"/>
    </row>
    <row r="371" spans="1:9" ht="15.75" customHeight="1" x14ac:dyDescent="0.3">
      <c r="A371" s="1"/>
      <c r="B371" s="46"/>
      <c r="C371" s="46"/>
      <c r="D371" s="46"/>
      <c r="E371" s="46"/>
      <c r="F371" s="46"/>
      <c r="G371" s="46"/>
      <c r="H371" s="46"/>
      <c r="I371" s="46"/>
    </row>
    <row r="372" spans="1:9" ht="15.75" customHeight="1" x14ac:dyDescent="0.3">
      <c r="A372" s="1"/>
      <c r="B372" s="46"/>
      <c r="C372" s="46"/>
      <c r="D372" s="46"/>
      <c r="E372" s="46"/>
      <c r="F372" s="46"/>
      <c r="G372" s="46"/>
      <c r="H372" s="46"/>
      <c r="I372" s="46"/>
    </row>
    <row r="373" spans="1:9" ht="15.75" customHeight="1" x14ac:dyDescent="0.3">
      <c r="A373" s="1"/>
      <c r="B373" s="46"/>
      <c r="C373" s="46"/>
      <c r="D373" s="46"/>
      <c r="E373" s="46"/>
      <c r="F373" s="46"/>
      <c r="G373" s="46"/>
      <c r="H373" s="46"/>
      <c r="I373" s="46"/>
    </row>
    <row r="374" spans="1:9" ht="15.75" customHeight="1" x14ac:dyDescent="0.3">
      <c r="A374" s="1"/>
      <c r="B374" s="46"/>
      <c r="C374" s="46"/>
      <c r="D374" s="46"/>
      <c r="E374" s="46"/>
      <c r="F374" s="46"/>
      <c r="G374" s="46"/>
      <c r="H374" s="46"/>
      <c r="I374" s="46"/>
    </row>
    <row r="375" spans="1:9" ht="15.75" customHeight="1" x14ac:dyDescent="0.3">
      <c r="A375" s="1"/>
      <c r="B375" s="46"/>
      <c r="C375" s="46"/>
      <c r="D375" s="46"/>
      <c r="E375" s="46"/>
      <c r="F375" s="46"/>
      <c r="G375" s="46"/>
      <c r="H375" s="46"/>
      <c r="I375" s="46"/>
    </row>
    <row r="376" spans="1:9" ht="15.75" customHeight="1" x14ac:dyDescent="0.3">
      <c r="A376" s="1"/>
      <c r="B376" s="46"/>
      <c r="C376" s="46"/>
      <c r="D376" s="46"/>
      <c r="E376" s="46"/>
      <c r="F376" s="46"/>
      <c r="G376" s="46"/>
      <c r="H376" s="46"/>
      <c r="I376" s="46"/>
    </row>
    <row r="377" spans="1:9" ht="15.75" customHeight="1" x14ac:dyDescent="0.3">
      <c r="A377" s="1"/>
      <c r="B377" s="46"/>
      <c r="C377" s="46"/>
      <c r="D377" s="46"/>
      <c r="E377" s="46"/>
      <c r="F377" s="46"/>
      <c r="G377" s="46"/>
      <c r="H377" s="46"/>
      <c r="I377" s="46"/>
    </row>
    <row r="378" spans="1:9" ht="15.75" customHeight="1" x14ac:dyDescent="0.3">
      <c r="A378" s="1"/>
      <c r="B378" s="46"/>
      <c r="C378" s="46"/>
      <c r="D378" s="46"/>
      <c r="E378" s="46"/>
      <c r="F378" s="46"/>
      <c r="G378" s="46"/>
      <c r="H378" s="46"/>
      <c r="I378" s="46"/>
    </row>
    <row r="379" spans="1:9" ht="15.75" customHeight="1" x14ac:dyDescent="0.3">
      <c r="A379" s="1"/>
      <c r="B379" s="46"/>
      <c r="C379" s="46"/>
      <c r="D379" s="46"/>
      <c r="E379" s="46"/>
      <c r="F379" s="46"/>
      <c r="G379" s="46"/>
      <c r="H379" s="46"/>
      <c r="I379" s="46"/>
    </row>
    <row r="380" spans="1:9" ht="15.75" customHeight="1" x14ac:dyDescent="0.3">
      <c r="A380" s="1"/>
      <c r="B380" s="46"/>
      <c r="C380" s="46"/>
      <c r="D380" s="46"/>
      <c r="E380" s="46"/>
      <c r="F380" s="46"/>
      <c r="G380" s="46"/>
      <c r="H380" s="46"/>
      <c r="I380" s="46"/>
    </row>
    <row r="381" spans="1:9" ht="15.75" customHeight="1" x14ac:dyDescent="0.3">
      <c r="A381" s="1"/>
      <c r="B381" s="46"/>
      <c r="C381" s="46"/>
      <c r="D381" s="46"/>
      <c r="E381" s="46"/>
      <c r="F381" s="46"/>
      <c r="G381" s="46"/>
      <c r="H381" s="46"/>
      <c r="I381" s="46"/>
    </row>
    <row r="382" spans="1:9" ht="15.75" customHeight="1" x14ac:dyDescent="0.3">
      <c r="A382" s="1"/>
      <c r="B382" s="46"/>
      <c r="C382" s="46"/>
      <c r="D382" s="46"/>
      <c r="E382" s="46"/>
      <c r="F382" s="46"/>
      <c r="G382" s="46"/>
      <c r="H382" s="46"/>
      <c r="I382" s="46"/>
    </row>
    <row r="383" spans="1:9" ht="15.75" customHeight="1" x14ac:dyDescent="0.3">
      <c r="A383" s="1"/>
      <c r="B383" s="46"/>
      <c r="C383" s="46"/>
      <c r="D383" s="46"/>
      <c r="E383" s="46"/>
      <c r="F383" s="46"/>
      <c r="G383" s="46"/>
      <c r="H383" s="46"/>
      <c r="I383" s="46"/>
    </row>
    <row r="384" spans="1:9" ht="15.75" customHeight="1" x14ac:dyDescent="0.3">
      <c r="A384" s="1"/>
      <c r="B384" s="46"/>
      <c r="C384" s="46"/>
      <c r="D384" s="46"/>
      <c r="E384" s="46"/>
      <c r="F384" s="46"/>
      <c r="G384" s="46"/>
      <c r="H384" s="46"/>
      <c r="I384" s="46"/>
    </row>
    <row r="385" spans="1:9" ht="15.75" customHeight="1" x14ac:dyDescent="0.3">
      <c r="A385" s="1"/>
      <c r="B385" s="46"/>
      <c r="C385" s="46"/>
      <c r="D385" s="46"/>
      <c r="E385" s="46"/>
      <c r="F385" s="46"/>
      <c r="G385" s="46"/>
      <c r="H385" s="46"/>
      <c r="I385" s="46"/>
    </row>
    <row r="386" spans="1:9" ht="15.75" customHeight="1" x14ac:dyDescent="0.3">
      <c r="A386" s="1"/>
      <c r="B386" s="46"/>
      <c r="C386" s="46"/>
      <c r="D386" s="46"/>
      <c r="E386" s="46"/>
      <c r="F386" s="46"/>
      <c r="G386" s="46"/>
      <c r="H386" s="46"/>
      <c r="I386" s="46"/>
    </row>
    <row r="387" spans="1:9" ht="15.75" customHeight="1" x14ac:dyDescent="0.3">
      <c r="A387" s="1"/>
      <c r="B387" s="46"/>
      <c r="C387" s="46"/>
      <c r="D387" s="46"/>
      <c r="E387" s="46"/>
      <c r="F387" s="46"/>
      <c r="G387" s="46"/>
      <c r="H387" s="46"/>
      <c r="I387" s="46"/>
    </row>
    <row r="388" spans="1:9" ht="15.75" customHeight="1" x14ac:dyDescent="0.3">
      <c r="A388" s="1"/>
      <c r="B388" s="46"/>
      <c r="C388" s="46"/>
      <c r="D388" s="46"/>
      <c r="E388" s="46"/>
      <c r="F388" s="46"/>
      <c r="G388" s="46"/>
      <c r="H388" s="46"/>
      <c r="I388" s="46"/>
    </row>
    <row r="389" spans="1:9" ht="15.75" customHeight="1" x14ac:dyDescent="0.3">
      <c r="A389" s="1"/>
      <c r="B389" s="46"/>
      <c r="C389" s="46"/>
      <c r="D389" s="46"/>
      <c r="E389" s="46"/>
      <c r="F389" s="46"/>
      <c r="G389" s="46"/>
      <c r="H389" s="46"/>
      <c r="I389" s="46"/>
    </row>
    <row r="390" spans="1:9" ht="15.75" customHeight="1" x14ac:dyDescent="0.3">
      <c r="A390" s="1"/>
      <c r="B390" s="46"/>
      <c r="C390" s="46"/>
      <c r="D390" s="46"/>
      <c r="E390" s="46"/>
      <c r="F390" s="46"/>
      <c r="G390" s="46"/>
      <c r="H390" s="46"/>
      <c r="I390" s="46"/>
    </row>
    <row r="391" spans="1:9" ht="15.75" customHeight="1" x14ac:dyDescent="0.3">
      <c r="A391" s="1"/>
      <c r="B391" s="46"/>
      <c r="C391" s="46"/>
      <c r="D391" s="46"/>
      <c r="E391" s="46"/>
      <c r="F391" s="46"/>
      <c r="G391" s="46"/>
      <c r="H391" s="46"/>
      <c r="I391" s="46"/>
    </row>
    <row r="392" spans="1:9" ht="15.75" customHeight="1" x14ac:dyDescent="0.3">
      <c r="A392" s="1"/>
      <c r="B392" s="46"/>
      <c r="C392" s="46"/>
      <c r="D392" s="46"/>
      <c r="E392" s="46"/>
      <c r="F392" s="46"/>
      <c r="G392" s="46"/>
      <c r="H392" s="46"/>
      <c r="I392" s="46"/>
    </row>
    <row r="393" spans="1:9" ht="15.75" customHeight="1" x14ac:dyDescent="0.3">
      <c r="A393" s="1"/>
      <c r="B393" s="46"/>
      <c r="C393" s="46"/>
      <c r="D393" s="46"/>
      <c r="E393" s="46"/>
      <c r="F393" s="46"/>
      <c r="G393" s="46"/>
      <c r="H393" s="46"/>
      <c r="I393" s="46"/>
    </row>
    <row r="394" spans="1:9" ht="15.75" customHeight="1" x14ac:dyDescent="0.3">
      <c r="A394" s="1"/>
      <c r="B394" s="46"/>
      <c r="C394" s="46"/>
      <c r="D394" s="46"/>
      <c r="E394" s="46"/>
      <c r="F394" s="46"/>
      <c r="G394" s="46"/>
      <c r="H394" s="46"/>
      <c r="I394" s="46"/>
    </row>
    <row r="395" spans="1:9" ht="15.75" customHeight="1" x14ac:dyDescent="0.3">
      <c r="A395" s="1"/>
      <c r="B395" s="46"/>
      <c r="C395" s="46"/>
      <c r="D395" s="46"/>
      <c r="E395" s="46"/>
      <c r="F395" s="46"/>
      <c r="G395" s="46"/>
      <c r="H395" s="46"/>
      <c r="I395" s="46"/>
    </row>
    <row r="396" spans="1:9" ht="15.75" customHeight="1" x14ac:dyDescent="0.3">
      <c r="A396" s="1"/>
      <c r="B396" s="46"/>
      <c r="C396" s="46"/>
      <c r="D396" s="46"/>
      <c r="E396" s="46"/>
      <c r="F396" s="46"/>
      <c r="G396" s="46"/>
      <c r="H396" s="46"/>
      <c r="I396" s="46"/>
    </row>
    <row r="397" spans="1:9" ht="15.75" customHeight="1" x14ac:dyDescent="0.3">
      <c r="A397" s="1"/>
      <c r="B397" s="46"/>
      <c r="C397" s="46"/>
      <c r="D397" s="46"/>
      <c r="E397" s="46"/>
      <c r="F397" s="46"/>
      <c r="G397" s="46"/>
      <c r="H397" s="46"/>
      <c r="I397" s="46"/>
    </row>
    <row r="398" spans="1:9" ht="15.75" customHeight="1" x14ac:dyDescent="0.3">
      <c r="A398" s="1"/>
      <c r="B398" s="46"/>
      <c r="C398" s="46"/>
      <c r="D398" s="46"/>
      <c r="E398" s="46"/>
      <c r="F398" s="46"/>
      <c r="G398" s="46"/>
      <c r="H398" s="46"/>
      <c r="I398" s="46"/>
    </row>
    <row r="399" spans="1:9" ht="15.75" customHeight="1" x14ac:dyDescent="0.3">
      <c r="A399" s="1"/>
      <c r="B399" s="46"/>
      <c r="C399" s="46"/>
      <c r="D399" s="46"/>
      <c r="E399" s="46"/>
      <c r="F399" s="46"/>
      <c r="G399" s="46"/>
      <c r="H399" s="46"/>
      <c r="I399" s="46"/>
    </row>
    <row r="400" spans="1:9" ht="15.75" customHeight="1" x14ac:dyDescent="0.3">
      <c r="A400" s="1"/>
      <c r="B400" s="46"/>
      <c r="C400" s="46"/>
      <c r="D400" s="46"/>
      <c r="E400" s="46"/>
      <c r="F400" s="46"/>
      <c r="G400" s="46"/>
      <c r="H400" s="46"/>
      <c r="I400" s="46"/>
    </row>
    <row r="401" spans="1:9" ht="15.75" customHeight="1" x14ac:dyDescent="0.3">
      <c r="A401" s="1"/>
      <c r="B401" s="46"/>
      <c r="C401" s="46"/>
      <c r="D401" s="46"/>
      <c r="E401" s="46"/>
      <c r="F401" s="46"/>
      <c r="G401" s="46"/>
      <c r="H401" s="46"/>
      <c r="I401" s="46"/>
    </row>
    <row r="402" spans="1:9" ht="15.75" customHeight="1" x14ac:dyDescent="0.3">
      <c r="A402" s="1"/>
      <c r="B402" s="46"/>
      <c r="C402" s="46"/>
      <c r="D402" s="46"/>
      <c r="E402" s="46"/>
      <c r="F402" s="46"/>
      <c r="G402" s="46"/>
      <c r="H402" s="46"/>
      <c r="I402" s="46"/>
    </row>
    <row r="403" spans="1:9" ht="15.75" customHeight="1" x14ac:dyDescent="0.3">
      <c r="A403" s="1"/>
      <c r="B403" s="46"/>
      <c r="C403" s="46"/>
      <c r="D403" s="46"/>
      <c r="E403" s="46"/>
      <c r="F403" s="46"/>
      <c r="G403" s="46"/>
      <c r="H403" s="46"/>
      <c r="I403" s="46"/>
    </row>
    <row r="404" spans="1:9" ht="15.75" customHeight="1" x14ac:dyDescent="0.3">
      <c r="A404" s="1"/>
      <c r="B404" s="46"/>
      <c r="C404" s="46"/>
      <c r="D404" s="46"/>
      <c r="E404" s="46"/>
      <c r="F404" s="46"/>
      <c r="G404" s="46"/>
      <c r="H404" s="46"/>
      <c r="I404" s="46"/>
    </row>
    <row r="405" spans="1:9" ht="15.75" customHeight="1" x14ac:dyDescent="0.3">
      <c r="A405" s="1"/>
      <c r="B405" s="46"/>
      <c r="C405" s="46"/>
      <c r="D405" s="46"/>
      <c r="E405" s="46"/>
      <c r="F405" s="46"/>
      <c r="G405" s="46"/>
      <c r="H405" s="46"/>
      <c r="I405" s="46"/>
    </row>
    <row r="406" spans="1:9" ht="15.75" customHeight="1" x14ac:dyDescent="0.3">
      <c r="A406" s="1"/>
      <c r="B406" s="46"/>
      <c r="C406" s="46"/>
      <c r="D406" s="46"/>
      <c r="E406" s="46"/>
      <c r="F406" s="46"/>
      <c r="G406" s="46"/>
      <c r="H406" s="46"/>
      <c r="I406" s="46"/>
    </row>
    <row r="407" spans="1:9" ht="15.75" customHeight="1" x14ac:dyDescent="0.3">
      <c r="A407" s="1"/>
      <c r="B407" s="46"/>
      <c r="C407" s="46"/>
      <c r="D407" s="46"/>
      <c r="E407" s="46"/>
      <c r="F407" s="46"/>
      <c r="G407" s="46"/>
      <c r="H407" s="46"/>
      <c r="I407" s="46"/>
    </row>
    <row r="408" spans="1:9" ht="15.75" customHeight="1" x14ac:dyDescent="0.3">
      <c r="A408" s="1"/>
      <c r="B408" s="46"/>
      <c r="C408" s="46"/>
      <c r="D408" s="46"/>
      <c r="E408" s="46"/>
      <c r="F408" s="46"/>
      <c r="G408" s="46"/>
      <c r="H408" s="46"/>
      <c r="I408" s="46"/>
    </row>
    <row r="409" spans="1:9" ht="15.75" customHeight="1" x14ac:dyDescent="0.3">
      <c r="A409" s="1"/>
      <c r="B409" s="46"/>
      <c r="C409" s="46"/>
      <c r="D409" s="46"/>
      <c r="E409" s="46"/>
      <c r="F409" s="46"/>
      <c r="G409" s="46"/>
      <c r="H409" s="46"/>
      <c r="I409" s="46"/>
    </row>
    <row r="410" spans="1:9" ht="15.75" customHeight="1" x14ac:dyDescent="0.3">
      <c r="A410" s="1"/>
      <c r="B410" s="46"/>
      <c r="C410" s="46"/>
      <c r="D410" s="46"/>
      <c r="E410" s="46"/>
      <c r="F410" s="46"/>
      <c r="G410" s="46"/>
      <c r="H410" s="46"/>
      <c r="I410" s="46"/>
    </row>
    <row r="411" spans="1:9" ht="15.75" customHeight="1" x14ac:dyDescent="0.3">
      <c r="A411" s="1"/>
      <c r="B411" s="46"/>
      <c r="C411" s="46"/>
      <c r="D411" s="46"/>
      <c r="E411" s="46"/>
      <c r="F411" s="46"/>
      <c r="G411" s="46"/>
      <c r="H411" s="46"/>
      <c r="I411" s="46"/>
    </row>
    <row r="412" spans="1:9" ht="15.75" customHeight="1" x14ac:dyDescent="0.3">
      <c r="A412" s="1"/>
      <c r="B412" s="46"/>
      <c r="C412" s="46"/>
      <c r="D412" s="46"/>
      <c r="E412" s="46"/>
      <c r="F412" s="46"/>
      <c r="G412" s="46"/>
      <c r="H412" s="46"/>
      <c r="I412" s="46"/>
    </row>
    <row r="413" spans="1:9" ht="15.75" customHeight="1" x14ac:dyDescent="0.3">
      <c r="A413" s="1"/>
      <c r="B413" s="46"/>
      <c r="C413" s="46"/>
      <c r="D413" s="46"/>
      <c r="E413" s="46"/>
      <c r="F413" s="46"/>
      <c r="G413" s="46"/>
      <c r="H413" s="46"/>
      <c r="I413" s="46"/>
    </row>
    <row r="414" spans="1:9" ht="15.75" customHeight="1" x14ac:dyDescent="0.3">
      <c r="A414" s="1"/>
      <c r="B414" s="46"/>
      <c r="C414" s="46"/>
      <c r="D414" s="46"/>
      <c r="E414" s="46"/>
      <c r="F414" s="46"/>
      <c r="G414" s="46"/>
      <c r="H414" s="46"/>
      <c r="I414" s="46"/>
    </row>
    <row r="415" spans="1:9" ht="15.75" customHeight="1" x14ac:dyDescent="0.3">
      <c r="A415" s="1"/>
      <c r="B415" s="46"/>
      <c r="C415" s="46"/>
      <c r="D415" s="46"/>
      <c r="E415" s="46"/>
      <c r="F415" s="46"/>
      <c r="G415" s="46"/>
      <c r="H415" s="46"/>
      <c r="I415" s="46"/>
    </row>
    <row r="416" spans="1:9" ht="15.75" customHeight="1" x14ac:dyDescent="0.3">
      <c r="A416" s="1"/>
      <c r="B416" s="46"/>
      <c r="C416" s="46"/>
      <c r="D416" s="46"/>
      <c r="E416" s="46"/>
      <c r="F416" s="46"/>
      <c r="G416" s="46"/>
      <c r="H416" s="46"/>
      <c r="I416" s="46"/>
    </row>
    <row r="417" spans="1:9" ht="15.75" customHeight="1" x14ac:dyDescent="0.3">
      <c r="A417" s="1"/>
      <c r="B417" s="46"/>
      <c r="C417" s="46"/>
      <c r="D417" s="46"/>
      <c r="E417" s="46"/>
      <c r="F417" s="46"/>
      <c r="G417" s="46"/>
      <c r="H417" s="46"/>
      <c r="I417" s="46"/>
    </row>
    <row r="418" spans="1:9" ht="15.75" customHeight="1" x14ac:dyDescent="0.3">
      <c r="A418" s="1"/>
      <c r="B418" s="46"/>
      <c r="C418" s="46"/>
      <c r="D418" s="46"/>
      <c r="E418" s="46"/>
      <c r="F418" s="46"/>
      <c r="G418" s="46"/>
      <c r="H418" s="46"/>
      <c r="I418" s="46"/>
    </row>
    <row r="419" spans="1:9" ht="15.75" customHeight="1" x14ac:dyDescent="0.3">
      <c r="A419" s="1"/>
      <c r="B419" s="46"/>
      <c r="C419" s="46"/>
      <c r="D419" s="46"/>
      <c r="E419" s="46"/>
      <c r="F419" s="46"/>
      <c r="G419" s="46"/>
      <c r="H419" s="46"/>
      <c r="I419" s="46"/>
    </row>
    <row r="420" spans="1:9" ht="15.75" customHeight="1" x14ac:dyDescent="0.3">
      <c r="A420" s="1"/>
      <c r="B420" s="46"/>
      <c r="C420" s="46"/>
      <c r="D420" s="46"/>
      <c r="E420" s="46"/>
      <c r="F420" s="46"/>
      <c r="G420" s="46"/>
      <c r="H420" s="46"/>
      <c r="I420" s="46"/>
    </row>
    <row r="421" spans="1:9" ht="15.75" customHeight="1" x14ac:dyDescent="0.3">
      <c r="A421" s="1"/>
      <c r="B421" s="46"/>
      <c r="C421" s="46"/>
      <c r="D421" s="46"/>
      <c r="E421" s="46"/>
      <c r="F421" s="46"/>
      <c r="G421" s="46"/>
      <c r="H421" s="46"/>
      <c r="I421" s="46"/>
    </row>
    <row r="422" spans="1:9" ht="15.75" customHeight="1" x14ac:dyDescent="0.3">
      <c r="A422" s="1"/>
      <c r="B422" s="46"/>
      <c r="C422" s="46"/>
      <c r="D422" s="46"/>
      <c r="E422" s="46"/>
      <c r="F422" s="46"/>
      <c r="G422" s="46"/>
      <c r="H422" s="46"/>
      <c r="I422" s="46"/>
    </row>
    <row r="423" spans="1:9" ht="15.75" customHeight="1" x14ac:dyDescent="0.3">
      <c r="A423" s="1"/>
      <c r="B423" s="46"/>
      <c r="C423" s="46"/>
      <c r="D423" s="46"/>
      <c r="E423" s="46"/>
      <c r="F423" s="46"/>
      <c r="G423" s="46"/>
      <c r="H423" s="46"/>
      <c r="I423" s="46"/>
    </row>
    <row r="424" spans="1:9" ht="15.75" customHeight="1" x14ac:dyDescent="0.3">
      <c r="A424" s="1"/>
      <c r="B424" s="46"/>
      <c r="C424" s="46"/>
      <c r="D424" s="46"/>
      <c r="E424" s="46"/>
      <c r="F424" s="46"/>
      <c r="G424" s="46"/>
      <c r="H424" s="46"/>
      <c r="I424" s="46"/>
    </row>
    <row r="425" spans="1:9" ht="15.75" customHeight="1" x14ac:dyDescent="0.3">
      <c r="A425" s="1"/>
      <c r="B425" s="46"/>
      <c r="C425" s="46"/>
      <c r="D425" s="46"/>
      <c r="E425" s="46"/>
      <c r="F425" s="46"/>
      <c r="G425" s="46"/>
      <c r="H425" s="46"/>
      <c r="I425" s="46"/>
    </row>
    <row r="426" spans="1:9" ht="15.75" customHeight="1" x14ac:dyDescent="0.3">
      <c r="A426" s="1"/>
      <c r="B426" s="46"/>
      <c r="C426" s="46"/>
      <c r="D426" s="46"/>
      <c r="E426" s="46"/>
      <c r="F426" s="46"/>
      <c r="G426" s="46"/>
      <c r="H426" s="46"/>
      <c r="I426" s="46"/>
    </row>
    <row r="427" spans="1:9" ht="15.75" customHeight="1" x14ac:dyDescent="0.3">
      <c r="A427" s="1"/>
      <c r="B427" s="46"/>
      <c r="C427" s="46"/>
      <c r="D427" s="46"/>
      <c r="E427" s="46"/>
      <c r="F427" s="46"/>
      <c r="G427" s="46"/>
      <c r="H427" s="46"/>
      <c r="I427" s="46"/>
    </row>
    <row r="428" spans="1:9" ht="15.75" customHeight="1" x14ac:dyDescent="0.3">
      <c r="A428" s="1"/>
      <c r="B428" s="46"/>
      <c r="C428" s="46"/>
      <c r="D428" s="46"/>
      <c r="E428" s="46"/>
      <c r="F428" s="46"/>
      <c r="G428" s="46"/>
      <c r="H428" s="46"/>
      <c r="I428" s="46"/>
    </row>
    <row r="429" spans="1:9" ht="15.75" customHeight="1" x14ac:dyDescent="0.3">
      <c r="A429" s="1"/>
      <c r="B429" s="46"/>
      <c r="C429" s="46"/>
      <c r="D429" s="46"/>
      <c r="E429" s="46"/>
      <c r="F429" s="46"/>
      <c r="G429" s="46"/>
      <c r="H429" s="46"/>
      <c r="I429" s="46"/>
    </row>
    <row r="430" spans="1:9" ht="15.75" customHeight="1" x14ac:dyDescent="0.3">
      <c r="A430" s="1"/>
      <c r="B430" s="46"/>
      <c r="C430" s="46"/>
      <c r="D430" s="46"/>
      <c r="E430" s="46"/>
      <c r="F430" s="46"/>
      <c r="G430" s="46"/>
      <c r="H430" s="46"/>
      <c r="I430" s="46"/>
    </row>
    <row r="431" spans="1:9" ht="15.75" customHeight="1" x14ac:dyDescent="0.3">
      <c r="A431" s="1"/>
      <c r="B431" s="46"/>
      <c r="C431" s="46"/>
      <c r="D431" s="46"/>
      <c r="E431" s="46"/>
      <c r="F431" s="46"/>
      <c r="G431" s="46"/>
      <c r="H431" s="46"/>
      <c r="I431" s="46"/>
    </row>
    <row r="432" spans="1:9" ht="15.75" customHeight="1" x14ac:dyDescent="0.3">
      <c r="A432" s="1"/>
      <c r="B432" s="46"/>
      <c r="C432" s="46"/>
      <c r="D432" s="46"/>
      <c r="E432" s="46"/>
      <c r="F432" s="46"/>
      <c r="G432" s="46"/>
      <c r="H432" s="46"/>
      <c r="I432" s="46"/>
    </row>
    <row r="433" spans="1:9" ht="15.75" customHeight="1" x14ac:dyDescent="0.3">
      <c r="A433" s="1"/>
      <c r="B433" s="46"/>
      <c r="C433" s="46"/>
      <c r="D433" s="46"/>
      <c r="E433" s="46"/>
      <c r="F433" s="46"/>
      <c r="G433" s="46"/>
      <c r="H433" s="46"/>
      <c r="I433" s="46"/>
    </row>
    <row r="434" spans="1:9" ht="15.75" customHeight="1" x14ac:dyDescent="0.3">
      <c r="A434" s="1"/>
      <c r="B434" s="46"/>
      <c r="C434" s="46"/>
      <c r="D434" s="46"/>
      <c r="E434" s="46"/>
      <c r="F434" s="46"/>
      <c r="G434" s="46"/>
      <c r="H434" s="46"/>
      <c r="I434" s="46"/>
    </row>
    <row r="435" spans="1:9" ht="15.75" customHeight="1" x14ac:dyDescent="0.3">
      <c r="A435" s="1"/>
      <c r="B435" s="46"/>
      <c r="C435" s="46"/>
      <c r="D435" s="46"/>
      <c r="E435" s="46"/>
      <c r="F435" s="46"/>
      <c r="G435" s="46"/>
      <c r="H435" s="46"/>
      <c r="I435" s="46"/>
    </row>
    <row r="436" spans="1:9" ht="15.75" customHeight="1" x14ac:dyDescent="0.3">
      <c r="A436" s="1"/>
      <c r="B436" s="46"/>
      <c r="C436" s="46"/>
      <c r="D436" s="46"/>
      <c r="E436" s="46"/>
      <c r="F436" s="46"/>
      <c r="G436" s="46"/>
      <c r="H436" s="46"/>
      <c r="I436" s="46"/>
    </row>
    <row r="437" spans="1:9" ht="15.75" customHeight="1" x14ac:dyDescent="0.3">
      <c r="A437" s="1"/>
      <c r="B437" s="46"/>
      <c r="C437" s="46"/>
      <c r="D437" s="46"/>
      <c r="E437" s="46"/>
      <c r="F437" s="46"/>
      <c r="G437" s="46"/>
      <c r="H437" s="46"/>
      <c r="I437" s="46"/>
    </row>
    <row r="438" spans="1:9" ht="15.75" customHeight="1" x14ac:dyDescent="0.3">
      <c r="A438" s="1"/>
      <c r="B438" s="46"/>
      <c r="C438" s="46"/>
      <c r="D438" s="46"/>
      <c r="E438" s="46"/>
      <c r="F438" s="46"/>
      <c r="G438" s="46"/>
      <c r="H438" s="46"/>
      <c r="I438" s="46"/>
    </row>
    <row r="439" spans="1:9" ht="15.75" customHeight="1" x14ac:dyDescent="0.3">
      <c r="A439" s="1"/>
      <c r="B439" s="46"/>
      <c r="C439" s="46"/>
      <c r="D439" s="46"/>
      <c r="E439" s="46"/>
      <c r="F439" s="46"/>
      <c r="G439" s="46"/>
      <c r="H439" s="46"/>
      <c r="I439" s="46"/>
    </row>
    <row r="440" spans="1:9" ht="15.75" customHeight="1" x14ac:dyDescent="0.3">
      <c r="A440" s="1"/>
      <c r="B440" s="46"/>
      <c r="C440" s="46"/>
      <c r="D440" s="46"/>
      <c r="E440" s="46"/>
      <c r="F440" s="46"/>
      <c r="G440" s="46"/>
      <c r="H440" s="46"/>
      <c r="I440" s="46"/>
    </row>
    <row r="441" spans="1:9" ht="15.75" customHeight="1" x14ac:dyDescent="0.3">
      <c r="A441" s="1"/>
      <c r="B441" s="46"/>
      <c r="C441" s="46"/>
      <c r="D441" s="46"/>
      <c r="E441" s="46"/>
      <c r="F441" s="46"/>
      <c r="G441" s="46"/>
      <c r="H441" s="46"/>
      <c r="I441" s="46"/>
    </row>
    <row r="442" spans="1:9" ht="15.75" customHeight="1" x14ac:dyDescent="0.3">
      <c r="A442" s="1"/>
      <c r="B442" s="46"/>
      <c r="C442" s="46"/>
      <c r="D442" s="46"/>
      <c r="E442" s="46"/>
      <c r="F442" s="46"/>
      <c r="G442" s="46"/>
      <c r="H442" s="46"/>
      <c r="I442" s="46"/>
    </row>
    <row r="443" spans="1:9" ht="15.75" customHeight="1" x14ac:dyDescent="0.3">
      <c r="A443" s="1"/>
      <c r="B443" s="46"/>
      <c r="C443" s="46"/>
      <c r="D443" s="46"/>
      <c r="E443" s="46"/>
      <c r="F443" s="46"/>
      <c r="G443" s="46"/>
      <c r="H443" s="46"/>
      <c r="I443" s="46"/>
    </row>
    <row r="444" spans="1:9" ht="15.75" customHeight="1" x14ac:dyDescent="0.3">
      <c r="A444" s="1"/>
      <c r="B444" s="46"/>
      <c r="C444" s="46"/>
      <c r="D444" s="46"/>
      <c r="E444" s="46"/>
      <c r="F444" s="46"/>
      <c r="G444" s="46"/>
      <c r="H444" s="46"/>
      <c r="I444" s="46"/>
    </row>
    <row r="445" spans="1:9" ht="15.75" customHeight="1" x14ac:dyDescent="0.3">
      <c r="A445" s="1"/>
      <c r="B445" s="46"/>
      <c r="C445" s="46"/>
      <c r="D445" s="46"/>
      <c r="E445" s="46"/>
      <c r="F445" s="46"/>
      <c r="G445" s="46"/>
      <c r="H445" s="46"/>
      <c r="I445" s="46"/>
    </row>
    <row r="446" spans="1:9" ht="15.75" customHeight="1" x14ac:dyDescent="0.3">
      <c r="A446" s="1"/>
      <c r="B446" s="46"/>
      <c r="C446" s="46"/>
      <c r="D446" s="46"/>
      <c r="E446" s="46"/>
      <c r="F446" s="46"/>
      <c r="G446" s="46"/>
      <c r="H446" s="46"/>
      <c r="I446" s="46"/>
    </row>
    <row r="447" spans="1:9" ht="15.75" customHeight="1" x14ac:dyDescent="0.3">
      <c r="A447" s="1"/>
      <c r="B447" s="46"/>
      <c r="C447" s="46"/>
      <c r="D447" s="46"/>
      <c r="E447" s="46"/>
      <c r="F447" s="46"/>
      <c r="G447" s="46"/>
      <c r="H447" s="46"/>
      <c r="I447" s="46"/>
    </row>
    <row r="448" spans="1:9" ht="15.75" customHeight="1" x14ac:dyDescent="0.3">
      <c r="A448" s="1"/>
      <c r="B448" s="46"/>
      <c r="C448" s="46"/>
      <c r="D448" s="46"/>
      <c r="E448" s="46"/>
      <c r="F448" s="46"/>
      <c r="G448" s="46"/>
      <c r="H448" s="46"/>
      <c r="I448" s="46"/>
    </row>
    <row r="449" spans="1:9" ht="15.75" customHeight="1" x14ac:dyDescent="0.3">
      <c r="A449" s="1"/>
      <c r="B449" s="46"/>
      <c r="C449" s="46"/>
      <c r="D449" s="46"/>
      <c r="E449" s="46"/>
      <c r="F449" s="46"/>
      <c r="G449" s="46"/>
      <c r="H449" s="46"/>
      <c r="I449" s="46"/>
    </row>
    <row r="450" spans="1:9" ht="15.75" customHeight="1" x14ac:dyDescent="0.3">
      <c r="A450" s="1"/>
      <c r="B450" s="46"/>
      <c r="C450" s="46"/>
      <c r="D450" s="46"/>
      <c r="E450" s="46"/>
      <c r="F450" s="46"/>
      <c r="G450" s="46"/>
      <c r="H450" s="46"/>
      <c r="I450" s="46"/>
    </row>
    <row r="451" spans="1:9" ht="15.75" customHeight="1" x14ac:dyDescent="0.3">
      <c r="A451" s="1"/>
      <c r="B451" s="46"/>
      <c r="C451" s="46"/>
      <c r="D451" s="46"/>
      <c r="E451" s="46"/>
      <c r="F451" s="46"/>
      <c r="G451" s="46"/>
      <c r="H451" s="46"/>
      <c r="I451" s="46"/>
    </row>
    <row r="452" spans="1:9" ht="15.75" customHeight="1" x14ac:dyDescent="0.3">
      <c r="A452" s="1"/>
      <c r="B452" s="46"/>
      <c r="C452" s="46"/>
      <c r="D452" s="46"/>
      <c r="E452" s="46"/>
      <c r="F452" s="46"/>
      <c r="G452" s="46"/>
      <c r="H452" s="46"/>
      <c r="I452" s="46"/>
    </row>
    <row r="453" spans="1:9" ht="15.75" customHeight="1" x14ac:dyDescent="0.3">
      <c r="A453" s="1"/>
      <c r="B453" s="46"/>
      <c r="C453" s="46"/>
      <c r="D453" s="46"/>
      <c r="E453" s="46"/>
      <c r="F453" s="46"/>
      <c r="G453" s="46"/>
      <c r="H453" s="46"/>
      <c r="I453" s="46"/>
    </row>
    <row r="454" spans="1:9" ht="15.75" customHeight="1" x14ac:dyDescent="0.3">
      <c r="A454" s="1"/>
      <c r="B454" s="46"/>
      <c r="C454" s="46"/>
      <c r="D454" s="46"/>
      <c r="E454" s="46"/>
      <c r="F454" s="46"/>
      <c r="G454" s="46"/>
      <c r="H454" s="46"/>
      <c r="I454" s="46"/>
    </row>
    <row r="455" spans="1:9" ht="15.75" customHeight="1" x14ac:dyDescent="0.3">
      <c r="A455" s="1"/>
      <c r="B455" s="46"/>
      <c r="C455" s="46"/>
      <c r="D455" s="46"/>
      <c r="E455" s="46"/>
      <c r="F455" s="46"/>
      <c r="G455" s="46"/>
      <c r="H455" s="46"/>
      <c r="I455" s="46"/>
    </row>
    <row r="456" spans="1:9" ht="15.75" customHeight="1" x14ac:dyDescent="0.3">
      <c r="A456" s="1"/>
      <c r="B456" s="46"/>
      <c r="C456" s="46"/>
      <c r="D456" s="46"/>
      <c r="E456" s="46"/>
      <c r="F456" s="46"/>
      <c r="G456" s="46"/>
      <c r="H456" s="46"/>
      <c r="I456" s="46"/>
    </row>
    <row r="457" spans="1:9" ht="15.75" customHeight="1" x14ac:dyDescent="0.3">
      <c r="A457" s="1"/>
      <c r="B457" s="46"/>
      <c r="C457" s="46"/>
      <c r="D457" s="46"/>
      <c r="E457" s="46"/>
      <c r="F457" s="46"/>
      <c r="G457" s="46"/>
      <c r="H457" s="46"/>
      <c r="I457" s="46"/>
    </row>
    <row r="458" spans="1:9" ht="15.75" customHeight="1" x14ac:dyDescent="0.3">
      <c r="A458" s="1"/>
      <c r="B458" s="46"/>
      <c r="C458" s="46"/>
      <c r="D458" s="46"/>
      <c r="E458" s="46"/>
      <c r="F458" s="46"/>
      <c r="G458" s="46"/>
      <c r="H458" s="46"/>
      <c r="I458" s="46"/>
    </row>
    <row r="459" spans="1:9" ht="15.75" customHeight="1" x14ac:dyDescent="0.3">
      <c r="A459" s="1"/>
      <c r="B459" s="46"/>
      <c r="C459" s="46"/>
      <c r="D459" s="46"/>
      <c r="E459" s="46"/>
      <c r="F459" s="46"/>
      <c r="G459" s="46"/>
      <c r="H459" s="46"/>
      <c r="I459" s="46"/>
    </row>
    <row r="460" spans="1:9" ht="15.75" customHeight="1" x14ac:dyDescent="0.3">
      <c r="A460" s="1"/>
      <c r="B460" s="46"/>
      <c r="C460" s="46"/>
      <c r="D460" s="46"/>
      <c r="E460" s="46"/>
      <c r="F460" s="46"/>
      <c r="G460" s="46"/>
      <c r="H460" s="46"/>
      <c r="I460" s="46"/>
    </row>
    <row r="461" spans="1:9" ht="15.75" customHeight="1" x14ac:dyDescent="0.3">
      <c r="A461" s="1"/>
      <c r="B461" s="46"/>
      <c r="C461" s="46"/>
      <c r="D461" s="46"/>
      <c r="E461" s="46"/>
      <c r="F461" s="46"/>
      <c r="G461" s="46"/>
      <c r="H461" s="46"/>
      <c r="I461" s="46"/>
    </row>
    <row r="462" spans="1:9" ht="15.75" customHeight="1" x14ac:dyDescent="0.3">
      <c r="A462" s="1"/>
      <c r="B462" s="46"/>
      <c r="C462" s="46"/>
      <c r="D462" s="46"/>
      <c r="E462" s="46"/>
      <c r="F462" s="46"/>
      <c r="G462" s="46"/>
      <c r="H462" s="46"/>
      <c r="I462" s="46"/>
    </row>
    <row r="463" spans="1:9" ht="15.75" customHeight="1" x14ac:dyDescent="0.3">
      <c r="A463" s="1"/>
      <c r="B463" s="46"/>
      <c r="C463" s="46"/>
      <c r="D463" s="46"/>
      <c r="E463" s="46"/>
      <c r="F463" s="46"/>
      <c r="G463" s="46"/>
      <c r="H463" s="46"/>
      <c r="I463" s="46"/>
    </row>
    <row r="464" spans="1:9" ht="15.75" customHeight="1" x14ac:dyDescent="0.3">
      <c r="A464" s="1"/>
      <c r="B464" s="46"/>
      <c r="C464" s="46"/>
      <c r="D464" s="46"/>
      <c r="E464" s="46"/>
      <c r="F464" s="46"/>
      <c r="G464" s="46"/>
      <c r="H464" s="46"/>
      <c r="I464" s="46"/>
    </row>
    <row r="465" spans="1:9" ht="15.75" customHeight="1" x14ac:dyDescent="0.3">
      <c r="A465" s="1"/>
      <c r="B465" s="46"/>
      <c r="C465" s="46"/>
      <c r="D465" s="46"/>
      <c r="E465" s="46"/>
      <c r="F465" s="46"/>
      <c r="G465" s="46"/>
      <c r="H465" s="46"/>
      <c r="I465" s="46"/>
    </row>
    <row r="466" spans="1:9" ht="15.75" customHeight="1" x14ac:dyDescent="0.3">
      <c r="A466" s="1"/>
      <c r="B466" s="46"/>
      <c r="C466" s="46"/>
      <c r="D466" s="46"/>
      <c r="E466" s="46"/>
      <c r="F466" s="46"/>
      <c r="G466" s="46"/>
      <c r="H466" s="46"/>
      <c r="I466" s="46"/>
    </row>
    <row r="467" spans="1:9" ht="15.75" customHeight="1" x14ac:dyDescent="0.3">
      <c r="A467" s="1"/>
      <c r="B467" s="46"/>
      <c r="C467" s="46"/>
      <c r="D467" s="46"/>
      <c r="E467" s="46"/>
      <c r="F467" s="46"/>
      <c r="G467" s="46"/>
      <c r="H467" s="46"/>
      <c r="I467" s="46"/>
    </row>
    <row r="468" spans="1:9" ht="15.75" customHeight="1" x14ac:dyDescent="0.3">
      <c r="A468" s="1"/>
      <c r="B468" s="46"/>
      <c r="C468" s="46"/>
      <c r="D468" s="46"/>
      <c r="E468" s="46"/>
      <c r="F468" s="46"/>
      <c r="G468" s="46"/>
      <c r="H468" s="46"/>
      <c r="I468" s="46"/>
    </row>
    <row r="469" spans="1:9" ht="15.75" customHeight="1" x14ac:dyDescent="0.3">
      <c r="A469" s="1"/>
      <c r="B469" s="46"/>
      <c r="C469" s="46"/>
      <c r="D469" s="46"/>
      <c r="E469" s="46"/>
      <c r="F469" s="46"/>
      <c r="G469" s="46"/>
      <c r="H469" s="46"/>
      <c r="I469" s="46"/>
    </row>
    <row r="470" spans="1:9" ht="15.75" customHeight="1" x14ac:dyDescent="0.3">
      <c r="A470" s="1"/>
      <c r="B470" s="46"/>
      <c r="C470" s="46"/>
      <c r="D470" s="46"/>
      <c r="E470" s="46"/>
      <c r="F470" s="46"/>
      <c r="G470" s="46"/>
      <c r="H470" s="46"/>
      <c r="I470" s="46"/>
    </row>
    <row r="471" spans="1:9" ht="15.75" customHeight="1" x14ac:dyDescent="0.3">
      <c r="A471" s="1"/>
      <c r="B471" s="46"/>
      <c r="C471" s="46"/>
      <c r="D471" s="46"/>
      <c r="E471" s="46"/>
      <c r="F471" s="46"/>
      <c r="G471" s="46"/>
      <c r="H471" s="46"/>
      <c r="I471" s="46"/>
    </row>
    <row r="472" spans="1:9" ht="15.75" customHeight="1" x14ac:dyDescent="0.3">
      <c r="A472" s="1"/>
      <c r="B472" s="46"/>
      <c r="C472" s="46"/>
      <c r="D472" s="46"/>
      <c r="E472" s="46"/>
      <c r="F472" s="46"/>
      <c r="G472" s="46"/>
      <c r="H472" s="46"/>
      <c r="I472" s="46"/>
    </row>
    <row r="473" spans="1:9" ht="15.75" customHeight="1" x14ac:dyDescent="0.3">
      <c r="A473" s="1"/>
      <c r="B473" s="46"/>
      <c r="C473" s="46"/>
      <c r="D473" s="46"/>
      <c r="E473" s="46"/>
      <c r="F473" s="46"/>
      <c r="G473" s="46"/>
      <c r="H473" s="46"/>
      <c r="I473" s="46"/>
    </row>
    <row r="474" spans="1:9" ht="15.75" customHeight="1" x14ac:dyDescent="0.3">
      <c r="A474" s="1"/>
      <c r="B474" s="46"/>
      <c r="C474" s="46"/>
      <c r="D474" s="46"/>
      <c r="E474" s="46"/>
      <c r="F474" s="46"/>
      <c r="G474" s="46"/>
      <c r="H474" s="46"/>
      <c r="I474" s="46"/>
    </row>
    <row r="475" spans="1:9" ht="15.75" customHeight="1" x14ac:dyDescent="0.3">
      <c r="A475" s="1"/>
      <c r="B475" s="46"/>
      <c r="C475" s="46"/>
      <c r="D475" s="46"/>
      <c r="E475" s="46"/>
      <c r="F475" s="46"/>
      <c r="G475" s="46"/>
      <c r="H475" s="46"/>
      <c r="I475" s="46"/>
    </row>
    <row r="476" spans="1:9" ht="15.75" customHeight="1" x14ac:dyDescent="0.3">
      <c r="A476" s="1"/>
      <c r="B476" s="46"/>
      <c r="C476" s="46"/>
      <c r="D476" s="46"/>
      <c r="E476" s="46"/>
      <c r="F476" s="46"/>
      <c r="G476" s="46"/>
      <c r="H476" s="46"/>
      <c r="I476" s="46"/>
    </row>
    <row r="477" spans="1:9" ht="15.75" customHeight="1" x14ac:dyDescent="0.3">
      <c r="A477" s="1"/>
      <c r="B477" s="46"/>
      <c r="C477" s="46"/>
      <c r="D477" s="46"/>
      <c r="E477" s="46"/>
      <c r="F477" s="46"/>
      <c r="G477" s="46"/>
      <c r="H477" s="46"/>
      <c r="I477" s="46"/>
    </row>
    <row r="478" spans="1:9" ht="15.75" customHeight="1" x14ac:dyDescent="0.3">
      <c r="A478" s="1"/>
      <c r="B478" s="46"/>
      <c r="C478" s="46"/>
      <c r="D478" s="46"/>
      <c r="E478" s="46"/>
      <c r="F478" s="46"/>
      <c r="G478" s="46"/>
      <c r="H478" s="46"/>
      <c r="I478" s="46"/>
    </row>
    <row r="479" spans="1:9" ht="15.75" customHeight="1" x14ac:dyDescent="0.3">
      <c r="A479" s="1"/>
      <c r="B479" s="46"/>
      <c r="C479" s="46"/>
      <c r="D479" s="46"/>
      <c r="E479" s="46"/>
      <c r="F479" s="46"/>
      <c r="G479" s="46"/>
      <c r="H479" s="46"/>
      <c r="I479" s="46"/>
    </row>
    <row r="480" spans="1:9" ht="15.75" customHeight="1" x14ac:dyDescent="0.3">
      <c r="A480" s="1"/>
      <c r="B480" s="46"/>
      <c r="C480" s="46"/>
      <c r="D480" s="46"/>
      <c r="E480" s="46"/>
      <c r="F480" s="46"/>
      <c r="G480" s="46"/>
      <c r="H480" s="46"/>
      <c r="I480" s="46"/>
    </row>
    <row r="481" spans="1:9" ht="15.75" customHeight="1" x14ac:dyDescent="0.3">
      <c r="A481" s="1"/>
      <c r="B481" s="46"/>
      <c r="C481" s="46"/>
      <c r="D481" s="46"/>
      <c r="E481" s="46"/>
      <c r="F481" s="46"/>
      <c r="G481" s="46"/>
      <c r="H481" s="46"/>
      <c r="I481" s="46"/>
    </row>
    <row r="482" spans="1:9" ht="15.75" customHeight="1" x14ac:dyDescent="0.3">
      <c r="A482" s="1"/>
      <c r="B482" s="46"/>
      <c r="C482" s="46"/>
      <c r="D482" s="46"/>
      <c r="E482" s="46"/>
      <c r="F482" s="46"/>
      <c r="G482" s="46"/>
      <c r="H482" s="46"/>
      <c r="I482" s="46"/>
    </row>
    <row r="483" spans="1:9" ht="15.75" customHeight="1" x14ac:dyDescent="0.3">
      <c r="A483" s="1"/>
      <c r="B483" s="46"/>
      <c r="C483" s="46"/>
      <c r="D483" s="46"/>
      <c r="E483" s="46"/>
      <c r="F483" s="46"/>
      <c r="G483" s="46"/>
      <c r="H483" s="46"/>
      <c r="I483" s="46"/>
    </row>
    <row r="484" spans="1:9" ht="15.75" customHeight="1" x14ac:dyDescent="0.3">
      <c r="A484" s="1"/>
      <c r="B484" s="46"/>
      <c r="C484" s="46"/>
      <c r="D484" s="46"/>
      <c r="E484" s="46"/>
      <c r="F484" s="46"/>
      <c r="G484" s="46"/>
      <c r="H484" s="46"/>
      <c r="I484" s="46"/>
    </row>
    <row r="485" spans="1:9" ht="15.75" customHeight="1" x14ac:dyDescent="0.3">
      <c r="A485" s="1"/>
      <c r="B485" s="46"/>
      <c r="C485" s="46"/>
      <c r="D485" s="46"/>
      <c r="E485" s="46"/>
      <c r="F485" s="46"/>
      <c r="G485" s="46"/>
      <c r="H485" s="46"/>
      <c r="I485" s="46"/>
    </row>
    <row r="486" spans="1:9" ht="15.75" customHeight="1" x14ac:dyDescent="0.3">
      <c r="A486" s="1"/>
      <c r="B486" s="46"/>
      <c r="C486" s="46"/>
      <c r="D486" s="46"/>
      <c r="E486" s="46"/>
      <c r="F486" s="46"/>
      <c r="G486" s="46"/>
      <c r="H486" s="46"/>
      <c r="I486" s="46"/>
    </row>
    <row r="487" spans="1:9" ht="15.75" customHeight="1" x14ac:dyDescent="0.3">
      <c r="A487" s="1"/>
      <c r="B487" s="46"/>
      <c r="C487" s="46"/>
      <c r="D487" s="46"/>
      <c r="E487" s="46"/>
      <c r="F487" s="46"/>
      <c r="G487" s="46"/>
      <c r="H487" s="46"/>
      <c r="I487" s="46"/>
    </row>
    <row r="488" spans="1:9" ht="15.75" customHeight="1" x14ac:dyDescent="0.3">
      <c r="A488" s="1"/>
      <c r="B488" s="46"/>
      <c r="C488" s="46"/>
      <c r="D488" s="46"/>
      <c r="E488" s="46"/>
      <c r="F488" s="46"/>
      <c r="G488" s="46"/>
      <c r="H488" s="46"/>
      <c r="I488" s="46"/>
    </row>
    <row r="489" spans="1:9" ht="15.75" customHeight="1" x14ac:dyDescent="0.3">
      <c r="A489" s="1"/>
      <c r="B489" s="46"/>
      <c r="C489" s="46"/>
      <c r="D489" s="46"/>
      <c r="E489" s="46"/>
      <c r="F489" s="46"/>
      <c r="G489" s="46"/>
      <c r="H489" s="46"/>
      <c r="I489" s="46"/>
    </row>
    <row r="490" spans="1:9" ht="15.75" customHeight="1" x14ac:dyDescent="0.3">
      <c r="A490" s="1"/>
      <c r="B490" s="46"/>
      <c r="C490" s="46"/>
      <c r="D490" s="46"/>
      <c r="E490" s="46"/>
      <c r="F490" s="46"/>
      <c r="G490" s="46"/>
      <c r="H490" s="46"/>
      <c r="I490" s="46"/>
    </row>
    <row r="491" spans="1:9" ht="15.75" customHeight="1" x14ac:dyDescent="0.3">
      <c r="A491" s="1"/>
      <c r="B491" s="46"/>
      <c r="C491" s="46"/>
      <c r="D491" s="46"/>
      <c r="E491" s="46"/>
      <c r="F491" s="46"/>
      <c r="G491" s="46"/>
      <c r="H491" s="46"/>
      <c r="I491" s="46"/>
    </row>
    <row r="492" spans="1:9" ht="15.75" customHeight="1" x14ac:dyDescent="0.3">
      <c r="A492" s="1"/>
      <c r="B492" s="46"/>
      <c r="C492" s="46"/>
      <c r="D492" s="46"/>
      <c r="E492" s="46"/>
      <c r="F492" s="46"/>
      <c r="G492" s="46"/>
      <c r="H492" s="46"/>
      <c r="I492" s="46"/>
    </row>
    <row r="493" spans="1:9" ht="15.75" customHeight="1" x14ac:dyDescent="0.3">
      <c r="A493" s="1"/>
      <c r="B493" s="46"/>
      <c r="C493" s="46"/>
      <c r="D493" s="46"/>
      <c r="E493" s="46"/>
      <c r="F493" s="46"/>
      <c r="G493" s="46"/>
      <c r="H493" s="46"/>
      <c r="I493" s="46"/>
    </row>
    <row r="494" spans="1:9" ht="15.75" customHeight="1" x14ac:dyDescent="0.3">
      <c r="A494" s="1"/>
      <c r="B494" s="46"/>
      <c r="C494" s="46"/>
      <c r="D494" s="46"/>
      <c r="E494" s="46"/>
      <c r="F494" s="46"/>
      <c r="G494" s="46"/>
      <c r="H494" s="46"/>
      <c r="I494" s="46"/>
    </row>
    <row r="495" spans="1:9" ht="15.75" customHeight="1" x14ac:dyDescent="0.3">
      <c r="A495" s="1"/>
      <c r="B495" s="46"/>
      <c r="C495" s="46"/>
      <c r="D495" s="46"/>
      <c r="E495" s="46"/>
      <c r="F495" s="46"/>
      <c r="G495" s="46"/>
      <c r="H495" s="46"/>
      <c r="I495" s="46"/>
    </row>
    <row r="496" spans="1:9" ht="15.75" customHeight="1" x14ac:dyDescent="0.3">
      <c r="A496" s="1"/>
      <c r="B496" s="46"/>
      <c r="C496" s="46"/>
      <c r="D496" s="46"/>
      <c r="E496" s="46"/>
      <c r="F496" s="46"/>
      <c r="G496" s="46"/>
      <c r="H496" s="46"/>
      <c r="I496" s="46"/>
    </row>
    <row r="497" spans="1:9" ht="15.75" customHeight="1" x14ac:dyDescent="0.3">
      <c r="A497" s="1"/>
      <c r="B497" s="46"/>
      <c r="C497" s="46"/>
      <c r="D497" s="46"/>
      <c r="E497" s="46"/>
      <c r="F497" s="46"/>
      <c r="G497" s="46"/>
      <c r="H497" s="46"/>
      <c r="I497" s="46"/>
    </row>
    <row r="498" spans="1:9" ht="15.75" customHeight="1" x14ac:dyDescent="0.3">
      <c r="A498" s="1"/>
      <c r="B498" s="46"/>
      <c r="C498" s="46"/>
      <c r="D498" s="46"/>
      <c r="E498" s="46"/>
      <c r="F498" s="46"/>
      <c r="G498" s="46"/>
      <c r="H498" s="46"/>
      <c r="I498" s="46"/>
    </row>
    <row r="499" spans="1:9" ht="15.75" customHeight="1" x14ac:dyDescent="0.3">
      <c r="A499" s="1"/>
      <c r="B499" s="46"/>
      <c r="C499" s="46"/>
      <c r="D499" s="46"/>
      <c r="E499" s="46"/>
      <c r="F499" s="46"/>
      <c r="G499" s="46"/>
      <c r="H499" s="46"/>
      <c r="I499" s="46"/>
    </row>
    <row r="500" spans="1:9" ht="15.75" customHeight="1" x14ac:dyDescent="0.3">
      <c r="A500" s="1"/>
      <c r="B500" s="46"/>
      <c r="C500" s="46"/>
      <c r="D500" s="46"/>
      <c r="E500" s="46"/>
      <c r="F500" s="46"/>
      <c r="G500" s="46"/>
      <c r="H500" s="46"/>
      <c r="I500" s="46"/>
    </row>
    <row r="501" spans="1:9" ht="15.75" customHeight="1" x14ac:dyDescent="0.3">
      <c r="A501" s="1"/>
      <c r="B501" s="46"/>
      <c r="C501" s="46"/>
      <c r="D501" s="46"/>
      <c r="E501" s="46"/>
      <c r="F501" s="46"/>
      <c r="G501" s="46"/>
      <c r="H501" s="46"/>
      <c r="I501" s="46"/>
    </row>
    <row r="502" spans="1:9" ht="15.75" customHeight="1" x14ac:dyDescent="0.3">
      <c r="A502" s="1"/>
      <c r="B502" s="46"/>
      <c r="C502" s="46"/>
      <c r="D502" s="46"/>
      <c r="E502" s="46"/>
      <c r="F502" s="46"/>
      <c r="G502" s="46"/>
      <c r="H502" s="46"/>
      <c r="I502" s="46"/>
    </row>
    <row r="503" spans="1:9" ht="15.75" customHeight="1" x14ac:dyDescent="0.3">
      <c r="A503" s="1"/>
      <c r="B503" s="46"/>
      <c r="C503" s="46"/>
      <c r="D503" s="46"/>
      <c r="E503" s="46"/>
      <c r="F503" s="46"/>
      <c r="G503" s="46"/>
      <c r="H503" s="46"/>
      <c r="I503" s="46"/>
    </row>
    <row r="504" spans="1:9" ht="15.75" customHeight="1" x14ac:dyDescent="0.3">
      <c r="A504" s="1"/>
      <c r="B504" s="46"/>
      <c r="C504" s="46"/>
      <c r="D504" s="46"/>
      <c r="E504" s="46"/>
      <c r="F504" s="46"/>
      <c r="G504" s="46"/>
      <c r="H504" s="46"/>
      <c r="I504" s="46"/>
    </row>
    <row r="505" spans="1:9" ht="15.75" customHeight="1" x14ac:dyDescent="0.3">
      <c r="A505" s="1"/>
      <c r="B505" s="46"/>
      <c r="C505" s="46"/>
      <c r="D505" s="46"/>
      <c r="E505" s="46"/>
      <c r="F505" s="46"/>
      <c r="G505" s="46"/>
      <c r="H505" s="46"/>
      <c r="I505" s="46"/>
    </row>
    <row r="506" spans="1:9" ht="15.75" customHeight="1" x14ac:dyDescent="0.3">
      <c r="A506" s="1"/>
      <c r="B506" s="46"/>
      <c r="C506" s="46"/>
      <c r="D506" s="46"/>
      <c r="E506" s="46"/>
      <c r="F506" s="46"/>
      <c r="G506" s="46"/>
      <c r="H506" s="46"/>
      <c r="I506" s="46"/>
    </row>
    <row r="507" spans="1:9" ht="15.75" customHeight="1" x14ac:dyDescent="0.3">
      <c r="A507" s="1"/>
      <c r="B507" s="46"/>
      <c r="C507" s="46"/>
      <c r="D507" s="46"/>
      <c r="E507" s="46"/>
      <c r="F507" s="46"/>
      <c r="G507" s="46"/>
      <c r="H507" s="46"/>
      <c r="I507" s="46"/>
    </row>
    <row r="508" spans="1:9" ht="15.75" customHeight="1" x14ac:dyDescent="0.3">
      <c r="A508" s="1"/>
      <c r="B508" s="46"/>
      <c r="C508" s="46"/>
      <c r="D508" s="46"/>
      <c r="E508" s="46"/>
      <c r="F508" s="46"/>
      <c r="G508" s="46"/>
      <c r="H508" s="46"/>
      <c r="I508" s="46"/>
    </row>
    <row r="509" spans="1:9" ht="15.75" customHeight="1" x14ac:dyDescent="0.3">
      <c r="A509" s="1"/>
      <c r="B509" s="46"/>
      <c r="C509" s="46"/>
      <c r="D509" s="46"/>
      <c r="E509" s="46"/>
      <c r="F509" s="46"/>
      <c r="G509" s="46"/>
      <c r="H509" s="46"/>
      <c r="I509" s="46"/>
    </row>
    <row r="510" spans="1:9" ht="15.75" customHeight="1" x14ac:dyDescent="0.3">
      <c r="A510" s="1"/>
      <c r="B510" s="46"/>
      <c r="C510" s="46"/>
      <c r="D510" s="46"/>
      <c r="E510" s="46"/>
      <c r="F510" s="46"/>
      <c r="G510" s="46"/>
      <c r="H510" s="46"/>
      <c r="I510" s="46"/>
    </row>
    <row r="511" spans="1:9" ht="15.75" customHeight="1" x14ac:dyDescent="0.3">
      <c r="A511" s="1"/>
      <c r="B511" s="46"/>
      <c r="C511" s="46"/>
      <c r="D511" s="46"/>
      <c r="E511" s="46"/>
      <c r="F511" s="46"/>
      <c r="G511" s="46"/>
      <c r="H511" s="46"/>
      <c r="I511" s="46"/>
    </row>
    <row r="512" spans="1:9" ht="15.75" customHeight="1" x14ac:dyDescent="0.3">
      <c r="A512" s="1"/>
      <c r="B512" s="46"/>
      <c r="C512" s="46"/>
      <c r="D512" s="46"/>
      <c r="E512" s="46"/>
      <c r="F512" s="46"/>
      <c r="G512" s="46"/>
      <c r="H512" s="46"/>
      <c r="I512" s="46"/>
    </row>
    <row r="513" spans="1:9" ht="15.75" customHeight="1" x14ac:dyDescent="0.3">
      <c r="A513" s="1"/>
      <c r="B513" s="46"/>
      <c r="C513" s="46"/>
      <c r="D513" s="46"/>
      <c r="E513" s="46"/>
      <c r="F513" s="46"/>
      <c r="G513" s="46"/>
      <c r="H513" s="46"/>
      <c r="I513" s="46"/>
    </row>
    <row r="514" spans="1:9" ht="15.75" customHeight="1" x14ac:dyDescent="0.3">
      <c r="A514" s="1"/>
      <c r="B514" s="46"/>
      <c r="C514" s="46"/>
      <c r="D514" s="46"/>
      <c r="E514" s="46"/>
      <c r="F514" s="46"/>
      <c r="G514" s="46"/>
      <c r="H514" s="46"/>
      <c r="I514" s="46"/>
    </row>
    <row r="515" spans="1:9" ht="15.75" customHeight="1" x14ac:dyDescent="0.3">
      <c r="A515" s="1"/>
      <c r="B515" s="46"/>
      <c r="C515" s="46"/>
      <c r="D515" s="46"/>
      <c r="E515" s="46"/>
      <c r="F515" s="46"/>
      <c r="G515" s="46"/>
      <c r="H515" s="46"/>
      <c r="I515" s="46"/>
    </row>
    <row r="516" spans="1:9" ht="15.75" customHeight="1" x14ac:dyDescent="0.3">
      <c r="A516" s="1"/>
      <c r="B516" s="46"/>
      <c r="C516" s="46"/>
      <c r="D516" s="46"/>
      <c r="E516" s="46"/>
      <c r="F516" s="46"/>
      <c r="G516" s="46"/>
      <c r="H516" s="46"/>
      <c r="I516" s="46"/>
    </row>
    <row r="517" spans="1:9" ht="15.75" customHeight="1" x14ac:dyDescent="0.3">
      <c r="A517" s="1"/>
      <c r="B517" s="46"/>
      <c r="C517" s="46"/>
      <c r="D517" s="46"/>
      <c r="E517" s="46"/>
      <c r="F517" s="46"/>
      <c r="G517" s="46"/>
      <c r="H517" s="46"/>
      <c r="I517" s="46"/>
    </row>
    <row r="518" spans="1:9" ht="15.75" customHeight="1" x14ac:dyDescent="0.3">
      <c r="A518" s="1"/>
      <c r="B518" s="46"/>
      <c r="C518" s="46"/>
      <c r="D518" s="46"/>
      <c r="E518" s="46"/>
      <c r="F518" s="46"/>
      <c r="G518" s="46"/>
      <c r="H518" s="46"/>
      <c r="I518" s="46"/>
    </row>
    <row r="519" spans="1:9" ht="15.75" customHeight="1" x14ac:dyDescent="0.3">
      <c r="A519" s="1"/>
      <c r="B519" s="46"/>
      <c r="C519" s="46"/>
      <c r="D519" s="46"/>
      <c r="E519" s="46"/>
      <c r="F519" s="46"/>
      <c r="G519" s="46"/>
      <c r="H519" s="46"/>
      <c r="I519" s="46"/>
    </row>
    <row r="520" spans="1:9" ht="15.75" customHeight="1" x14ac:dyDescent="0.3">
      <c r="A520" s="1"/>
      <c r="B520" s="46"/>
      <c r="C520" s="46"/>
      <c r="D520" s="46"/>
      <c r="E520" s="46"/>
      <c r="F520" s="46"/>
      <c r="G520" s="46"/>
      <c r="H520" s="46"/>
      <c r="I520" s="46"/>
    </row>
    <row r="521" spans="1:9" ht="15.75" customHeight="1" x14ac:dyDescent="0.3">
      <c r="A521" s="1"/>
      <c r="B521" s="46"/>
      <c r="C521" s="46"/>
      <c r="D521" s="46"/>
      <c r="E521" s="46"/>
      <c r="F521" s="46"/>
      <c r="G521" s="46"/>
      <c r="H521" s="46"/>
      <c r="I521" s="46"/>
    </row>
    <row r="522" spans="1:9" ht="15.75" customHeight="1" x14ac:dyDescent="0.3">
      <c r="A522" s="1"/>
      <c r="B522" s="46"/>
      <c r="C522" s="46"/>
      <c r="D522" s="46"/>
      <c r="E522" s="46"/>
      <c r="F522" s="46"/>
      <c r="G522" s="46"/>
      <c r="H522" s="46"/>
      <c r="I522" s="46"/>
    </row>
    <row r="523" spans="1:9" ht="15.75" customHeight="1" x14ac:dyDescent="0.3">
      <c r="A523" s="1"/>
      <c r="B523" s="46"/>
      <c r="C523" s="46"/>
      <c r="D523" s="46"/>
      <c r="E523" s="46"/>
      <c r="F523" s="46"/>
      <c r="G523" s="46"/>
      <c r="H523" s="46"/>
      <c r="I523" s="46"/>
    </row>
    <row r="524" spans="1:9" ht="15.75" customHeight="1" x14ac:dyDescent="0.3">
      <c r="A524" s="1"/>
      <c r="B524" s="46"/>
      <c r="C524" s="46"/>
      <c r="D524" s="46"/>
      <c r="E524" s="46"/>
      <c r="F524" s="46"/>
      <c r="G524" s="46"/>
      <c r="H524" s="46"/>
      <c r="I524" s="46"/>
    </row>
    <row r="525" spans="1:9" ht="15.75" customHeight="1" x14ac:dyDescent="0.3">
      <c r="A525" s="1"/>
      <c r="B525" s="46"/>
      <c r="C525" s="46"/>
      <c r="D525" s="46"/>
      <c r="E525" s="46"/>
      <c r="F525" s="46"/>
      <c r="G525" s="46"/>
      <c r="H525" s="46"/>
      <c r="I525" s="46"/>
    </row>
    <row r="526" spans="1:9" ht="15.75" customHeight="1" x14ac:dyDescent="0.3">
      <c r="A526" s="1"/>
      <c r="B526" s="46"/>
      <c r="C526" s="46"/>
      <c r="D526" s="46"/>
      <c r="E526" s="46"/>
      <c r="F526" s="46"/>
      <c r="G526" s="46"/>
      <c r="H526" s="46"/>
      <c r="I526" s="46"/>
    </row>
    <row r="527" spans="1:9" ht="15.75" customHeight="1" x14ac:dyDescent="0.3">
      <c r="A527" s="1"/>
      <c r="B527" s="46"/>
      <c r="C527" s="46"/>
      <c r="D527" s="46"/>
      <c r="E527" s="46"/>
      <c r="F527" s="46"/>
      <c r="G527" s="46"/>
      <c r="H527" s="46"/>
      <c r="I527" s="46"/>
    </row>
    <row r="528" spans="1:9" ht="15.75" customHeight="1" x14ac:dyDescent="0.3">
      <c r="A528" s="1"/>
      <c r="B528" s="46"/>
      <c r="C528" s="46"/>
      <c r="D528" s="46"/>
      <c r="E528" s="46"/>
      <c r="F528" s="46"/>
      <c r="G528" s="46"/>
      <c r="H528" s="46"/>
      <c r="I528" s="46"/>
    </row>
    <row r="529" spans="1:9" ht="15.75" customHeight="1" x14ac:dyDescent="0.3">
      <c r="A529" s="1"/>
      <c r="B529" s="46"/>
      <c r="C529" s="46"/>
      <c r="D529" s="46"/>
      <c r="E529" s="46"/>
      <c r="F529" s="46"/>
      <c r="G529" s="46"/>
      <c r="H529" s="46"/>
      <c r="I529" s="46"/>
    </row>
    <row r="530" spans="1:9" ht="15.75" customHeight="1" x14ac:dyDescent="0.3">
      <c r="A530" s="1"/>
      <c r="B530" s="46"/>
      <c r="C530" s="46"/>
      <c r="D530" s="46"/>
      <c r="E530" s="46"/>
      <c r="F530" s="46"/>
      <c r="G530" s="46"/>
      <c r="H530" s="46"/>
      <c r="I530" s="46"/>
    </row>
    <row r="531" spans="1:9" ht="15.75" customHeight="1" x14ac:dyDescent="0.3">
      <c r="A531" s="1"/>
      <c r="B531" s="46"/>
      <c r="C531" s="46"/>
      <c r="D531" s="46"/>
      <c r="E531" s="46"/>
      <c r="F531" s="46"/>
      <c r="G531" s="46"/>
      <c r="H531" s="46"/>
      <c r="I531" s="46"/>
    </row>
    <row r="532" spans="1:9" ht="15.75" customHeight="1" x14ac:dyDescent="0.3">
      <c r="A532" s="1"/>
      <c r="B532" s="46"/>
      <c r="C532" s="46"/>
      <c r="D532" s="46"/>
      <c r="E532" s="46"/>
      <c r="F532" s="46"/>
      <c r="G532" s="46"/>
      <c r="H532" s="46"/>
      <c r="I532" s="46"/>
    </row>
    <row r="533" spans="1:9" ht="15.75" customHeight="1" x14ac:dyDescent="0.3">
      <c r="A533" s="1"/>
      <c r="B533" s="46"/>
      <c r="C533" s="46"/>
      <c r="D533" s="46"/>
      <c r="E533" s="46"/>
      <c r="F533" s="46"/>
      <c r="G533" s="46"/>
      <c r="H533" s="46"/>
      <c r="I533" s="46"/>
    </row>
    <row r="534" spans="1:9" ht="15.75" customHeight="1" x14ac:dyDescent="0.3">
      <c r="A534" s="1"/>
      <c r="B534" s="46"/>
      <c r="C534" s="46"/>
      <c r="D534" s="46"/>
      <c r="E534" s="46"/>
      <c r="F534" s="46"/>
      <c r="G534" s="46"/>
      <c r="H534" s="46"/>
      <c r="I534" s="46"/>
    </row>
    <row r="535" spans="1:9" ht="15.75" customHeight="1" x14ac:dyDescent="0.3">
      <c r="A535" s="1"/>
      <c r="B535" s="46"/>
      <c r="C535" s="46"/>
      <c r="D535" s="46"/>
      <c r="E535" s="46"/>
      <c r="F535" s="46"/>
      <c r="G535" s="46"/>
      <c r="H535" s="46"/>
      <c r="I535" s="46"/>
    </row>
    <row r="536" spans="1:9" ht="15.75" customHeight="1" x14ac:dyDescent="0.3">
      <c r="A536" s="1"/>
      <c r="B536" s="46"/>
      <c r="C536" s="46"/>
      <c r="D536" s="46"/>
      <c r="E536" s="46"/>
      <c r="F536" s="46"/>
      <c r="G536" s="46"/>
      <c r="H536" s="46"/>
      <c r="I536" s="46"/>
    </row>
    <row r="537" spans="1:9" ht="15.75" customHeight="1" x14ac:dyDescent="0.3">
      <c r="A537" s="1"/>
      <c r="B537" s="46"/>
      <c r="C537" s="46"/>
      <c r="D537" s="46"/>
      <c r="E537" s="46"/>
      <c r="F537" s="46"/>
      <c r="G537" s="46"/>
      <c r="H537" s="46"/>
      <c r="I537" s="46"/>
    </row>
    <row r="538" spans="1:9" ht="15.75" customHeight="1" x14ac:dyDescent="0.3">
      <c r="A538" s="1"/>
      <c r="B538" s="46"/>
      <c r="C538" s="46"/>
      <c r="D538" s="46"/>
      <c r="E538" s="46"/>
      <c r="F538" s="46"/>
      <c r="G538" s="46"/>
      <c r="H538" s="46"/>
      <c r="I538" s="46"/>
    </row>
    <row r="539" spans="1:9" ht="15.75" customHeight="1" x14ac:dyDescent="0.3">
      <c r="A539" s="1"/>
      <c r="B539" s="46"/>
      <c r="C539" s="46"/>
      <c r="D539" s="46"/>
      <c r="E539" s="46"/>
      <c r="F539" s="46"/>
      <c r="G539" s="46"/>
      <c r="H539" s="46"/>
      <c r="I539" s="46"/>
    </row>
    <row r="540" spans="1:9" ht="15.75" customHeight="1" x14ac:dyDescent="0.3">
      <c r="A540" s="1"/>
      <c r="B540" s="46"/>
      <c r="C540" s="46"/>
      <c r="D540" s="46"/>
      <c r="E540" s="46"/>
      <c r="F540" s="46"/>
      <c r="G540" s="46"/>
      <c r="H540" s="46"/>
      <c r="I540" s="46"/>
    </row>
    <row r="541" spans="1:9" ht="15.75" customHeight="1" x14ac:dyDescent="0.3">
      <c r="A541" s="1"/>
      <c r="B541" s="46"/>
      <c r="C541" s="46"/>
      <c r="D541" s="46"/>
      <c r="E541" s="46"/>
      <c r="F541" s="46"/>
      <c r="G541" s="46"/>
      <c r="H541" s="46"/>
      <c r="I541" s="46"/>
    </row>
    <row r="542" spans="1:9" ht="15.75" customHeight="1" x14ac:dyDescent="0.3">
      <c r="A542" s="1"/>
      <c r="B542" s="46"/>
      <c r="C542" s="46"/>
      <c r="D542" s="46"/>
      <c r="E542" s="46"/>
      <c r="F542" s="46"/>
      <c r="G542" s="46"/>
      <c r="H542" s="46"/>
      <c r="I542" s="46"/>
    </row>
    <row r="543" spans="1:9" ht="15.75" customHeight="1" x14ac:dyDescent="0.3">
      <c r="A543" s="1"/>
      <c r="B543" s="46"/>
      <c r="C543" s="46"/>
      <c r="D543" s="46"/>
      <c r="E543" s="46"/>
      <c r="F543" s="46"/>
      <c r="G543" s="46"/>
      <c r="H543" s="46"/>
      <c r="I543" s="46"/>
    </row>
    <row r="544" spans="1:9" ht="15.75" customHeight="1" x14ac:dyDescent="0.3">
      <c r="A544" s="1"/>
      <c r="B544" s="46"/>
      <c r="C544" s="46"/>
      <c r="D544" s="46"/>
      <c r="E544" s="46"/>
      <c r="F544" s="46"/>
      <c r="G544" s="46"/>
      <c r="H544" s="46"/>
      <c r="I544" s="46"/>
    </row>
    <row r="545" spans="1:9" ht="15.75" customHeight="1" x14ac:dyDescent="0.3">
      <c r="A545" s="1"/>
      <c r="B545" s="46"/>
      <c r="C545" s="46"/>
      <c r="D545" s="46"/>
      <c r="E545" s="46"/>
      <c r="F545" s="46"/>
      <c r="G545" s="46"/>
      <c r="H545" s="46"/>
      <c r="I545" s="46"/>
    </row>
    <row r="546" spans="1:9" ht="15.75" customHeight="1" x14ac:dyDescent="0.3">
      <c r="A546" s="1"/>
      <c r="B546" s="46"/>
      <c r="C546" s="46"/>
      <c r="D546" s="46"/>
      <c r="E546" s="46"/>
      <c r="F546" s="46"/>
      <c r="G546" s="46"/>
      <c r="H546" s="46"/>
      <c r="I546" s="46"/>
    </row>
    <row r="547" spans="1:9" ht="15.75" customHeight="1" x14ac:dyDescent="0.3">
      <c r="A547" s="1"/>
      <c r="B547" s="46"/>
      <c r="C547" s="46"/>
      <c r="D547" s="46"/>
      <c r="E547" s="46"/>
      <c r="F547" s="46"/>
      <c r="G547" s="46"/>
      <c r="H547" s="46"/>
      <c r="I547" s="46"/>
    </row>
    <row r="548" spans="1:9" ht="15.75" customHeight="1" x14ac:dyDescent="0.3">
      <c r="A548" s="1"/>
      <c r="B548" s="46"/>
      <c r="C548" s="46"/>
      <c r="D548" s="46"/>
      <c r="E548" s="46"/>
      <c r="F548" s="46"/>
      <c r="G548" s="46"/>
      <c r="H548" s="46"/>
      <c r="I548" s="46"/>
    </row>
    <row r="549" spans="1:9" ht="15.75" customHeight="1" x14ac:dyDescent="0.3">
      <c r="A549" s="1"/>
      <c r="B549" s="46"/>
      <c r="C549" s="46"/>
      <c r="D549" s="46"/>
      <c r="E549" s="46"/>
      <c r="F549" s="46"/>
      <c r="G549" s="46"/>
      <c r="H549" s="46"/>
      <c r="I549" s="46"/>
    </row>
    <row r="550" spans="1:9" ht="15.75" customHeight="1" x14ac:dyDescent="0.3">
      <c r="A550" s="1"/>
      <c r="B550" s="46"/>
      <c r="C550" s="46"/>
      <c r="D550" s="46"/>
      <c r="E550" s="46"/>
      <c r="F550" s="46"/>
      <c r="G550" s="46"/>
      <c r="H550" s="46"/>
      <c r="I550" s="46"/>
    </row>
    <row r="551" spans="1:9" ht="15.75" customHeight="1" x14ac:dyDescent="0.3">
      <c r="A551" s="1"/>
      <c r="B551" s="46"/>
      <c r="C551" s="46"/>
      <c r="D551" s="46"/>
      <c r="E551" s="46"/>
      <c r="F551" s="46"/>
      <c r="G551" s="46"/>
      <c r="H551" s="46"/>
      <c r="I551" s="46"/>
    </row>
    <row r="552" spans="1:9" ht="15.75" customHeight="1" x14ac:dyDescent="0.3">
      <c r="A552" s="1"/>
      <c r="B552" s="46"/>
      <c r="C552" s="46"/>
      <c r="D552" s="46"/>
      <c r="E552" s="46"/>
      <c r="F552" s="46"/>
      <c r="G552" s="46"/>
      <c r="H552" s="46"/>
      <c r="I552" s="46"/>
    </row>
    <row r="553" spans="1:9" ht="15.75" customHeight="1" x14ac:dyDescent="0.3">
      <c r="A553" s="1"/>
      <c r="B553" s="46"/>
      <c r="C553" s="46"/>
      <c r="D553" s="46"/>
      <c r="E553" s="46"/>
      <c r="F553" s="46"/>
      <c r="G553" s="46"/>
      <c r="H553" s="46"/>
      <c r="I553" s="46"/>
    </row>
    <row r="554" spans="1:9" ht="15.75" customHeight="1" x14ac:dyDescent="0.3">
      <c r="A554" s="1"/>
      <c r="B554" s="46"/>
      <c r="C554" s="46"/>
      <c r="D554" s="46"/>
      <c r="E554" s="46"/>
      <c r="F554" s="46"/>
      <c r="G554" s="46"/>
      <c r="H554" s="46"/>
      <c r="I554" s="46"/>
    </row>
    <row r="555" spans="1:9" ht="15.75" customHeight="1" x14ac:dyDescent="0.3">
      <c r="A555" s="1"/>
      <c r="B555" s="46"/>
      <c r="C555" s="46"/>
      <c r="D555" s="46"/>
      <c r="E555" s="46"/>
      <c r="F555" s="46"/>
      <c r="G555" s="46"/>
      <c r="H555" s="46"/>
      <c r="I555" s="46"/>
    </row>
    <row r="556" spans="1:9" ht="15.75" customHeight="1" x14ac:dyDescent="0.3">
      <c r="A556" s="1"/>
      <c r="B556" s="46"/>
      <c r="C556" s="46"/>
      <c r="D556" s="46"/>
      <c r="E556" s="46"/>
      <c r="F556" s="46"/>
      <c r="G556" s="46"/>
      <c r="H556" s="46"/>
      <c r="I556" s="46"/>
    </row>
    <row r="557" spans="1:9" ht="15.75" customHeight="1" x14ac:dyDescent="0.3">
      <c r="A557" s="1"/>
      <c r="B557" s="46"/>
      <c r="C557" s="46"/>
      <c r="D557" s="46"/>
      <c r="E557" s="46"/>
      <c r="F557" s="46"/>
      <c r="G557" s="46"/>
      <c r="H557" s="46"/>
      <c r="I557" s="46"/>
    </row>
    <row r="558" spans="1:9" ht="15.75" customHeight="1" x14ac:dyDescent="0.3">
      <c r="A558" s="1"/>
      <c r="B558" s="46"/>
      <c r="C558" s="46"/>
      <c r="D558" s="46"/>
      <c r="E558" s="46"/>
      <c r="F558" s="46"/>
      <c r="G558" s="46"/>
      <c r="H558" s="46"/>
      <c r="I558" s="46"/>
    </row>
    <row r="559" spans="1:9" ht="15.75" customHeight="1" x14ac:dyDescent="0.3">
      <c r="A559" s="1"/>
      <c r="B559" s="46"/>
      <c r="C559" s="46"/>
      <c r="D559" s="46"/>
      <c r="E559" s="46"/>
      <c r="F559" s="46"/>
      <c r="G559" s="46"/>
      <c r="H559" s="46"/>
      <c r="I559" s="46"/>
    </row>
    <row r="560" spans="1:9" ht="15.75" customHeight="1" x14ac:dyDescent="0.3">
      <c r="A560" s="1"/>
      <c r="B560" s="46"/>
      <c r="C560" s="46"/>
      <c r="D560" s="46"/>
      <c r="E560" s="46"/>
      <c r="F560" s="46"/>
      <c r="G560" s="46"/>
      <c r="H560" s="46"/>
      <c r="I560" s="46"/>
    </row>
    <row r="561" spans="1:9" ht="15.75" customHeight="1" x14ac:dyDescent="0.3">
      <c r="A561" s="1"/>
      <c r="B561" s="46"/>
      <c r="C561" s="46"/>
      <c r="D561" s="46"/>
      <c r="E561" s="46"/>
      <c r="F561" s="46"/>
      <c r="G561" s="46"/>
      <c r="H561" s="46"/>
      <c r="I561" s="46"/>
    </row>
    <row r="562" spans="1:9" ht="15.75" customHeight="1" x14ac:dyDescent="0.3">
      <c r="A562" s="1"/>
      <c r="B562" s="46"/>
      <c r="C562" s="46"/>
      <c r="D562" s="46"/>
      <c r="E562" s="46"/>
      <c r="F562" s="46"/>
      <c r="G562" s="46"/>
      <c r="H562" s="46"/>
      <c r="I562" s="46"/>
    </row>
    <row r="563" spans="1:9" ht="15.75" customHeight="1" x14ac:dyDescent="0.3">
      <c r="A563" s="1"/>
      <c r="B563" s="46"/>
      <c r="C563" s="46"/>
      <c r="D563" s="46"/>
      <c r="E563" s="46"/>
      <c r="F563" s="46"/>
      <c r="G563" s="46"/>
      <c r="H563" s="46"/>
      <c r="I563" s="46"/>
    </row>
    <row r="564" spans="1:9" ht="15.75" customHeight="1" x14ac:dyDescent="0.3">
      <c r="A564" s="1"/>
      <c r="B564" s="46"/>
      <c r="C564" s="46"/>
      <c r="D564" s="46"/>
      <c r="E564" s="46"/>
      <c r="F564" s="46"/>
      <c r="G564" s="46"/>
      <c r="H564" s="46"/>
      <c r="I564" s="46"/>
    </row>
    <row r="565" spans="1:9" ht="15.75" customHeight="1" x14ac:dyDescent="0.3">
      <c r="A565" s="1"/>
      <c r="B565" s="46"/>
      <c r="C565" s="46"/>
      <c r="D565" s="46"/>
      <c r="E565" s="46"/>
      <c r="F565" s="46"/>
      <c r="G565" s="46"/>
      <c r="H565" s="46"/>
      <c r="I565" s="46"/>
    </row>
    <row r="566" spans="1:9" ht="15.75" customHeight="1" x14ac:dyDescent="0.3">
      <c r="A566" s="1"/>
      <c r="B566" s="46"/>
      <c r="C566" s="46"/>
      <c r="D566" s="46"/>
      <c r="E566" s="46"/>
      <c r="F566" s="46"/>
      <c r="G566" s="46"/>
      <c r="H566" s="46"/>
      <c r="I566" s="46"/>
    </row>
    <row r="567" spans="1:9" ht="15.75" customHeight="1" x14ac:dyDescent="0.3">
      <c r="A567" s="1"/>
      <c r="B567" s="46"/>
      <c r="C567" s="46"/>
      <c r="D567" s="46"/>
      <c r="E567" s="46"/>
      <c r="F567" s="46"/>
      <c r="G567" s="46"/>
      <c r="H567" s="46"/>
      <c r="I567" s="46"/>
    </row>
    <row r="568" spans="1:9" ht="15.75" customHeight="1" x14ac:dyDescent="0.3">
      <c r="A568" s="1"/>
      <c r="B568" s="46"/>
      <c r="C568" s="46"/>
      <c r="D568" s="46"/>
      <c r="E568" s="46"/>
      <c r="F568" s="46"/>
      <c r="G568" s="46"/>
      <c r="H568" s="46"/>
      <c r="I568" s="46"/>
    </row>
    <row r="569" spans="1:9" ht="15.75" customHeight="1" x14ac:dyDescent="0.3">
      <c r="A569" s="1"/>
      <c r="B569" s="46"/>
      <c r="C569" s="46"/>
      <c r="D569" s="46"/>
      <c r="E569" s="46"/>
      <c r="F569" s="46"/>
      <c r="G569" s="46"/>
      <c r="H569" s="46"/>
      <c r="I569" s="46"/>
    </row>
    <row r="570" spans="1:9" ht="15.75" customHeight="1" x14ac:dyDescent="0.3">
      <c r="A570" s="1"/>
      <c r="B570" s="46"/>
      <c r="C570" s="46"/>
      <c r="D570" s="46"/>
      <c r="E570" s="46"/>
      <c r="F570" s="46"/>
      <c r="G570" s="46"/>
      <c r="H570" s="46"/>
      <c r="I570" s="46"/>
    </row>
    <row r="571" spans="1:9" ht="15.75" customHeight="1" x14ac:dyDescent="0.3">
      <c r="A571" s="1"/>
      <c r="B571" s="46"/>
      <c r="C571" s="46"/>
      <c r="D571" s="46"/>
      <c r="E571" s="46"/>
      <c r="F571" s="46"/>
      <c r="G571" s="46"/>
      <c r="H571" s="46"/>
      <c r="I571" s="46"/>
    </row>
    <row r="572" spans="1:9" ht="15.75" customHeight="1" x14ac:dyDescent="0.3">
      <c r="A572" s="1"/>
      <c r="B572" s="46"/>
      <c r="C572" s="46"/>
      <c r="D572" s="46"/>
      <c r="E572" s="46"/>
      <c r="F572" s="46"/>
      <c r="G572" s="46"/>
      <c r="H572" s="46"/>
      <c r="I572" s="46"/>
    </row>
    <row r="573" spans="1:9" ht="15.75" customHeight="1" x14ac:dyDescent="0.3">
      <c r="A573" s="1"/>
      <c r="B573" s="46"/>
      <c r="C573" s="46"/>
      <c r="D573" s="46"/>
      <c r="E573" s="46"/>
      <c r="F573" s="46"/>
      <c r="G573" s="46"/>
      <c r="H573" s="46"/>
      <c r="I573" s="46"/>
    </row>
    <row r="574" spans="1:9" ht="15.75" customHeight="1" x14ac:dyDescent="0.3">
      <c r="A574" s="1"/>
      <c r="B574" s="46"/>
      <c r="C574" s="46"/>
      <c r="D574" s="46"/>
      <c r="E574" s="46"/>
      <c r="F574" s="46"/>
      <c r="G574" s="46"/>
      <c r="H574" s="46"/>
      <c r="I574" s="46"/>
    </row>
    <row r="575" spans="1:9" ht="15.75" customHeight="1" x14ac:dyDescent="0.3">
      <c r="A575" s="1"/>
      <c r="B575" s="46"/>
      <c r="C575" s="46"/>
      <c r="D575" s="46"/>
      <c r="E575" s="46"/>
      <c r="F575" s="46"/>
      <c r="G575" s="46"/>
      <c r="H575" s="46"/>
      <c r="I575" s="46"/>
    </row>
    <row r="576" spans="1:9" ht="15.75" customHeight="1" x14ac:dyDescent="0.3">
      <c r="A576" s="1"/>
      <c r="B576" s="46"/>
      <c r="C576" s="46"/>
      <c r="D576" s="46"/>
      <c r="E576" s="46"/>
      <c r="F576" s="46"/>
      <c r="G576" s="46"/>
      <c r="H576" s="46"/>
      <c r="I576" s="46"/>
    </row>
    <row r="577" spans="1:9" ht="15.75" customHeight="1" x14ac:dyDescent="0.3">
      <c r="A577" s="1"/>
      <c r="B577" s="46"/>
      <c r="C577" s="46"/>
      <c r="D577" s="46"/>
      <c r="E577" s="46"/>
      <c r="F577" s="46"/>
      <c r="G577" s="46"/>
      <c r="H577" s="46"/>
      <c r="I577" s="46"/>
    </row>
    <row r="578" spans="1:9" ht="15.75" customHeight="1" x14ac:dyDescent="0.3">
      <c r="A578" s="1"/>
      <c r="B578" s="46"/>
      <c r="C578" s="46"/>
      <c r="D578" s="46"/>
      <c r="E578" s="46"/>
      <c r="F578" s="46"/>
      <c r="G578" s="46"/>
      <c r="H578" s="46"/>
      <c r="I578" s="46"/>
    </row>
    <row r="579" spans="1:9" ht="15.75" customHeight="1" x14ac:dyDescent="0.3">
      <c r="A579" s="1"/>
      <c r="B579" s="46"/>
      <c r="C579" s="46"/>
      <c r="D579" s="46"/>
      <c r="E579" s="46"/>
      <c r="F579" s="46"/>
      <c r="G579" s="46"/>
      <c r="H579" s="46"/>
      <c r="I579" s="46"/>
    </row>
    <row r="580" spans="1:9" ht="15.75" customHeight="1" x14ac:dyDescent="0.3">
      <c r="A580" s="1"/>
      <c r="B580" s="46"/>
      <c r="C580" s="46"/>
      <c r="D580" s="46"/>
      <c r="E580" s="46"/>
      <c r="F580" s="46"/>
      <c r="G580" s="46"/>
      <c r="H580" s="46"/>
      <c r="I580" s="46"/>
    </row>
    <row r="581" spans="1:9" ht="15.75" customHeight="1" x14ac:dyDescent="0.3">
      <c r="A581" s="1"/>
      <c r="B581" s="46"/>
      <c r="C581" s="46"/>
      <c r="D581" s="46"/>
      <c r="E581" s="46"/>
      <c r="F581" s="46"/>
      <c r="G581" s="46"/>
      <c r="H581" s="46"/>
      <c r="I581" s="46"/>
    </row>
    <row r="582" spans="1:9" ht="15.75" customHeight="1" x14ac:dyDescent="0.3">
      <c r="A582" s="1"/>
      <c r="B582" s="46"/>
      <c r="C582" s="46"/>
      <c r="D582" s="46"/>
      <c r="E582" s="46"/>
      <c r="F582" s="46"/>
      <c r="G582" s="46"/>
      <c r="H582" s="46"/>
      <c r="I582" s="46"/>
    </row>
    <row r="583" spans="1:9" ht="15.75" customHeight="1" x14ac:dyDescent="0.3">
      <c r="A583" s="1"/>
      <c r="B583" s="46"/>
      <c r="C583" s="46"/>
      <c r="D583" s="46"/>
      <c r="E583" s="46"/>
      <c r="F583" s="46"/>
      <c r="G583" s="46"/>
      <c r="H583" s="46"/>
      <c r="I583" s="46"/>
    </row>
    <row r="584" spans="1:9" ht="15.75" customHeight="1" x14ac:dyDescent="0.3">
      <c r="A584" s="1"/>
      <c r="B584" s="46"/>
      <c r="C584" s="46"/>
      <c r="D584" s="46"/>
      <c r="E584" s="46"/>
      <c r="F584" s="46"/>
      <c r="G584" s="46"/>
      <c r="H584" s="46"/>
      <c r="I584" s="46"/>
    </row>
    <row r="585" spans="1:9" ht="15.75" customHeight="1" x14ac:dyDescent="0.3">
      <c r="A585" s="1"/>
      <c r="B585" s="46"/>
      <c r="C585" s="46"/>
      <c r="D585" s="46"/>
      <c r="E585" s="46"/>
      <c r="F585" s="46"/>
      <c r="G585" s="46"/>
      <c r="H585" s="46"/>
      <c r="I585" s="46"/>
    </row>
    <row r="586" spans="1:9" ht="15.75" customHeight="1" x14ac:dyDescent="0.3">
      <c r="A586" s="1"/>
      <c r="B586" s="46"/>
      <c r="C586" s="46"/>
      <c r="D586" s="46"/>
      <c r="E586" s="46"/>
      <c r="F586" s="46"/>
      <c r="G586" s="46"/>
      <c r="H586" s="46"/>
      <c r="I586" s="46"/>
    </row>
    <row r="587" spans="1:9" ht="15.75" customHeight="1" x14ac:dyDescent="0.3">
      <c r="A587" s="1"/>
      <c r="B587" s="46"/>
      <c r="C587" s="46"/>
      <c r="D587" s="46"/>
      <c r="E587" s="46"/>
      <c r="F587" s="46"/>
      <c r="G587" s="46"/>
      <c r="H587" s="46"/>
      <c r="I587" s="46"/>
    </row>
    <row r="588" spans="1:9" ht="15.75" customHeight="1" x14ac:dyDescent="0.3">
      <c r="A588" s="1"/>
      <c r="B588" s="46"/>
      <c r="C588" s="46"/>
      <c r="D588" s="46"/>
      <c r="E588" s="46"/>
      <c r="F588" s="46"/>
      <c r="G588" s="46"/>
      <c r="H588" s="46"/>
      <c r="I588" s="46"/>
    </row>
    <row r="589" spans="1:9" ht="15.75" customHeight="1" x14ac:dyDescent="0.3">
      <c r="A589" s="1"/>
      <c r="B589" s="46"/>
      <c r="C589" s="46"/>
      <c r="D589" s="46"/>
      <c r="E589" s="46"/>
      <c r="F589" s="46"/>
      <c r="G589" s="46"/>
      <c r="H589" s="46"/>
      <c r="I589" s="46"/>
    </row>
    <row r="590" spans="1:9" ht="15.75" customHeight="1" x14ac:dyDescent="0.3">
      <c r="A590" s="1"/>
      <c r="B590" s="46"/>
      <c r="C590" s="46"/>
      <c r="D590" s="46"/>
      <c r="E590" s="46"/>
      <c r="F590" s="46"/>
      <c r="G590" s="46"/>
      <c r="H590" s="46"/>
      <c r="I590" s="46"/>
    </row>
    <row r="591" spans="1:9" ht="15.75" customHeight="1" x14ac:dyDescent="0.3">
      <c r="A591" s="1"/>
      <c r="B591" s="46"/>
      <c r="C591" s="46"/>
      <c r="D591" s="46"/>
      <c r="E591" s="46"/>
      <c r="F591" s="46"/>
      <c r="G591" s="46"/>
      <c r="H591" s="46"/>
      <c r="I591" s="46"/>
    </row>
    <row r="592" spans="1:9" ht="15.75" customHeight="1" x14ac:dyDescent="0.3">
      <c r="A592" s="1"/>
      <c r="B592" s="46"/>
      <c r="C592" s="46"/>
      <c r="D592" s="46"/>
      <c r="E592" s="46"/>
      <c r="F592" s="46"/>
      <c r="G592" s="46"/>
      <c r="H592" s="46"/>
      <c r="I592" s="46"/>
    </row>
    <row r="593" spans="1:9" ht="15.75" customHeight="1" x14ac:dyDescent="0.3">
      <c r="A593" s="1"/>
      <c r="B593" s="46"/>
      <c r="C593" s="46"/>
      <c r="D593" s="46"/>
      <c r="E593" s="46"/>
      <c r="F593" s="46"/>
      <c r="G593" s="46"/>
      <c r="H593" s="46"/>
      <c r="I593" s="46"/>
    </row>
    <row r="594" spans="1:9" ht="15.75" customHeight="1" x14ac:dyDescent="0.3">
      <c r="A594" s="1"/>
      <c r="B594" s="46"/>
      <c r="C594" s="46"/>
      <c r="D594" s="46"/>
      <c r="E594" s="46"/>
      <c r="F594" s="46"/>
      <c r="G594" s="46"/>
      <c r="H594" s="46"/>
      <c r="I594" s="46"/>
    </row>
    <row r="595" spans="1:9" ht="15.75" customHeight="1" x14ac:dyDescent="0.3">
      <c r="A595" s="1"/>
      <c r="B595" s="46"/>
      <c r="C595" s="46"/>
      <c r="D595" s="46"/>
      <c r="E595" s="46"/>
      <c r="F595" s="46"/>
      <c r="G595" s="46"/>
      <c r="H595" s="46"/>
      <c r="I595" s="46"/>
    </row>
    <row r="596" spans="1:9" ht="15.75" customHeight="1" x14ac:dyDescent="0.3">
      <c r="A596" s="1"/>
      <c r="B596" s="46"/>
      <c r="C596" s="46"/>
      <c r="D596" s="46"/>
      <c r="E596" s="46"/>
      <c r="F596" s="46"/>
      <c r="G596" s="46"/>
      <c r="H596" s="46"/>
      <c r="I596" s="46"/>
    </row>
    <row r="597" spans="1:9" ht="15.75" customHeight="1" x14ac:dyDescent="0.3">
      <c r="A597" s="1"/>
      <c r="B597" s="46"/>
      <c r="C597" s="46"/>
      <c r="D597" s="46"/>
      <c r="E597" s="46"/>
      <c r="F597" s="46"/>
      <c r="G597" s="46"/>
      <c r="H597" s="46"/>
      <c r="I597" s="46"/>
    </row>
    <row r="598" spans="1:9" ht="15.75" customHeight="1" x14ac:dyDescent="0.3">
      <c r="A598" s="1"/>
      <c r="B598" s="46"/>
      <c r="C598" s="46"/>
      <c r="D598" s="46"/>
      <c r="E598" s="46"/>
      <c r="F598" s="46"/>
      <c r="G598" s="46"/>
      <c r="H598" s="46"/>
      <c r="I598" s="46"/>
    </row>
    <row r="599" spans="1:9" ht="15.75" customHeight="1" x14ac:dyDescent="0.3">
      <c r="A599" s="1"/>
      <c r="B599" s="46"/>
      <c r="C599" s="46"/>
      <c r="D599" s="46"/>
      <c r="E599" s="46"/>
      <c r="F599" s="46"/>
      <c r="G599" s="46"/>
      <c r="H599" s="46"/>
      <c r="I599" s="46"/>
    </row>
    <row r="600" spans="1:9" ht="15.75" customHeight="1" x14ac:dyDescent="0.3">
      <c r="A600" s="1"/>
      <c r="B600" s="46"/>
      <c r="C600" s="46"/>
      <c r="D600" s="46"/>
      <c r="E600" s="46"/>
      <c r="F600" s="46"/>
      <c r="G600" s="46"/>
      <c r="H600" s="46"/>
      <c r="I600" s="46"/>
    </row>
    <row r="601" spans="1:9" ht="15.75" customHeight="1" x14ac:dyDescent="0.3">
      <c r="A601" s="1"/>
      <c r="B601" s="46"/>
      <c r="C601" s="46"/>
      <c r="D601" s="46"/>
      <c r="E601" s="46"/>
      <c r="F601" s="46"/>
      <c r="G601" s="46"/>
      <c r="H601" s="46"/>
      <c r="I601" s="46"/>
    </row>
    <row r="602" spans="1:9" ht="15.75" customHeight="1" x14ac:dyDescent="0.3">
      <c r="A602" s="1"/>
      <c r="B602" s="46"/>
      <c r="C602" s="46"/>
      <c r="D602" s="46"/>
      <c r="E602" s="46"/>
      <c r="F602" s="46"/>
      <c r="G602" s="46"/>
      <c r="H602" s="46"/>
      <c r="I602" s="46"/>
    </row>
    <row r="603" spans="1:9" ht="15.75" customHeight="1" x14ac:dyDescent="0.3">
      <c r="A603" s="1"/>
      <c r="B603" s="46"/>
      <c r="C603" s="46"/>
      <c r="D603" s="46"/>
      <c r="E603" s="46"/>
      <c r="F603" s="46"/>
      <c r="G603" s="46"/>
      <c r="H603" s="46"/>
      <c r="I603" s="46"/>
    </row>
    <row r="604" spans="1:9" ht="15.75" customHeight="1" x14ac:dyDescent="0.3">
      <c r="A604" s="1"/>
      <c r="B604" s="46"/>
      <c r="C604" s="46"/>
      <c r="D604" s="46"/>
      <c r="E604" s="46"/>
      <c r="F604" s="46"/>
      <c r="G604" s="46"/>
      <c r="H604" s="46"/>
      <c r="I604" s="46"/>
    </row>
    <row r="605" spans="1:9" ht="15.75" customHeight="1" x14ac:dyDescent="0.3">
      <c r="A605" s="1"/>
      <c r="B605" s="46"/>
      <c r="C605" s="46"/>
      <c r="D605" s="46"/>
      <c r="E605" s="46"/>
      <c r="F605" s="46"/>
      <c r="G605" s="46"/>
      <c r="H605" s="46"/>
      <c r="I605" s="46"/>
    </row>
    <row r="606" spans="1:9" ht="15.75" customHeight="1" x14ac:dyDescent="0.3">
      <c r="A606" s="1"/>
      <c r="B606" s="46"/>
      <c r="C606" s="46"/>
      <c r="D606" s="46"/>
      <c r="E606" s="46"/>
      <c r="F606" s="46"/>
      <c r="G606" s="46"/>
      <c r="H606" s="46"/>
      <c r="I606" s="46"/>
    </row>
    <row r="607" spans="1:9" ht="15.75" customHeight="1" x14ac:dyDescent="0.3">
      <c r="A607" s="1"/>
      <c r="B607" s="46"/>
      <c r="C607" s="46"/>
      <c r="D607" s="46"/>
      <c r="E607" s="46"/>
      <c r="F607" s="46"/>
      <c r="G607" s="46"/>
      <c r="H607" s="46"/>
      <c r="I607" s="46"/>
    </row>
    <row r="608" spans="1:9" ht="15.75" customHeight="1" x14ac:dyDescent="0.3">
      <c r="A608" s="1"/>
      <c r="B608" s="46"/>
      <c r="C608" s="46"/>
      <c r="D608" s="46"/>
      <c r="E608" s="46"/>
      <c r="F608" s="46"/>
      <c r="G608" s="46"/>
      <c r="H608" s="46"/>
      <c r="I608" s="46"/>
    </row>
    <row r="609" spans="1:9" ht="15.75" customHeight="1" x14ac:dyDescent="0.3">
      <c r="A609" s="1"/>
      <c r="B609" s="46"/>
      <c r="C609" s="46"/>
      <c r="D609" s="46"/>
      <c r="E609" s="46"/>
      <c r="F609" s="46"/>
      <c r="G609" s="46"/>
      <c r="H609" s="46"/>
      <c r="I609" s="46"/>
    </row>
    <row r="610" spans="1:9" ht="15.75" customHeight="1" x14ac:dyDescent="0.3">
      <c r="A610" s="1"/>
      <c r="B610" s="46"/>
      <c r="C610" s="46"/>
      <c r="D610" s="46"/>
      <c r="E610" s="46"/>
      <c r="F610" s="46"/>
      <c r="G610" s="46"/>
      <c r="H610" s="46"/>
      <c r="I610" s="46"/>
    </row>
    <row r="611" spans="1:9" ht="15.75" customHeight="1" x14ac:dyDescent="0.3">
      <c r="A611" s="1"/>
      <c r="B611" s="46"/>
      <c r="C611" s="46"/>
      <c r="D611" s="46"/>
      <c r="E611" s="46"/>
      <c r="F611" s="46"/>
      <c r="G611" s="46"/>
      <c r="H611" s="46"/>
      <c r="I611" s="46"/>
    </row>
    <row r="612" spans="1:9" ht="15.75" customHeight="1" x14ac:dyDescent="0.3">
      <c r="A612" s="1"/>
      <c r="B612" s="46"/>
      <c r="C612" s="46"/>
      <c r="D612" s="46"/>
      <c r="E612" s="46"/>
      <c r="F612" s="46"/>
      <c r="G612" s="46"/>
      <c r="H612" s="46"/>
      <c r="I612" s="46"/>
    </row>
    <row r="613" spans="1:9" ht="15.75" customHeight="1" x14ac:dyDescent="0.3">
      <c r="A613" s="1"/>
      <c r="B613" s="46"/>
      <c r="C613" s="46"/>
      <c r="D613" s="46"/>
      <c r="E613" s="46"/>
      <c r="F613" s="46"/>
      <c r="G613" s="46"/>
      <c r="H613" s="46"/>
      <c r="I613" s="46"/>
    </row>
    <row r="614" spans="1:9" ht="15.75" customHeight="1" x14ac:dyDescent="0.3">
      <c r="A614" s="1"/>
      <c r="B614" s="46"/>
      <c r="C614" s="46"/>
      <c r="D614" s="46"/>
      <c r="E614" s="46"/>
      <c r="F614" s="46"/>
      <c r="G614" s="46"/>
      <c r="H614" s="46"/>
      <c r="I614" s="46"/>
    </row>
    <row r="615" spans="1:9" ht="15.75" customHeight="1" x14ac:dyDescent="0.3">
      <c r="A615" s="1"/>
      <c r="B615" s="46"/>
      <c r="C615" s="46"/>
      <c r="D615" s="46"/>
      <c r="E615" s="46"/>
      <c r="F615" s="46"/>
      <c r="G615" s="46"/>
      <c r="H615" s="46"/>
      <c r="I615" s="46"/>
    </row>
    <row r="616" spans="1:9" ht="15.75" customHeight="1" x14ac:dyDescent="0.3">
      <c r="A616" s="1"/>
      <c r="B616" s="46"/>
      <c r="C616" s="46"/>
      <c r="D616" s="46"/>
      <c r="E616" s="46"/>
      <c r="F616" s="46"/>
      <c r="G616" s="46"/>
      <c r="H616" s="46"/>
      <c r="I616" s="46"/>
    </row>
    <row r="617" spans="1:9" ht="15.75" customHeight="1" x14ac:dyDescent="0.3">
      <c r="A617" s="1"/>
      <c r="B617" s="46"/>
      <c r="C617" s="46"/>
      <c r="D617" s="46"/>
      <c r="E617" s="46"/>
      <c r="F617" s="46"/>
      <c r="G617" s="46"/>
      <c r="H617" s="46"/>
      <c r="I617" s="46"/>
    </row>
    <row r="618" spans="1:9" ht="15.75" customHeight="1" x14ac:dyDescent="0.3">
      <c r="A618" s="1"/>
      <c r="B618" s="46"/>
      <c r="C618" s="46"/>
      <c r="D618" s="46"/>
      <c r="E618" s="46"/>
      <c r="F618" s="46"/>
      <c r="G618" s="46"/>
      <c r="H618" s="46"/>
      <c r="I618" s="46"/>
    </row>
    <row r="619" spans="1:9" ht="15.75" customHeight="1" x14ac:dyDescent="0.3">
      <c r="A619" s="1"/>
      <c r="B619" s="46"/>
      <c r="C619" s="46"/>
      <c r="D619" s="46"/>
      <c r="E619" s="46"/>
      <c r="F619" s="46"/>
      <c r="G619" s="46"/>
      <c r="H619" s="46"/>
      <c r="I619" s="46"/>
    </row>
    <row r="620" spans="1:9" ht="15.75" customHeight="1" x14ac:dyDescent="0.3">
      <c r="A620" s="1"/>
      <c r="B620" s="46"/>
      <c r="C620" s="46"/>
      <c r="D620" s="46"/>
      <c r="E620" s="46"/>
      <c r="F620" s="46"/>
      <c r="G620" s="46"/>
      <c r="H620" s="46"/>
      <c r="I620" s="46"/>
    </row>
    <row r="621" spans="1:9" ht="15.75" customHeight="1" x14ac:dyDescent="0.3">
      <c r="A621" s="1"/>
      <c r="B621" s="46"/>
      <c r="C621" s="46"/>
      <c r="D621" s="46"/>
      <c r="E621" s="46"/>
      <c r="F621" s="46"/>
      <c r="G621" s="46"/>
      <c r="H621" s="46"/>
      <c r="I621" s="46"/>
    </row>
    <row r="622" spans="1:9" ht="15.75" customHeight="1" x14ac:dyDescent="0.3">
      <c r="A622" s="1"/>
      <c r="B622" s="46"/>
      <c r="C622" s="46"/>
      <c r="D622" s="46"/>
      <c r="E622" s="46"/>
      <c r="F622" s="46"/>
      <c r="G622" s="46"/>
      <c r="H622" s="46"/>
      <c r="I622" s="46"/>
    </row>
    <row r="623" spans="1:9" ht="15.75" customHeight="1" x14ac:dyDescent="0.3">
      <c r="A623" s="1"/>
      <c r="B623" s="46"/>
      <c r="C623" s="46"/>
      <c r="D623" s="46"/>
      <c r="E623" s="46"/>
      <c r="F623" s="46"/>
      <c r="G623" s="46"/>
      <c r="H623" s="46"/>
      <c r="I623" s="46"/>
    </row>
    <row r="624" spans="1:9" ht="15.75" customHeight="1" x14ac:dyDescent="0.3">
      <c r="A624" s="1"/>
      <c r="B624" s="46"/>
      <c r="C624" s="46"/>
      <c r="D624" s="46"/>
      <c r="E624" s="46"/>
      <c r="F624" s="46"/>
      <c r="G624" s="46"/>
      <c r="H624" s="46"/>
      <c r="I624" s="46"/>
    </row>
    <row r="625" spans="1:9" ht="15.75" customHeight="1" x14ac:dyDescent="0.3">
      <c r="A625" s="1"/>
      <c r="B625" s="46"/>
      <c r="C625" s="46"/>
      <c r="D625" s="46"/>
      <c r="E625" s="46"/>
      <c r="F625" s="46"/>
      <c r="G625" s="46"/>
      <c r="H625" s="46"/>
      <c r="I625" s="46"/>
    </row>
    <row r="626" spans="1:9" ht="15.75" customHeight="1" x14ac:dyDescent="0.3">
      <c r="A626" s="1"/>
      <c r="B626" s="46"/>
      <c r="C626" s="46"/>
      <c r="D626" s="46"/>
      <c r="E626" s="46"/>
      <c r="F626" s="46"/>
      <c r="G626" s="46"/>
      <c r="H626" s="46"/>
      <c r="I626" s="46"/>
    </row>
    <row r="627" spans="1:9" ht="15.75" customHeight="1" x14ac:dyDescent="0.3">
      <c r="A627" s="1"/>
      <c r="B627" s="46"/>
      <c r="C627" s="46"/>
      <c r="D627" s="46"/>
      <c r="E627" s="46"/>
      <c r="F627" s="46"/>
      <c r="G627" s="46"/>
      <c r="H627" s="46"/>
      <c r="I627" s="46"/>
    </row>
    <row r="628" spans="1:9" ht="15.75" customHeight="1" x14ac:dyDescent="0.3">
      <c r="A628" s="1"/>
      <c r="B628" s="46"/>
      <c r="C628" s="46"/>
      <c r="D628" s="46"/>
      <c r="E628" s="46"/>
      <c r="F628" s="46"/>
      <c r="G628" s="46"/>
      <c r="H628" s="46"/>
      <c r="I628" s="46"/>
    </row>
    <row r="629" spans="1:9" ht="15.75" customHeight="1" x14ac:dyDescent="0.3">
      <c r="A629" s="1"/>
      <c r="B629" s="46"/>
      <c r="C629" s="46"/>
      <c r="D629" s="46"/>
      <c r="E629" s="46"/>
      <c r="F629" s="46"/>
      <c r="G629" s="46"/>
      <c r="H629" s="46"/>
      <c r="I629" s="46"/>
    </row>
    <row r="630" spans="1:9" ht="15.75" customHeight="1" x14ac:dyDescent="0.3">
      <c r="A630" s="1"/>
      <c r="B630" s="46"/>
      <c r="C630" s="46"/>
      <c r="D630" s="46"/>
      <c r="E630" s="46"/>
      <c r="F630" s="46"/>
      <c r="G630" s="46"/>
      <c r="H630" s="46"/>
      <c r="I630" s="46"/>
    </row>
    <row r="631" spans="1:9" ht="15.75" customHeight="1" x14ac:dyDescent="0.3">
      <c r="A631" s="1"/>
      <c r="B631" s="46"/>
      <c r="C631" s="46"/>
      <c r="D631" s="46"/>
      <c r="E631" s="46"/>
      <c r="F631" s="46"/>
      <c r="G631" s="46"/>
      <c r="H631" s="46"/>
      <c r="I631" s="46"/>
    </row>
    <row r="632" spans="1:9" ht="15.75" customHeight="1" x14ac:dyDescent="0.3">
      <c r="A632" s="1"/>
      <c r="B632" s="46"/>
      <c r="C632" s="46"/>
      <c r="D632" s="46"/>
      <c r="E632" s="46"/>
      <c r="F632" s="46"/>
      <c r="G632" s="46"/>
      <c r="H632" s="46"/>
      <c r="I632" s="46"/>
    </row>
    <row r="633" spans="1:9" ht="15.75" customHeight="1" x14ac:dyDescent="0.3">
      <c r="A633" s="1"/>
      <c r="B633" s="46"/>
      <c r="C633" s="46"/>
      <c r="D633" s="46"/>
      <c r="E633" s="46"/>
      <c r="F633" s="46"/>
      <c r="G633" s="46"/>
      <c r="H633" s="46"/>
      <c r="I633" s="46"/>
    </row>
    <row r="634" spans="1:9" ht="15.75" customHeight="1" x14ac:dyDescent="0.3">
      <c r="A634" s="1"/>
      <c r="B634" s="46"/>
      <c r="C634" s="46"/>
      <c r="D634" s="46"/>
      <c r="E634" s="46"/>
      <c r="F634" s="46"/>
      <c r="G634" s="46"/>
      <c r="H634" s="46"/>
      <c r="I634" s="46"/>
    </row>
    <row r="635" spans="1:9" ht="15.75" customHeight="1" x14ac:dyDescent="0.3">
      <c r="A635" s="1"/>
      <c r="B635" s="46"/>
      <c r="C635" s="46"/>
      <c r="D635" s="46"/>
      <c r="E635" s="46"/>
      <c r="F635" s="46"/>
      <c r="G635" s="46"/>
      <c r="H635" s="46"/>
      <c r="I635" s="46"/>
    </row>
    <row r="636" spans="1:9" ht="15.75" customHeight="1" x14ac:dyDescent="0.3">
      <c r="A636" s="1"/>
      <c r="B636" s="46"/>
      <c r="C636" s="46"/>
      <c r="D636" s="46"/>
      <c r="E636" s="46"/>
      <c r="F636" s="46"/>
      <c r="G636" s="46"/>
      <c r="H636" s="46"/>
      <c r="I636" s="46"/>
    </row>
    <row r="637" spans="1:9" ht="15.75" customHeight="1" x14ac:dyDescent="0.3">
      <c r="A637" s="1"/>
      <c r="B637" s="46"/>
      <c r="C637" s="46"/>
      <c r="D637" s="46"/>
      <c r="E637" s="46"/>
      <c r="F637" s="46"/>
      <c r="G637" s="46"/>
      <c r="H637" s="46"/>
      <c r="I637" s="46"/>
    </row>
    <row r="638" spans="1:9" ht="15.75" customHeight="1" x14ac:dyDescent="0.3">
      <c r="A638" s="1"/>
      <c r="B638" s="46"/>
      <c r="C638" s="46"/>
      <c r="D638" s="46"/>
      <c r="E638" s="46"/>
      <c r="F638" s="46"/>
      <c r="G638" s="46"/>
      <c r="H638" s="46"/>
      <c r="I638" s="46"/>
    </row>
    <row r="639" spans="1:9" ht="15.75" customHeight="1" x14ac:dyDescent="0.3">
      <c r="A639" s="1"/>
      <c r="B639" s="46"/>
      <c r="C639" s="46"/>
      <c r="D639" s="46"/>
      <c r="E639" s="46"/>
      <c r="F639" s="46"/>
      <c r="G639" s="46"/>
      <c r="H639" s="46"/>
      <c r="I639" s="46"/>
    </row>
    <row r="640" spans="1:9" ht="15.75" customHeight="1" x14ac:dyDescent="0.3">
      <c r="A640" s="1"/>
      <c r="B640" s="46"/>
      <c r="C640" s="46"/>
      <c r="D640" s="46"/>
      <c r="E640" s="46"/>
      <c r="F640" s="46"/>
      <c r="G640" s="46"/>
      <c r="H640" s="46"/>
      <c r="I640" s="46"/>
    </row>
    <row r="641" spans="1:9" ht="15.75" customHeight="1" x14ac:dyDescent="0.3">
      <c r="A641" s="1"/>
      <c r="B641" s="46"/>
      <c r="C641" s="46"/>
      <c r="D641" s="46"/>
      <c r="E641" s="46"/>
      <c r="F641" s="46"/>
      <c r="G641" s="46"/>
      <c r="H641" s="46"/>
      <c r="I641" s="46"/>
    </row>
    <row r="642" spans="1:9" ht="15.75" customHeight="1" x14ac:dyDescent="0.3">
      <c r="A642" s="1"/>
      <c r="B642" s="46"/>
      <c r="C642" s="46"/>
      <c r="D642" s="46"/>
      <c r="E642" s="46"/>
      <c r="F642" s="46"/>
      <c r="G642" s="46"/>
      <c r="H642" s="46"/>
      <c r="I642" s="46"/>
    </row>
    <row r="643" spans="1:9" ht="15.75" customHeight="1" x14ac:dyDescent="0.3">
      <c r="A643" s="1"/>
      <c r="B643" s="46"/>
      <c r="C643" s="46"/>
      <c r="D643" s="46"/>
      <c r="E643" s="46"/>
      <c r="F643" s="46"/>
      <c r="G643" s="46"/>
      <c r="H643" s="46"/>
      <c r="I643" s="46"/>
    </row>
    <row r="644" spans="1:9" ht="15.75" customHeight="1" x14ac:dyDescent="0.3">
      <c r="A644" s="1"/>
      <c r="B644" s="46"/>
      <c r="C644" s="46"/>
      <c r="D644" s="46"/>
      <c r="E644" s="46"/>
      <c r="F644" s="46"/>
      <c r="G644" s="46"/>
      <c r="H644" s="46"/>
      <c r="I644" s="46"/>
    </row>
    <row r="645" spans="1:9" ht="15.75" customHeight="1" x14ac:dyDescent="0.3">
      <c r="A645" s="1"/>
      <c r="B645" s="46"/>
      <c r="C645" s="46"/>
      <c r="D645" s="46"/>
      <c r="E645" s="46"/>
      <c r="F645" s="46"/>
      <c r="G645" s="46"/>
      <c r="H645" s="46"/>
      <c r="I645" s="46"/>
    </row>
    <row r="646" spans="1:9" ht="15.75" customHeight="1" x14ac:dyDescent="0.3">
      <c r="A646" s="1"/>
      <c r="B646" s="46"/>
      <c r="C646" s="46"/>
      <c r="D646" s="46"/>
      <c r="E646" s="46"/>
      <c r="F646" s="46"/>
      <c r="G646" s="46"/>
      <c r="H646" s="46"/>
      <c r="I646" s="46"/>
    </row>
    <row r="647" spans="1:9" ht="15.75" customHeight="1" x14ac:dyDescent="0.3">
      <c r="A647" s="1"/>
      <c r="B647" s="46"/>
      <c r="C647" s="46"/>
      <c r="D647" s="46"/>
      <c r="E647" s="46"/>
      <c r="F647" s="46"/>
      <c r="G647" s="46"/>
      <c r="H647" s="46"/>
      <c r="I647" s="46"/>
    </row>
    <row r="648" spans="1:9" ht="15.75" customHeight="1" x14ac:dyDescent="0.3">
      <c r="A648" s="1"/>
      <c r="B648" s="46"/>
      <c r="C648" s="46"/>
      <c r="D648" s="46"/>
      <c r="E648" s="46"/>
      <c r="F648" s="46"/>
      <c r="G648" s="46"/>
      <c r="H648" s="46"/>
      <c r="I648" s="46"/>
    </row>
    <row r="649" spans="1:9" ht="15.75" customHeight="1" x14ac:dyDescent="0.3">
      <c r="A649" s="1"/>
      <c r="B649" s="46"/>
      <c r="C649" s="46"/>
      <c r="D649" s="46"/>
      <c r="E649" s="46"/>
      <c r="F649" s="46"/>
      <c r="G649" s="46"/>
      <c r="H649" s="46"/>
      <c r="I649" s="46"/>
    </row>
    <row r="650" spans="1:9" ht="15.75" customHeight="1" x14ac:dyDescent="0.3">
      <c r="A650" s="1"/>
      <c r="B650" s="46"/>
      <c r="C650" s="46"/>
      <c r="D650" s="46"/>
      <c r="E650" s="46"/>
      <c r="F650" s="46"/>
      <c r="G650" s="46"/>
      <c r="H650" s="46"/>
      <c r="I650" s="46"/>
    </row>
    <row r="651" spans="1:9" ht="15.75" customHeight="1" x14ac:dyDescent="0.3">
      <c r="A651" s="1"/>
      <c r="B651" s="46"/>
      <c r="C651" s="46"/>
      <c r="D651" s="46"/>
      <c r="E651" s="46"/>
      <c r="F651" s="46"/>
      <c r="G651" s="46"/>
      <c r="H651" s="46"/>
      <c r="I651" s="46"/>
    </row>
    <row r="652" spans="1:9" ht="15.75" customHeight="1" x14ac:dyDescent="0.3">
      <c r="A652" s="1"/>
      <c r="B652" s="46"/>
      <c r="C652" s="46"/>
      <c r="D652" s="46"/>
      <c r="E652" s="46"/>
      <c r="F652" s="46"/>
      <c r="G652" s="46"/>
      <c r="H652" s="46"/>
      <c r="I652" s="46"/>
    </row>
    <row r="653" spans="1:9" ht="15.75" customHeight="1" x14ac:dyDescent="0.3">
      <c r="A653" s="1"/>
      <c r="B653" s="46"/>
      <c r="C653" s="46"/>
      <c r="D653" s="46"/>
      <c r="E653" s="46"/>
      <c r="F653" s="46"/>
      <c r="G653" s="46"/>
      <c r="H653" s="46"/>
      <c r="I653" s="46"/>
    </row>
    <row r="654" spans="1:9" ht="15.75" customHeight="1" x14ac:dyDescent="0.3">
      <c r="A654" s="1"/>
      <c r="B654" s="46"/>
      <c r="C654" s="46"/>
      <c r="D654" s="46"/>
      <c r="E654" s="46"/>
      <c r="F654" s="46"/>
      <c r="G654" s="46"/>
      <c r="H654" s="46"/>
      <c r="I654" s="46"/>
    </row>
    <row r="655" spans="1:9" ht="15.75" customHeight="1" x14ac:dyDescent="0.3">
      <c r="A655" s="1"/>
      <c r="B655" s="46"/>
      <c r="C655" s="46"/>
      <c r="D655" s="46"/>
      <c r="E655" s="46"/>
      <c r="F655" s="46"/>
      <c r="G655" s="46"/>
      <c r="H655" s="46"/>
      <c r="I655" s="46"/>
    </row>
    <row r="656" spans="1:9" ht="15.75" customHeight="1" x14ac:dyDescent="0.3">
      <c r="A656" s="1"/>
      <c r="B656" s="46"/>
      <c r="C656" s="46"/>
      <c r="D656" s="46"/>
      <c r="E656" s="46"/>
      <c r="F656" s="46"/>
      <c r="G656" s="46"/>
      <c r="H656" s="46"/>
      <c r="I656" s="46"/>
    </row>
    <row r="657" spans="1:9" ht="15.75" customHeight="1" x14ac:dyDescent="0.3">
      <c r="A657" s="1"/>
      <c r="B657" s="46"/>
      <c r="C657" s="46"/>
      <c r="D657" s="46"/>
      <c r="E657" s="46"/>
      <c r="F657" s="46"/>
      <c r="G657" s="46"/>
      <c r="H657" s="46"/>
      <c r="I657" s="46"/>
    </row>
    <row r="658" spans="1:9" ht="15.75" customHeight="1" x14ac:dyDescent="0.3">
      <c r="A658" s="1"/>
      <c r="B658" s="46"/>
      <c r="C658" s="46"/>
      <c r="D658" s="46"/>
      <c r="E658" s="46"/>
      <c r="F658" s="46"/>
      <c r="G658" s="46"/>
      <c r="H658" s="46"/>
      <c r="I658" s="46"/>
    </row>
    <row r="659" spans="1:9" ht="15.75" customHeight="1" x14ac:dyDescent="0.3">
      <c r="A659" s="1"/>
      <c r="B659" s="46"/>
      <c r="C659" s="46"/>
      <c r="D659" s="46"/>
      <c r="E659" s="46"/>
      <c r="F659" s="46"/>
      <c r="G659" s="46"/>
      <c r="H659" s="46"/>
      <c r="I659" s="46"/>
    </row>
    <row r="660" spans="1:9" ht="15.75" customHeight="1" x14ac:dyDescent="0.3">
      <c r="A660" s="1"/>
      <c r="B660" s="46"/>
      <c r="C660" s="46"/>
      <c r="D660" s="46"/>
      <c r="E660" s="46"/>
      <c r="F660" s="46"/>
      <c r="G660" s="46"/>
      <c r="H660" s="46"/>
      <c r="I660" s="46"/>
    </row>
    <row r="661" spans="1:9" ht="15.75" customHeight="1" x14ac:dyDescent="0.3">
      <c r="A661" s="1"/>
      <c r="B661" s="46"/>
      <c r="C661" s="46"/>
      <c r="D661" s="46"/>
      <c r="E661" s="46"/>
      <c r="F661" s="46"/>
      <c r="G661" s="46"/>
      <c r="H661" s="46"/>
      <c r="I661" s="46"/>
    </row>
    <row r="662" spans="1:9" ht="15.75" customHeight="1" x14ac:dyDescent="0.3">
      <c r="A662" s="1"/>
      <c r="B662" s="46"/>
      <c r="C662" s="46"/>
      <c r="D662" s="46"/>
      <c r="E662" s="46"/>
      <c r="F662" s="46"/>
      <c r="G662" s="46"/>
      <c r="H662" s="46"/>
      <c r="I662" s="46"/>
    </row>
    <row r="663" spans="1:9" ht="15.75" customHeight="1" x14ac:dyDescent="0.3">
      <c r="A663" s="1"/>
      <c r="B663" s="46"/>
      <c r="C663" s="46"/>
      <c r="D663" s="46"/>
      <c r="E663" s="46"/>
      <c r="F663" s="46"/>
      <c r="G663" s="46"/>
      <c r="H663" s="46"/>
      <c r="I663" s="46"/>
    </row>
    <row r="664" spans="1:9" ht="15.75" customHeight="1" x14ac:dyDescent="0.3">
      <c r="A664" s="1"/>
      <c r="B664" s="46"/>
      <c r="C664" s="46"/>
      <c r="D664" s="46"/>
      <c r="E664" s="46"/>
      <c r="F664" s="46"/>
      <c r="G664" s="46"/>
      <c r="H664" s="46"/>
      <c r="I664" s="46"/>
    </row>
    <row r="665" spans="1:9" ht="15.75" customHeight="1" x14ac:dyDescent="0.3">
      <c r="A665" s="1"/>
      <c r="B665" s="46"/>
      <c r="C665" s="46"/>
      <c r="D665" s="46"/>
      <c r="E665" s="46"/>
      <c r="F665" s="46"/>
      <c r="G665" s="46"/>
      <c r="H665" s="46"/>
      <c r="I665" s="46"/>
    </row>
    <row r="666" spans="1:9" ht="15.75" customHeight="1" x14ac:dyDescent="0.3">
      <c r="A666" s="1"/>
      <c r="B666" s="46"/>
      <c r="C666" s="46"/>
      <c r="D666" s="46"/>
      <c r="E666" s="46"/>
      <c r="F666" s="46"/>
      <c r="G666" s="46"/>
      <c r="H666" s="46"/>
      <c r="I666" s="46"/>
    </row>
    <row r="667" spans="1:9" ht="15.75" customHeight="1" x14ac:dyDescent="0.3">
      <c r="A667" s="1"/>
      <c r="B667" s="46"/>
      <c r="C667" s="46"/>
      <c r="D667" s="46"/>
      <c r="E667" s="46"/>
      <c r="F667" s="46"/>
      <c r="G667" s="46"/>
      <c r="H667" s="46"/>
      <c r="I667" s="46"/>
    </row>
    <row r="668" spans="1:9" ht="15.75" customHeight="1" x14ac:dyDescent="0.3">
      <c r="A668" s="1"/>
      <c r="B668" s="46"/>
      <c r="C668" s="46"/>
      <c r="D668" s="46"/>
      <c r="E668" s="46"/>
      <c r="F668" s="46"/>
      <c r="G668" s="46"/>
      <c r="H668" s="46"/>
      <c r="I668" s="46"/>
    </row>
    <row r="669" spans="1:9" ht="15.75" customHeight="1" x14ac:dyDescent="0.3">
      <c r="A669" s="1"/>
      <c r="B669" s="46"/>
      <c r="C669" s="46"/>
      <c r="D669" s="46"/>
      <c r="E669" s="46"/>
      <c r="F669" s="46"/>
      <c r="G669" s="46"/>
      <c r="H669" s="46"/>
      <c r="I669" s="46"/>
    </row>
    <row r="670" spans="1:9" ht="15.75" customHeight="1" x14ac:dyDescent="0.3">
      <c r="A670" s="1"/>
      <c r="B670" s="46"/>
      <c r="C670" s="46"/>
      <c r="D670" s="46"/>
      <c r="E670" s="46"/>
      <c r="F670" s="46"/>
      <c r="G670" s="46"/>
      <c r="H670" s="46"/>
      <c r="I670" s="46"/>
    </row>
    <row r="671" spans="1:9" ht="15.75" customHeight="1" x14ac:dyDescent="0.3">
      <c r="A671" s="1"/>
      <c r="B671" s="46"/>
      <c r="C671" s="46"/>
      <c r="D671" s="46"/>
      <c r="E671" s="46"/>
      <c r="F671" s="46"/>
      <c r="G671" s="46"/>
      <c r="H671" s="46"/>
      <c r="I671" s="46"/>
    </row>
    <row r="672" spans="1:9" ht="15.75" customHeight="1" x14ac:dyDescent="0.3">
      <c r="A672" s="1"/>
      <c r="B672" s="46"/>
      <c r="C672" s="46"/>
      <c r="D672" s="46"/>
      <c r="E672" s="46"/>
      <c r="F672" s="46"/>
      <c r="G672" s="46"/>
      <c r="H672" s="46"/>
      <c r="I672" s="46"/>
    </row>
    <row r="673" spans="1:9" ht="15.75" customHeight="1" x14ac:dyDescent="0.3">
      <c r="A673" s="1"/>
      <c r="B673" s="46"/>
      <c r="C673" s="46"/>
      <c r="D673" s="46"/>
      <c r="E673" s="46"/>
      <c r="F673" s="46"/>
      <c r="G673" s="46"/>
      <c r="H673" s="46"/>
      <c r="I673" s="46"/>
    </row>
    <row r="674" spans="1:9" ht="15.75" customHeight="1" x14ac:dyDescent="0.3">
      <c r="A674" s="1"/>
      <c r="B674" s="46"/>
      <c r="C674" s="46"/>
      <c r="D674" s="46"/>
      <c r="E674" s="46"/>
      <c r="F674" s="46"/>
      <c r="G674" s="46"/>
      <c r="H674" s="46"/>
      <c r="I674" s="46"/>
    </row>
    <row r="675" spans="1:9" ht="15.75" customHeight="1" x14ac:dyDescent="0.3">
      <c r="A675" s="1"/>
      <c r="B675" s="46"/>
      <c r="C675" s="46"/>
      <c r="D675" s="46"/>
      <c r="E675" s="46"/>
      <c r="F675" s="46"/>
      <c r="G675" s="46"/>
      <c r="H675" s="46"/>
      <c r="I675" s="46"/>
    </row>
    <row r="676" spans="1:9" ht="15.75" customHeight="1" x14ac:dyDescent="0.3">
      <c r="A676" s="1"/>
      <c r="B676" s="46"/>
      <c r="C676" s="46"/>
      <c r="D676" s="46"/>
      <c r="E676" s="46"/>
      <c r="F676" s="46"/>
      <c r="G676" s="46"/>
      <c r="H676" s="46"/>
      <c r="I676" s="46"/>
    </row>
    <row r="677" spans="1:9" ht="15.75" customHeight="1" x14ac:dyDescent="0.3">
      <c r="A677" s="1"/>
      <c r="B677" s="46"/>
      <c r="C677" s="46"/>
      <c r="D677" s="46"/>
      <c r="E677" s="46"/>
      <c r="F677" s="46"/>
      <c r="G677" s="46"/>
      <c r="H677" s="46"/>
      <c r="I677" s="46"/>
    </row>
    <row r="678" spans="1:9" ht="15.75" customHeight="1" x14ac:dyDescent="0.3">
      <c r="A678" s="1"/>
      <c r="B678" s="46"/>
      <c r="C678" s="46"/>
      <c r="D678" s="46"/>
      <c r="E678" s="46"/>
      <c r="F678" s="46"/>
      <c r="G678" s="46"/>
      <c r="H678" s="46"/>
      <c r="I678" s="46"/>
    </row>
    <row r="679" spans="1:9" ht="15.75" customHeight="1" x14ac:dyDescent="0.3">
      <c r="A679" s="1"/>
      <c r="B679" s="46"/>
      <c r="C679" s="46"/>
      <c r="D679" s="46"/>
      <c r="E679" s="46"/>
      <c r="F679" s="46"/>
      <c r="G679" s="46"/>
      <c r="H679" s="46"/>
      <c r="I679" s="46"/>
    </row>
    <row r="680" spans="1:9" ht="15.75" customHeight="1" x14ac:dyDescent="0.3">
      <c r="A680" s="1"/>
      <c r="B680" s="46"/>
      <c r="C680" s="46"/>
      <c r="D680" s="46"/>
      <c r="E680" s="46"/>
      <c r="F680" s="46"/>
      <c r="G680" s="46"/>
      <c r="H680" s="46"/>
      <c r="I680" s="46"/>
    </row>
    <row r="681" spans="1:9" ht="15.75" customHeight="1" x14ac:dyDescent="0.3">
      <c r="A681" s="1"/>
      <c r="B681" s="46"/>
      <c r="C681" s="46"/>
      <c r="D681" s="46"/>
      <c r="E681" s="46"/>
      <c r="F681" s="46"/>
      <c r="G681" s="46"/>
      <c r="H681" s="46"/>
      <c r="I681" s="46"/>
    </row>
    <row r="682" spans="1:9" ht="15.75" customHeight="1" x14ac:dyDescent="0.3">
      <c r="A682" s="1"/>
      <c r="B682" s="46"/>
      <c r="C682" s="46"/>
      <c r="D682" s="46"/>
      <c r="E682" s="46"/>
      <c r="F682" s="46"/>
      <c r="G682" s="46"/>
      <c r="H682" s="46"/>
      <c r="I682" s="46"/>
    </row>
    <row r="683" spans="1:9" ht="15.75" customHeight="1" x14ac:dyDescent="0.3">
      <c r="A683" s="1"/>
      <c r="B683" s="46"/>
      <c r="C683" s="46"/>
      <c r="D683" s="46"/>
      <c r="E683" s="46"/>
      <c r="F683" s="46"/>
      <c r="G683" s="46"/>
      <c r="H683" s="46"/>
      <c r="I683" s="46"/>
    </row>
    <row r="684" spans="1:9" ht="15.75" customHeight="1" x14ac:dyDescent="0.3">
      <c r="A684" s="1"/>
      <c r="B684" s="46"/>
      <c r="C684" s="46"/>
      <c r="D684" s="46"/>
      <c r="E684" s="46"/>
      <c r="F684" s="46"/>
      <c r="G684" s="46"/>
      <c r="H684" s="46"/>
      <c r="I684" s="46"/>
    </row>
    <row r="685" spans="1:9" ht="15.75" customHeight="1" x14ac:dyDescent="0.3">
      <c r="A685" s="1"/>
      <c r="B685" s="46"/>
      <c r="C685" s="46"/>
      <c r="D685" s="46"/>
      <c r="E685" s="46"/>
      <c r="F685" s="46"/>
      <c r="G685" s="46"/>
      <c r="H685" s="46"/>
      <c r="I685" s="46"/>
    </row>
    <row r="686" spans="1:9" ht="15.75" customHeight="1" x14ac:dyDescent="0.3">
      <c r="A686" s="1"/>
      <c r="B686" s="46"/>
      <c r="C686" s="46"/>
      <c r="D686" s="46"/>
      <c r="E686" s="46"/>
      <c r="F686" s="46"/>
      <c r="G686" s="46"/>
      <c r="H686" s="46"/>
      <c r="I686" s="46"/>
    </row>
    <row r="687" spans="1:9" ht="15.75" customHeight="1" x14ac:dyDescent="0.3">
      <c r="A687" s="1"/>
      <c r="B687" s="46"/>
      <c r="C687" s="46"/>
      <c r="D687" s="46"/>
      <c r="E687" s="46"/>
      <c r="F687" s="46"/>
      <c r="G687" s="46"/>
      <c r="H687" s="46"/>
      <c r="I687" s="46"/>
    </row>
    <row r="688" spans="1:9" ht="15.75" customHeight="1" x14ac:dyDescent="0.3">
      <c r="A688" s="1"/>
      <c r="B688" s="46"/>
      <c r="C688" s="46"/>
      <c r="D688" s="46"/>
      <c r="E688" s="46"/>
      <c r="F688" s="46"/>
      <c r="G688" s="46"/>
      <c r="H688" s="46"/>
      <c r="I688" s="46"/>
    </row>
    <row r="689" spans="1:9" ht="15.75" customHeight="1" x14ac:dyDescent="0.3">
      <c r="A689" s="1"/>
      <c r="B689" s="46"/>
      <c r="C689" s="46"/>
      <c r="D689" s="46"/>
      <c r="E689" s="46"/>
      <c r="F689" s="46"/>
      <c r="G689" s="46"/>
      <c r="H689" s="46"/>
      <c r="I689" s="46"/>
    </row>
    <row r="690" spans="1:9" ht="15.75" customHeight="1" x14ac:dyDescent="0.3">
      <c r="A690" s="1"/>
      <c r="B690" s="46"/>
      <c r="C690" s="46"/>
      <c r="D690" s="46"/>
      <c r="E690" s="46"/>
      <c r="F690" s="46"/>
      <c r="G690" s="46"/>
      <c r="H690" s="46"/>
      <c r="I690" s="46"/>
    </row>
    <row r="691" spans="1:9" ht="15.75" customHeight="1" x14ac:dyDescent="0.3">
      <c r="A691" s="1"/>
      <c r="B691" s="46"/>
      <c r="C691" s="46"/>
      <c r="D691" s="46"/>
      <c r="E691" s="46"/>
      <c r="F691" s="46"/>
      <c r="G691" s="46"/>
      <c r="H691" s="46"/>
      <c r="I691" s="46"/>
    </row>
    <row r="692" spans="1:9" ht="15.75" customHeight="1" x14ac:dyDescent="0.3">
      <c r="A692" s="1"/>
      <c r="B692" s="46"/>
      <c r="C692" s="46"/>
      <c r="D692" s="46"/>
      <c r="E692" s="46"/>
      <c r="F692" s="46"/>
      <c r="G692" s="46"/>
      <c r="H692" s="46"/>
      <c r="I692" s="46"/>
    </row>
    <row r="693" spans="1:9" ht="15.75" customHeight="1" x14ac:dyDescent="0.3">
      <c r="A693" s="1"/>
      <c r="B693" s="46"/>
      <c r="C693" s="46"/>
      <c r="D693" s="46"/>
      <c r="E693" s="46"/>
      <c r="F693" s="46"/>
      <c r="G693" s="46"/>
      <c r="H693" s="46"/>
      <c r="I693" s="46"/>
    </row>
    <row r="694" spans="1:9" ht="15.75" customHeight="1" x14ac:dyDescent="0.3">
      <c r="A694" s="1"/>
      <c r="B694" s="46"/>
      <c r="C694" s="46"/>
      <c r="D694" s="46"/>
      <c r="E694" s="46"/>
      <c r="F694" s="46"/>
      <c r="G694" s="46"/>
      <c r="H694" s="46"/>
      <c r="I694" s="46"/>
    </row>
    <row r="695" spans="1:9" ht="15.75" customHeight="1" x14ac:dyDescent="0.3">
      <c r="A695" s="1"/>
      <c r="B695" s="46"/>
      <c r="C695" s="46"/>
      <c r="D695" s="46"/>
      <c r="E695" s="46"/>
      <c r="F695" s="46"/>
      <c r="G695" s="46"/>
      <c r="H695" s="46"/>
      <c r="I695" s="46"/>
    </row>
    <row r="696" spans="1:9" ht="15.75" customHeight="1" x14ac:dyDescent="0.3">
      <c r="A696" s="1"/>
      <c r="B696" s="46"/>
      <c r="C696" s="46"/>
      <c r="D696" s="46"/>
      <c r="E696" s="46"/>
      <c r="F696" s="46"/>
      <c r="G696" s="46"/>
      <c r="H696" s="46"/>
      <c r="I696" s="46"/>
    </row>
    <row r="697" spans="1:9" ht="15.75" customHeight="1" x14ac:dyDescent="0.3">
      <c r="A697" s="1"/>
      <c r="B697" s="46"/>
      <c r="C697" s="46"/>
      <c r="D697" s="46"/>
      <c r="E697" s="46"/>
      <c r="F697" s="46"/>
      <c r="G697" s="46"/>
      <c r="H697" s="46"/>
      <c r="I697" s="46"/>
    </row>
    <row r="698" spans="1:9" ht="15.75" customHeight="1" x14ac:dyDescent="0.3">
      <c r="A698" s="1"/>
      <c r="B698" s="46"/>
      <c r="C698" s="46"/>
      <c r="D698" s="46"/>
      <c r="E698" s="46"/>
      <c r="F698" s="46"/>
      <c r="G698" s="46"/>
      <c r="H698" s="46"/>
      <c r="I698" s="46"/>
    </row>
    <row r="699" spans="1:9" ht="15.75" customHeight="1" x14ac:dyDescent="0.3">
      <c r="A699" s="1"/>
      <c r="B699" s="46"/>
      <c r="C699" s="46"/>
      <c r="D699" s="46"/>
      <c r="E699" s="46"/>
      <c r="F699" s="46"/>
      <c r="G699" s="46"/>
      <c r="H699" s="46"/>
      <c r="I699" s="46"/>
    </row>
    <row r="700" spans="1:9" ht="15.75" customHeight="1" x14ac:dyDescent="0.3">
      <c r="A700" s="1"/>
      <c r="B700" s="46"/>
      <c r="C700" s="46"/>
      <c r="D700" s="46"/>
      <c r="E700" s="46"/>
      <c r="F700" s="46"/>
      <c r="G700" s="46"/>
      <c r="H700" s="46"/>
      <c r="I700" s="46"/>
    </row>
    <row r="701" spans="1:9" ht="15.75" customHeight="1" x14ac:dyDescent="0.3">
      <c r="A701" s="1"/>
      <c r="B701" s="46"/>
      <c r="C701" s="46"/>
      <c r="D701" s="46"/>
      <c r="E701" s="46"/>
      <c r="F701" s="46"/>
      <c r="G701" s="46"/>
      <c r="H701" s="46"/>
      <c r="I701" s="46"/>
    </row>
    <row r="702" spans="1:9" ht="15.75" customHeight="1" x14ac:dyDescent="0.3">
      <c r="A702" s="1"/>
      <c r="B702" s="46"/>
      <c r="C702" s="46"/>
      <c r="D702" s="46"/>
      <c r="E702" s="46"/>
      <c r="F702" s="46"/>
      <c r="G702" s="46"/>
      <c r="H702" s="46"/>
      <c r="I702" s="46"/>
    </row>
    <row r="703" spans="1:9" ht="15.75" customHeight="1" x14ac:dyDescent="0.3">
      <c r="A703" s="1"/>
      <c r="B703" s="46"/>
      <c r="C703" s="46"/>
      <c r="D703" s="46"/>
      <c r="E703" s="46"/>
      <c r="F703" s="46"/>
      <c r="G703" s="46"/>
      <c r="H703" s="46"/>
      <c r="I703" s="46"/>
    </row>
    <row r="704" spans="1:9" ht="15.75" customHeight="1" x14ac:dyDescent="0.3">
      <c r="A704" s="1"/>
      <c r="B704" s="46"/>
      <c r="C704" s="46"/>
      <c r="D704" s="46"/>
      <c r="E704" s="46"/>
      <c r="F704" s="46"/>
      <c r="G704" s="46"/>
      <c r="H704" s="46"/>
      <c r="I704" s="46"/>
    </row>
    <row r="705" spans="1:9" ht="15.75" customHeight="1" x14ac:dyDescent="0.3">
      <c r="A705" s="1"/>
      <c r="B705" s="46"/>
      <c r="C705" s="46"/>
      <c r="D705" s="46"/>
      <c r="E705" s="46"/>
      <c r="F705" s="46"/>
      <c r="G705" s="46"/>
      <c r="H705" s="46"/>
      <c r="I705" s="46"/>
    </row>
    <row r="706" spans="1:9" ht="15.75" customHeight="1" x14ac:dyDescent="0.3">
      <c r="A706" s="1"/>
      <c r="B706" s="46"/>
      <c r="C706" s="46"/>
      <c r="D706" s="46"/>
      <c r="E706" s="46"/>
      <c r="F706" s="46"/>
      <c r="G706" s="46"/>
      <c r="H706" s="46"/>
      <c r="I706" s="46"/>
    </row>
    <row r="707" spans="1:9" ht="15.75" customHeight="1" x14ac:dyDescent="0.3">
      <c r="A707" s="1"/>
      <c r="B707" s="46"/>
      <c r="C707" s="46"/>
      <c r="D707" s="46"/>
      <c r="E707" s="46"/>
      <c r="F707" s="46"/>
      <c r="G707" s="46"/>
      <c r="H707" s="46"/>
      <c r="I707" s="46"/>
    </row>
    <row r="708" spans="1:9" ht="15.75" customHeight="1" x14ac:dyDescent="0.3">
      <c r="A708" s="1"/>
      <c r="B708" s="46"/>
      <c r="C708" s="46"/>
      <c r="D708" s="46"/>
      <c r="E708" s="46"/>
      <c r="F708" s="46"/>
      <c r="G708" s="46"/>
      <c r="H708" s="46"/>
      <c r="I708" s="46"/>
    </row>
    <row r="709" spans="1:9" ht="15.75" customHeight="1" x14ac:dyDescent="0.3">
      <c r="A709" s="1"/>
      <c r="B709" s="46"/>
      <c r="C709" s="46"/>
      <c r="D709" s="46"/>
      <c r="E709" s="46"/>
      <c r="F709" s="46"/>
      <c r="G709" s="46"/>
      <c r="H709" s="46"/>
      <c r="I709" s="46"/>
    </row>
    <row r="710" spans="1:9" ht="15.75" customHeight="1" x14ac:dyDescent="0.3">
      <c r="A710" s="1"/>
      <c r="B710" s="46"/>
      <c r="C710" s="46"/>
      <c r="D710" s="46"/>
      <c r="E710" s="46"/>
      <c r="F710" s="46"/>
      <c r="G710" s="46"/>
      <c r="H710" s="46"/>
      <c r="I710" s="46"/>
    </row>
    <row r="711" spans="1:9" ht="15.75" customHeight="1" x14ac:dyDescent="0.3">
      <c r="A711" s="1"/>
      <c r="B711" s="46"/>
      <c r="C711" s="46"/>
      <c r="D711" s="46"/>
      <c r="E711" s="46"/>
      <c r="F711" s="46"/>
      <c r="G711" s="46"/>
      <c r="H711" s="46"/>
      <c r="I711" s="46"/>
    </row>
    <row r="712" spans="1:9" ht="15.75" customHeight="1" x14ac:dyDescent="0.3">
      <c r="A712" s="1"/>
      <c r="B712" s="46"/>
      <c r="C712" s="46"/>
      <c r="D712" s="46"/>
      <c r="E712" s="46"/>
      <c r="F712" s="46"/>
      <c r="G712" s="46"/>
      <c r="H712" s="46"/>
      <c r="I712" s="46"/>
    </row>
    <row r="713" spans="1:9" ht="15.75" customHeight="1" x14ac:dyDescent="0.3">
      <c r="A713" s="1"/>
      <c r="B713" s="46"/>
      <c r="C713" s="46"/>
      <c r="D713" s="46"/>
      <c r="E713" s="46"/>
      <c r="F713" s="46"/>
      <c r="G713" s="46"/>
      <c r="H713" s="46"/>
      <c r="I713" s="46"/>
    </row>
    <row r="714" spans="1:9" ht="15.75" customHeight="1" x14ac:dyDescent="0.3">
      <c r="A714" s="1"/>
      <c r="B714" s="46"/>
      <c r="C714" s="46"/>
      <c r="D714" s="46"/>
      <c r="E714" s="46"/>
      <c r="F714" s="46"/>
      <c r="G714" s="46"/>
      <c r="H714" s="46"/>
      <c r="I714" s="46"/>
    </row>
    <row r="715" spans="1:9" ht="15.75" customHeight="1" x14ac:dyDescent="0.3">
      <c r="A715" s="1"/>
      <c r="B715" s="46"/>
      <c r="C715" s="46"/>
      <c r="D715" s="46"/>
      <c r="E715" s="46"/>
      <c r="F715" s="46"/>
      <c r="G715" s="46"/>
      <c r="H715" s="46"/>
      <c r="I715" s="46"/>
    </row>
    <row r="716" spans="1:9" ht="15.75" customHeight="1" x14ac:dyDescent="0.3">
      <c r="A716" s="1"/>
      <c r="B716" s="46"/>
      <c r="C716" s="46"/>
      <c r="D716" s="46"/>
      <c r="E716" s="46"/>
      <c r="F716" s="46"/>
      <c r="G716" s="46"/>
      <c r="H716" s="46"/>
      <c r="I716" s="46"/>
    </row>
    <row r="717" spans="1:9" ht="15.75" customHeight="1" x14ac:dyDescent="0.3">
      <c r="A717" s="1"/>
      <c r="B717" s="46"/>
      <c r="C717" s="46"/>
      <c r="D717" s="46"/>
      <c r="E717" s="46"/>
      <c r="F717" s="46"/>
      <c r="G717" s="46"/>
      <c r="H717" s="46"/>
      <c r="I717" s="46"/>
    </row>
    <row r="718" spans="1:9" ht="15.75" customHeight="1" x14ac:dyDescent="0.3">
      <c r="A718" s="1"/>
      <c r="B718" s="46"/>
      <c r="C718" s="46"/>
      <c r="D718" s="46"/>
      <c r="E718" s="46"/>
      <c r="F718" s="46"/>
      <c r="G718" s="46"/>
      <c r="H718" s="46"/>
      <c r="I718" s="46"/>
    </row>
    <row r="719" spans="1:9" ht="15.75" customHeight="1" x14ac:dyDescent="0.3">
      <c r="A719" s="1"/>
      <c r="B719" s="46"/>
      <c r="C719" s="46"/>
      <c r="D719" s="46"/>
      <c r="E719" s="46"/>
      <c r="F719" s="46"/>
      <c r="G719" s="46"/>
      <c r="H719" s="46"/>
      <c r="I719" s="46"/>
    </row>
    <row r="720" spans="1:9" ht="15.75" customHeight="1" x14ac:dyDescent="0.3">
      <c r="A720" s="1"/>
      <c r="B720" s="46"/>
      <c r="C720" s="46"/>
      <c r="D720" s="46"/>
      <c r="E720" s="46"/>
      <c r="F720" s="46"/>
      <c r="G720" s="46"/>
      <c r="H720" s="46"/>
      <c r="I720" s="46"/>
    </row>
    <row r="721" spans="1:9" ht="15.75" customHeight="1" x14ac:dyDescent="0.3">
      <c r="A721" s="1"/>
      <c r="B721" s="46"/>
      <c r="C721" s="46"/>
      <c r="D721" s="46"/>
      <c r="E721" s="46"/>
      <c r="F721" s="46"/>
      <c r="G721" s="46"/>
      <c r="H721" s="46"/>
      <c r="I721" s="46"/>
    </row>
    <row r="722" spans="1:9" ht="15.75" customHeight="1" x14ac:dyDescent="0.3">
      <c r="A722" s="1"/>
      <c r="B722" s="46"/>
      <c r="C722" s="46"/>
      <c r="D722" s="46"/>
      <c r="E722" s="46"/>
      <c r="F722" s="46"/>
      <c r="G722" s="46"/>
      <c r="H722" s="46"/>
      <c r="I722" s="46"/>
    </row>
    <row r="723" spans="1:9" ht="15.75" customHeight="1" x14ac:dyDescent="0.3">
      <c r="A723" s="1"/>
      <c r="B723" s="46"/>
      <c r="C723" s="46"/>
      <c r="D723" s="46"/>
      <c r="E723" s="46"/>
      <c r="F723" s="46"/>
      <c r="G723" s="46"/>
      <c r="H723" s="46"/>
      <c r="I723" s="46"/>
    </row>
    <row r="724" spans="1:9" ht="15.75" customHeight="1" x14ac:dyDescent="0.3">
      <c r="A724" s="1"/>
      <c r="B724" s="46"/>
      <c r="C724" s="46"/>
      <c r="D724" s="46"/>
      <c r="E724" s="46"/>
      <c r="F724" s="46"/>
      <c r="G724" s="46"/>
      <c r="H724" s="46"/>
      <c r="I724" s="46"/>
    </row>
    <row r="725" spans="1:9" ht="15.75" customHeight="1" x14ac:dyDescent="0.3">
      <c r="A725" s="1"/>
      <c r="B725" s="46"/>
      <c r="C725" s="46"/>
      <c r="D725" s="46"/>
      <c r="E725" s="46"/>
      <c r="F725" s="46"/>
      <c r="G725" s="46"/>
      <c r="H725" s="46"/>
      <c r="I725" s="46"/>
    </row>
    <row r="726" spans="1:9" ht="15.75" customHeight="1" x14ac:dyDescent="0.3">
      <c r="A726" s="1"/>
      <c r="B726" s="46"/>
      <c r="C726" s="46"/>
      <c r="D726" s="46"/>
      <c r="E726" s="46"/>
      <c r="F726" s="46"/>
      <c r="G726" s="46"/>
      <c r="H726" s="46"/>
      <c r="I726" s="46"/>
    </row>
    <row r="727" spans="1:9" ht="15.75" customHeight="1" x14ac:dyDescent="0.3">
      <c r="A727" s="1"/>
      <c r="B727" s="46"/>
      <c r="C727" s="46"/>
      <c r="D727" s="46"/>
      <c r="E727" s="46"/>
      <c r="F727" s="46"/>
      <c r="G727" s="46"/>
      <c r="H727" s="46"/>
      <c r="I727" s="46"/>
    </row>
    <row r="728" spans="1:9" ht="15.75" customHeight="1" x14ac:dyDescent="0.3">
      <c r="A728" s="1"/>
      <c r="B728" s="46"/>
      <c r="C728" s="46"/>
      <c r="D728" s="46"/>
      <c r="E728" s="46"/>
      <c r="F728" s="46"/>
      <c r="G728" s="46"/>
      <c r="H728" s="46"/>
      <c r="I728" s="46"/>
    </row>
    <row r="729" spans="1:9" ht="15.75" customHeight="1" x14ac:dyDescent="0.3">
      <c r="A729" s="1"/>
      <c r="B729" s="46"/>
      <c r="C729" s="46"/>
      <c r="D729" s="46"/>
      <c r="E729" s="46"/>
      <c r="F729" s="46"/>
      <c r="G729" s="46"/>
      <c r="H729" s="46"/>
      <c r="I729" s="46"/>
    </row>
    <row r="730" spans="1:9" ht="15.75" customHeight="1" x14ac:dyDescent="0.3">
      <c r="A730" s="1"/>
      <c r="B730" s="46"/>
      <c r="C730" s="46"/>
      <c r="D730" s="46"/>
      <c r="E730" s="46"/>
      <c r="F730" s="46"/>
      <c r="G730" s="46"/>
      <c r="H730" s="46"/>
      <c r="I730" s="46"/>
    </row>
    <row r="731" spans="1:9" ht="15.75" customHeight="1" x14ac:dyDescent="0.3">
      <c r="A731" s="1"/>
      <c r="B731" s="46"/>
      <c r="C731" s="46"/>
      <c r="D731" s="46"/>
      <c r="E731" s="46"/>
      <c r="F731" s="46"/>
      <c r="G731" s="46"/>
      <c r="H731" s="46"/>
      <c r="I731" s="46"/>
    </row>
    <row r="732" spans="1:9" ht="15.75" customHeight="1" x14ac:dyDescent="0.3">
      <c r="A732" s="1"/>
      <c r="B732" s="46"/>
      <c r="C732" s="46"/>
      <c r="D732" s="46"/>
      <c r="E732" s="46"/>
      <c r="F732" s="46"/>
      <c r="G732" s="46"/>
      <c r="H732" s="46"/>
      <c r="I732" s="46"/>
    </row>
    <row r="733" spans="1:9" ht="15.75" customHeight="1" x14ac:dyDescent="0.3">
      <c r="A733" s="1"/>
      <c r="B733" s="46"/>
      <c r="C733" s="46"/>
      <c r="D733" s="46"/>
      <c r="E733" s="46"/>
      <c r="F733" s="46"/>
      <c r="G733" s="46"/>
      <c r="H733" s="46"/>
      <c r="I733" s="46"/>
    </row>
    <row r="734" spans="1:9" ht="15.75" customHeight="1" x14ac:dyDescent="0.3">
      <c r="A734" s="1"/>
      <c r="B734" s="46"/>
      <c r="C734" s="46"/>
      <c r="D734" s="46"/>
      <c r="E734" s="46"/>
      <c r="F734" s="46"/>
      <c r="G734" s="46"/>
      <c r="H734" s="46"/>
      <c r="I734" s="46"/>
    </row>
    <row r="735" spans="1:9" ht="15.75" customHeight="1" x14ac:dyDescent="0.3">
      <c r="A735" s="1"/>
      <c r="B735" s="46"/>
      <c r="C735" s="46"/>
      <c r="D735" s="46"/>
      <c r="E735" s="46"/>
      <c r="F735" s="46"/>
      <c r="G735" s="46"/>
      <c r="H735" s="46"/>
      <c r="I735" s="46"/>
    </row>
    <row r="736" spans="1:9" ht="15.75" customHeight="1" x14ac:dyDescent="0.3">
      <c r="A736" s="1"/>
      <c r="B736" s="46"/>
      <c r="C736" s="46"/>
      <c r="D736" s="46"/>
      <c r="E736" s="46"/>
      <c r="F736" s="46"/>
      <c r="G736" s="46"/>
      <c r="H736" s="46"/>
      <c r="I736" s="46"/>
    </row>
    <row r="737" spans="1:9" ht="15.75" customHeight="1" x14ac:dyDescent="0.3">
      <c r="A737" s="1"/>
      <c r="B737" s="46"/>
      <c r="C737" s="46"/>
      <c r="D737" s="46"/>
      <c r="E737" s="46"/>
      <c r="F737" s="46"/>
      <c r="G737" s="46"/>
      <c r="H737" s="46"/>
      <c r="I737" s="46"/>
    </row>
    <row r="738" spans="1:9" ht="15.75" customHeight="1" x14ac:dyDescent="0.3">
      <c r="A738" s="1"/>
      <c r="B738" s="46"/>
      <c r="C738" s="46"/>
      <c r="D738" s="46"/>
      <c r="E738" s="46"/>
      <c r="F738" s="46"/>
      <c r="G738" s="46"/>
      <c r="H738" s="46"/>
      <c r="I738" s="46"/>
    </row>
    <row r="739" spans="1:9" ht="15.75" customHeight="1" x14ac:dyDescent="0.3">
      <c r="A739" s="1"/>
      <c r="B739" s="46"/>
      <c r="C739" s="46"/>
      <c r="D739" s="46"/>
      <c r="E739" s="46"/>
      <c r="F739" s="46"/>
      <c r="G739" s="46"/>
      <c r="H739" s="46"/>
      <c r="I739" s="46"/>
    </row>
    <row r="740" spans="1:9" ht="15.75" customHeight="1" x14ac:dyDescent="0.3">
      <c r="A740" s="1"/>
      <c r="B740" s="46"/>
      <c r="C740" s="46"/>
      <c r="D740" s="46"/>
      <c r="E740" s="46"/>
      <c r="F740" s="46"/>
      <c r="G740" s="46"/>
      <c r="H740" s="46"/>
      <c r="I740" s="46"/>
    </row>
    <row r="741" spans="1:9" ht="15.75" customHeight="1" x14ac:dyDescent="0.3">
      <c r="A741" s="1"/>
      <c r="B741" s="46"/>
      <c r="C741" s="46"/>
      <c r="D741" s="46"/>
      <c r="E741" s="46"/>
      <c r="F741" s="46"/>
      <c r="G741" s="46"/>
      <c r="H741" s="46"/>
      <c r="I741" s="46"/>
    </row>
    <row r="742" spans="1:9" ht="15.75" customHeight="1" x14ac:dyDescent="0.3">
      <c r="A742" s="1"/>
      <c r="B742" s="46"/>
      <c r="C742" s="46"/>
      <c r="D742" s="46"/>
      <c r="E742" s="46"/>
      <c r="F742" s="46"/>
      <c r="G742" s="46"/>
      <c r="H742" s="46"/>
      <c r="I742" s="46"/>
    </row>
    <row r="743" spans="1:9" ht="15.75" customHeight="1" x14ac:dyDescent="0.3">
      <c r="A743" s="1"/>
      <c r="B743" s="46"/>
      <c r="C743" s="46"/>
      <c r="D743" s="46"/>
      <c r="E743" s="46"/>
      <c r="F743" s="46"/>
      <c r="G743" s="46"/>
      <c r="H743" s="46"/>
      <c r="I743" s="46"/>
    </row>
    <row r="744" spans="1:9" ht="15.75" customHeight="1" x14ac:dyDescent="0.3">
      <c r="A744" s="1"/>
      <c r="B744" s="46"/>
      <c r="C744" s="46"/>
      <c r="D744" s="46"/>
      <c r="E744" s="46"/>
      <c r="F744" s="46"/>
      <c r="G744" s="46"/>
      <c r="H744" s="46"/>
      <c r="I744" s="46"/>
    </row>
    <row r="745" spans="1:9" ht="15.75" customHeight="1" x14ac:dyDescent="0.3">
      <c r="A745" s="1"/>
      <c r="B745" s="46"/>
      <c r="C745" s="46"/>
      <c r="D745" s="46"/>
      <c r="E745" s="46"/>
      <c r="F745" s="46"/>
      <c r="G745" s="46"/>
      <c r="H745" s="46"/>
      <c r="I745" s="46"/>
    </row>
    <row r="746" spans="1:9" ht="15.75" customHeight="1" x14ac:dyDescent="0.3">
      <c r="A746" s="1"/>
      <c r="B746" s="46"/>
      <c r="C746" s="46"/>
      <c r="D746" s="46"/>
      <c r="E746" s="46"/>
      <c r="F746" s="46"/>
      <c r="G746" s="46"/>
      <c r="H746" s="46"/>
      <c r="I746" s="46"/>
    </row>
    <row r="747" spans="1:9" ht="15.75" customHeight="1" x14ac:dyDescent="0.3">
      <c r="A747" s="1"/>
      <c r="B747" s="46"/>
      <c r="C747" s="46"/>
      <c r="D747" s="46"/>
      <c r="E747" s="46"/>
      <c r="F747" s="46"/>
      <c r="G747" s="46"/>
      <c r="H747" s="46"/>
      <c r="I747" s="46"/>
    </row>
    <row r="748" spans="1:9" ht="15.75" customHeight="1" x14ac:dyDescent="0.3">
      <c r="A748" s="1"/>
      <c r="B748" s="46"/>
      <c r="C748" s="46"/>
      <c r="D748" s="46"/>
      <c r="E748" s="46"/>
      <c r="F748" s="46"/>
      <c r="G748" s="46"/>
      <c r="H748" s="46"/>
      <c r="I748" s="46"/>
    </row>
    <row r="749" spans="1:9" ht="15.75" customHeight="1" x14ac:dyDescent="0.3">
      <c r="A749" s="1"/>
      <c r="B749" s="46"/>
      <c r="C749" s="46"/>
      <c r="D749" s="46"/>
      <c r="E749" s="46"/>
      <c r="F749" s="46"/>
      <c r="G749" s="46"/>
      <c r="H749" s="46"/>
      <c r="I749" s="46"/>
    </row>
    <row r="750" spans="1:9" ht="15.75" customHeight="1" x14ac:dyDescent="0.3">
      <c r="A750" s="1"/>
      <c r="B750" s="46"/>
      <c r="C750" s="46"/>
      <c r="D750" s="46"/>
      <c r="E750" s="46"/>
      <c r="F750" s="46"/>
      <c r="G750" s="46"/>
      <c r="H750" s="46"/>
      <c r="I750" s="46"/>
    </row>
    <row r="751" spans="1:9" ht="15.75" customHeight="1" x14ac:dyDescent="0.3">
      <c r="A751" s="1"/>
      <c r="B751" s="46"/>
      <c r="C751" s="46"/>
      <c r="D751" s="46"/>
      <c r="E751" s="46"/>
      <c r="F751" s="46"/>
      <c r="G751" s="46"/>
      <c r="H751" s="46"/>
      <c r="I751" s="46"/>
    </row>
    <row r="752" spans="1:9" ht="15.75" customHeight="1" x14ac:dyDescent="0.3">
      <c r="A752" s="1"/>
      <c r="B752" s="46"/>
      <c r="C752" s="46"/>
      <c r="D752" s="46"/>
      <c r="E752" s="46"/>
      <c r="F752" s="46"/>
      <c r="G752" s="46"/>
      <c r="H752" s="46"/>
      <c r="I752" s="46"/>
    </row>
    <row r="753" spans="1:9" ht="15.75" customHeight="1" x14ac:dyDescent="0.3">
      <c r="A753" s="1"/>
      <c r="B753" s="46"/>
      <c r="C753" s="46"/>
      <c r="D753" s="46"/>
      <c r="E753" s="46"/>
      <c r="F753" s="46"/>
      <c r="G753" s="46"/>
      <c r="H753" s="46"/>
      <c r="I753" s="46"/>
    </row>
    <row r="754" spans="1:9" ht="15.75" customHeight="1" x14ac:dyDescent="0.3">
      <c r="A754" s="1"/>
      <c r="B754" s="46"/>
      <c r="C754" s="46"/>
      <c r="D754" s="46"/>
      <c r="E754" s="46"/>
      <c r="F754" s="46"/>
      <c r="G754" s="46"/>
      <c r="H754" s="46"/>
      <c r="I754" s="46"/>
    </row>
    <row r="755" spans="1:9" ht="15.75" customHeight="1" x14ac:dyDescent="0.3">
      <c r="A755" s="1"/>
      <c r="B755" s="46"/>
      <c r="C755" s="46"/>
      <c r="D755" s="46"/>
      <c r="E755" s="46"/>
      <c r="F755" s="46"/>
      <c r="G755" s="46"/>
      <c r="H755" s="46"/>
      <c r="I755" s="46"/>
    </row>
    <row r="756" spans="1:9" ht="15.75" customHeight="1" x14ac:dyDescent="0.3">
      <c r="A756" s="1"/>
      <c r="B756" s="46"/>
      <c r="C756" s="46"/>
      <c r="D756" s="46"/>
      <c r="E756" s="46"/>
      <c r="F756" s="46"/>
      <c r="G756" s="46"/>
      <c r="H756" s="46"/>
      <c r="I756" s="46"/>
    </row>
    <row r="757" spans="1:9" ht="15.75" customHeight="1" x14ac:dyDescent="0.3">
      <c r="A757" s="1"/>
      <c r="B757" s="46"/>
      <c r="C757" s="46"/>
      <c r="D757" s="46"/>
      <c r="E757" s="46"/>
      <c r="F757" s="46"/>
      <c r="G757" s="46"/>
      <c r="H757" s="46"/>
      <c r="I757" s="46"/>
    </row>
    <row r="758" spans="1:9" ht="15.75" customHeight="1" x14ac:dyDescent="0.3">
      <c r="A758" s="1"/>
      <c r="B758" s="46"/>
      <c r="C758" s="46"/>
      <c r="D758" s="46"/>
      <c r="E758" s="46"/>
      <c r="F758" s="46"/>
      <c r="G758" s="46"/>
      <c r="H758" s="46"/>
      <c r="I758" s="46"/>
    </row>
    <row r="759" spans="1:9" ht="15.75" customHeight="1" x14ac:dyDescent="0.3">
      <c r="A759" s="1"/>
      <c r="B759" s="46"/>
      <c r="C759" s="46"/>
      <c r="D759" s="46"/>
      <c r="E759" s="46"/>
      <c r="F759" s="46"/>
      <c r="G759" s="46"/>
      <c r="H759" s="46"/>
      <c r="I759" s="46"/>
    </row>
    <row r="760" spans="1:9" ht="15.75" customHeight="1" x14ac:dyDescent="0.3">
      <c r="A760" s="1"/>
      <c r="B760" s="46"/>
      <c r="C760" s="46"/>
      <c r="D760" s="46"/>
      <c r="E760" s="46"/>
      <c r="F760" s="46"/>
      <c r="G760" s="46"/>
      <c r="H760" s="46"/>
      <c r="I760" s="46"/>
    </row>
    <row r="761" spans="1:9" ht="15.75" customHeight="1" x14ac:dyDescent="0.3">
      <c r="A761" s="1"/>
      <c r="B761" s="46"/>
      <c r="C761" s="46"/>
      <c r="D761" s="46"/>
      <c r="E761" s="46"/>
      <c r="F761" s="46"/>
      <c r="G761" s="46"/>
      <c r="H761" s="46"/>
      <c r="I761" s="46"/>
    </row>
    <row r="762" spans="1:9" ht="15.75" customHeight="1" x14ac:dyDescent="0.3">
      <c r="A762" s="1"/>
      <c r="B762" s="46"/>
      <c r="C762" s="46"/>
      <c r="D762" s="46"/>
      <c r="E762" s="46"/>
      <c r="F762" s="46"/>
      <c r="G762" s="46"/>
      <c r="H762" s="46"/>
      <c r="I762" s="46"/>
    </row>
    <row r="763" spans="1:9" ht="15.75" customHeight="1" x14ac:dyDescent="0.3">
      <c r="A763" s="1"/>
      <c r="B763" s="46"/>
      <c r="C763" s="46"/>
      <c r="D763" s="46"/>
      <c r="E763" s="46"/>
      <c r="F763" s="46"/>
      <c r="G763" s="46"/>
      <c r="H763" s="46"/>
      <c r="I763" s="46"/>
    </row>
    <row r="764" spans="1:9" ht="15.75" customHeight="1" x14ac:dyDescent="0.3">
      <c r="A764" s="1"/>
      <c r="B764" s="46"/>
      <c r="C764" s="46"/>
      <c r="D764" s="46"/>
      <c r="E764" s="46"/>
      <c r="F764" s="46"/>
      <c r="G764" s="46"/>
      <c r="H764" s="46"/>
      <c r="I764" s="46"/>
    </row>
    <row r="765" spans="1:9" ht="15.75" customHeight="1" x14ac:dyDescent="0.3">
      <c r="A765" s="1"/>
      <c r="B765" s="46"/>
      <c r="C765" s="46"/>
      <c r="D765" s="46"/>
      <c r="E765" s="46"/>
      <c r="F765" s="46"/>
      <c r="G765" s="46"/>
      <c r="H765" s="46"/>
      <c r="I765" s="46"/>
    </row>
    <row r="766" spans="1:9" ht="15.75" customHeight="1" x14ac:dyDescent="0.3">
      <c r="A766" s="1"/>
      <c r="B766" s="46"/>
      <c r="C766" s="46"/>
      <c r="D766" s="46"/>
      <c r="E766" s="46"/>
      <c r="F766" s="46"/>
      <c r="G766" s="46"/>
      <c r="H766" s="46"/>
      <c r="I766" s="46"/>
    </row>
    <row r="767" spans="1:9" ht="15.75" customHeight="1" x14ac:dyDescent="0.3">
      <c r="A767" s="1"/>
      <c r="B767" s="46"/>
      <c r="C767" s="46"/>
      <c r="D767" s="46"/>
      <c r="E767" s="46"/>
      <c r="F767" s="46"/>
      <c r="G767" s="46"/>
      <c r="H767" s="46"/>
      <c r="I767" s="46"/>
    </row>
    <row r="768" spans="1:9" ht="15.75" customHeight="1" x14ac:dyDescent="0.3">
      <c r="A768" s="1"/>
      <c r="B768" s="46"/>
      <c r="C768" s="46"/>
      <c r="D768" s="46"/>
      <c r="E768" s="46"/>
      <c r="F768" s="46"/>
      <c r="G768" s="46"/>
      <c r="H768" s="46"/>
      <c r="I768" s="46"/>
    </row>
    <row r="769" spans="1:9" ht="15.75" customHeight="1" x14ac:dyDescent="0.3">
      <c r="A769" s="1"/>
      <c r="B769" s="46"/>
      <c r="C769" s="46"/>
      <c r="D769" s="46"/>
      <c r="E769" s="46"/>
      <c r="F769" s="46"/>
      <c r="G769" s="46"/>
      <c r="H769" s="46"/>
      <c r="I769" s="46"/>
    </row>
    <row r="770" spans="1:9" ht="15.75" customHeight="1" x14ac:dyDescent="0.3">
      <c r="A770" s="1"/>
      <c r="B770" s="46"/>
      <c r="C770" s="46"/>
      <c r="D770" s="46"/>
      <c r="E770" s="46"/>
      <c r="F770" s="46"/>
      <c r="G770" s="46"/>
      <c r="H770" s="46"/>
      <c r="I770" s="46"/>
    </row>
    <row r="771" spans="1:9" ht="15.75" customHeight="1" x14ac:dyDescent="0.3">
      <c r="A771" s="1"/>
      <c r="B771" s="46"/>
      <c r="C771" s="46"/>
      <c r="D771" s="46"/>
      <c r="E771" s="46"/>
      <c r="F771" s="46"/>
      <c r="G771" s="46"/>
      <c r="H771" s="46"/>
      <c r="I771" s="46"/>
    </row>
    <row r="772" spans="1:9" ht="15.75" customHeight="1" x14ac:dyDescent="0.3">
      <c r="A772" s="1"/>
      <c r="B772" s="46"/>
      <c r="C772" s="46"/>
      <c r="D772" s="46"/>
      <c r="E772" s="46"/>
      <c r="F772" s="46"/>
      <c r="G772" s="46"/>
      <c r="H772" s="46"/>
      <c r="I772" s="46"/>
    </row>
    <row r="773" spans="1:9" ht="15.75" customHeight="1" x14ac:dyDescent="0.3">
      <c r="A773" s="1"/>
      <c r="B773" s="46"/>
      <c r="C773" s="46"/>
      <c r="D773" s="46"/>
      <c r="E773" s="46"/>
      <c r="F773" s="46"/>
      <c r="G773" s="46"/>
      <c r="H773" s="46"/>
      <c r="I773" s="46"/>
    </row>
    <row r="774" spans="1:9" ht="15.75" customHeight="1" x14ac:dyDescent="0.3">
      <c r="A774" s="1"/>
      <c r="B774" s="46"/>
      <c r="C774" s="46"/>
      <c r="D774" s="46"/>
      <c r="E774" s="46"/>
      <c r="F774" s="46"/>
      <c r="G774" s="46"/>
      <c r="H774" s="46"/>
      <c r="I774" s="46"/>
    </row>
    <row r="775" spans="1:9" ht="15.75" customHeight="1" x14ac:dyDescent="0.3">
      <c r="A775" s="1"/>
      <c r="B775" s="46"/>
      <c r="C775" s="46"/>
      <c r="D775" s="46"/>
      <c r="E775" s="46"/>
      <c r="F775" s="46"/>
      <c r="G775" s="46"/>
      <c r="H775" s="46"/>
      <c r="I775" s="46"/>
    </row>
    <row r="776" spans="1:9" ht="15.75" customHeight="1" x14ac:dyDescent="0.3">
      <c r="A776" s="1"/>
      <c r="B776" s="46"/>
      <c r="C776" s="46"/>
      <c r="D776" s="46"/>
      <c r="E776" s="46"/>
      <c r="F776" s="46"/>
      <c r="G776" s="46"/>
      <c r="H776" s="46"/>
      <c r="I776" s="46"/>
    </row>
    <row r="777" spans="1:9" ht="15.75" customHeight="1" x14ac:dyDescent="0.3">
      <c r="A777" s="1"/>
      <c r="B777" s="46"/>
      <c r="C777" s="46"/>
      <c r="D777" s="46"/>
      <c r="E777" s="46"/>
      <c r="F777" s="46"/>
      <c r="G777" s="46"/>
      <c r="H777" s="46"/>
      <c r="I777" s="46"/>
    </row>
    <row r="778" spans="1:9" ht="15.75" customHeight="1" x14ac:dyDescent="0.3">
      <c r="A778" s="1"/>
      <c r="B778" s="46"/>
      <c r="C778" s="46"/>
      <c r="D778" s="46"/>
      <c r="E778" s="46"/>
      <c r="F778" s="46"/>
      <c r="G778" s="46"/>
      <c r="H778" s="46"/>
      <c r="I778" s="46"/>
    </row>
    <row r="779" spans="1:9" ht="15.75" customHeight="1" x14ac:dyDescent="0.3">
      <c r="A779" s="1"/>
      <c r="B779" s="46"/>
      <c r="C779" s="46"/>
      <c r="D779" s="46"/>
      <c r="E779" s="46"/>
      <c r="F779" s="46"/>
      <c r="G779" s="46"/>
      <c r="H779" s="46"/>
      <c r="I779" s="46"/>
    </row>
    <row r="780" spans="1:9" ht="15.75" customHeight="1" x14ac:dyDescent="0.3">
      <c r="A780" s="1"/>
      <c r="B780" s="46"/>
      <c r="C780" s="46"/>
      <c r="D780" s="46"/>
      <c r="E780" s="46"/>
      <c r="F780" s="46"/>
      <c r="G780" s="46"/>
      <c r="H780" s="46"/>
      <c r="I780" s="46"/>
    </row>
    <row r="781" spans="1:9" ht="15.75" customHeight="1" x14ac:dyDescent="0.3">
      <c r="A781" s="1"/>
      <c r="B781" s="46"/>
      <c r="C781" s="46"/>
      <c r="D781" s="46"/>
      <c r="E781" s="46"/>
      <c r="F781" s="46"/>
      <c r="G781" s="46"/>
      <c r="H781" s="46"/>
      <c r="I781" s="46"/>
    </row>
    <row r="782" spans="1:9" ht="15.75" customHeight="1" x14ac:dyDescent="0.3">
      <c r="A782" s="1"/>
      <c r="B782" s="46"/>
      <c r="C782" s="46"/>
      <c r="D782" s="46"/>
      <c r="E782" s="46"/>
      <c r="F782" s="46"/>
      <c r="G782" s="46"/>
      <c r="H782" s="46"/>
      <c r="I782" s="46"/>
    </row>
    <row r="783" spans="1:9" ht="15.75" customHeight="1" x14ac:dyDescent="0.3">
      <c r="A783" s="1"/>
      <c r="B783" s="46"/>
      <c r="C783" s="46"/>
      <c r="D783" s="46"/>
      <c r="E783" s="46"/>
      <c r="F783" s="46"/>
      <c r="G783" s="46"/>
      <c r="H783" s="46"/>
      <c r="I783" s="46"/>
    </row>
    <row r="784" spans="1:9" ht="15.75" customHeight="1" x14ac:dyDescent="0.3">
      <c r="A784" s="1"/>
      <c r="B784" s="46"/>
      <c r="C784" s="46"/>
      <c r="D784" s="46"/>
      <c r="E784" s="46"/>
      <c r="F784" s="46"/>
      <c r="G784" s="46"/>
      <c r="H784" s="46"/>
      <c r="I784" s="46"/>
    </row>
    <row r="785" spans="1:9" ht="15.75" customHeight="1" x14ac:dyDescent="0.3">
      <c r="A785" s="1"/>
      <c r="B785" s="46"/>
      <c r="C785" s="46"/>
      <c r="D785" s="46"/>
      <c r="E785" s="46"/>
      <c r="F785" s="46"/>
      <c r="G785" s="46"/>
      <c r="H785" s="46"/>
      <c r="I785" s="46"/>
    </row>
    <row r="786" spans="1:9" ht="15.75" customHeight="1" x14ac:dyDescent="0.3">
      <c r="A786" s="1"/>
      <c r="B786" s="46"/>
      <c r="C786" s="46"/>
      <c r="D786" s="46"/>
      <c r="E786" s="46"/>
      <c r="F786" s="46"/>
      <c r="G786" s="46"/>
      <c r="H786" s="46"/>
      <c r="I786" s="46"/>
    </row>
    <row r="787" spans="1:9" ht="15.75" customHeight="1" x14ac:dyDescent="0.3">
      <c r="A787" s="1"/>
      <c r="B787" s="46"/>
      <c r="C787" s="46"/>
      <c r="D787" s="46"/>
      <c r="E787" s="46"/>
      <c r="F787" s="46"/>
      <c r="G787" s="46"/>
      <c r="H787" s="46"/>
      <c r="I787" s="46"/>
    </row>
    <row r="788" spans="1:9" ht="15.75" customHeight="1" x14ac:dyDescent="0.3">
      <c r="A788" s="1"/>
      <c r="B788" s="46"/>
      <c r="C788" s="46"/>
      <c r="D788" s="46"/>
      <c r="E788" s="46"/>
      <c r="F788" s="46"/>
      <c r="G788" s="46"/>
      <c r="H788" s="46"/>
      <c r="I788" s="46"/>
    </row>
    <row r="789" spans="1:9" ht="15.75" customHeight="1" x14ac:dyDescent="0.3">
      <c r="A789" s="1"/>
      <c r="B789" s="46"/>
      <c r="C789" s="46"/>
      <c r="D789" s="46"/>
      <c r="E789" s="46"/>
      <c r="F789" s="46"/>
      <c r="G789" s="46"/>
      <c r="H789" s="46"/>
      <c r="I789" s="46"/>
    </row>
    <row r="790" spans="1:9" ht="15.75" customHeight="1" x14ac:dyDescent="0.3">
      <c r="A790" s="1"/>
      <c r="B790" s="46"/>
      <c r="C790" s="46"/>
      <c r="D790" s="46"/>
      <c r="E790" s="46"/>
      <c r="F790" s="46"/>
      <c r="G790" s="46"/>
      <c r="H790" s="46"/>
      <c r="I790" s="46"/>
    </row>
    <row r="791" spans="1:9" ht="15.75" customHeight="1" x14ac:dyDescent="0.3">
      <c r="A791" s="1"/>
      <c r="B791" s="46"/>
      <c r="C791" s="46"/>
      <c r="D791" s="46"/>
      <c r="E791" s="46"/>
      <c r="F791" s="46"/>
      <c r="G791" s="46"/>
      <c r="H791" s="46"/>
      <c r="I791" s="46"/>
    </row>
    <row r="792" spans="1:9" ht="15.75" customHeight="1" x14ac:dyDescent="0.3">
      <c r="A792" s="1"/>
      <c r="B792" s="46"/>
      <c r="C792" s="46"/>
      <c r="D792" s="46"/>
      <c r="E792" s="46"/>
      <c r="F792" s="46"/>
      <c r="G792" s="46"/>
      <c r="H792" s="46"/>
      <c r="I792" s="46"/>
    </row>
    <row r="793" spans="1:9" ht="15.75" customHeight="1" x14ac:dyDescent="0.3">
      <c r="A793" s="1"/>
      <c r="B793" s="46"/>
      <c r="C793" s="46"/>
      <c r="D793" s="46"/>
      <c r="E793" s="46"/>
      <c r="F793" s="46"/>
      <c r="G793" s="46"/>
      <c r="H793" s="46"/>
      <c r="I793" s="46"/>
    </row>
    <row r="794" spans="1:9" ht="15.75" customHeight="1" x14ac:dyDescent="0.3">
      <c r="A794" s="1"/>
      <c r="B794" s="46"/>
      <c r="C794" s="46"/>
      <c r="D794" s="46"/>
      <c r="E794" s="46"/>
      <c r="F794" s="46"/>
      <c r="G794" s="46"/>
      <c r="H794" s="46"/>
      <c r="I794" s="46"/>
    </row>
    <row r="795" spans="1:9" ht="15.75" customHeight="1" x14ac:dyDescent="0.3">
      <c r="A795" s="1"/>
      <c r="B795" s="46"/>
      <c r="C795" s="46"/>
      <c r="D795" s="46"/>
      <c r="E795" s="46"/>
      <c r="F795" s="46"/>
      <c r="G795" s="46"/>
      <c r="H795" s="46"/>
      <c r="I795" s="46"/>
    </row>
    <row r="796" spans="1:9" ht="15.75" customHeight="1" x14ac:dyDescent="0.3">
      <c r="A796" s="1"/>
      <c r="B796" s="46"/>
      <c r="C796" s="46"/>
      <c r="D796" s="46"/>
      <c r="E796" s="46"/>
      <c r="F796" s="46"/>
      <c r="G796" s="46"/>
      <c r="H796" s="46"/>
      <c r="I796" s="46"/>
    </row>
    <row r="797" spans="1:9" ht="15.75" customHeight="1" x14ac:dyDescent="0.3">
      <c r="A797" s="1"/>
      <c r="B797" s="46"/>
      <c r="C797" s="46"/>
      <c r="D797" s="46"/>
      <c r="E797" s="46"/>
      <c r="F797" s="46"/>
      <c r="G797" s="46"/>
      <c r="H797" s="46"/>
      <c r="I797" s="46"/>
    </row>
    <row r="798" spans="1:9" ht="15.75" customHeight="1" x14ac:dyDescent="0.3">
      <c r="A798" s="1"/>
      <c r="B798" s="46"/>
      <c r="C798" s="46"/>
      <c r="D798" s="46"/>
      <c r="E798" s="46"/>
      <c r="F798" s="46"/>
      <c r="G798" s="46"/>
      <c r="H798" s="46"/>
      <c r="I798" s="46"/>
    </row>
    <row r="799" spans="1:9" ht="15.75" customHeight="1" x14ac:dyDescent="0.3">
      <c r="A799" s="1"/>
      <c r="B799" s="46"/>
      <c r="C799" s="46"/>
      <c r="D799" s="46"/>
      <c r="E799" s="46"/>
      <c r="F799" s="46"/>
      <c r="G799" s="46"/>
      <c r="H799" s="46"/>
      <c r="I799" s="46"/>
    </row>
    <row r="800" spans="1:9" ht="15.75" customHeight="1" x14ac:dyDescent="0.3">
      <c r="A800" s="1"/>
      <c r="B800" s="46"/>
      <c r="C800" s="46"/>
      <c r="D800" s="46"/>
      <c r="E800" s="46"/>
      <c r="F800" s="46"/>
      <c r="G800" s="46"/>
      <c r="H800" s="46"/>
      <c r="I800" s="46"/>
    </row>
    <row r="801" spans="1:9" ht="15.75" customHeight="1" x14ac:dyDescent="0.3">
      <c r="A801" s="1"/>
      <c r="B801" s="46"/>
      <c r="C801" s="46"/>
      <c r="D801" s="46"/>
      <c r="E801" s="46"/>
      <c r="F801" s="46"/>
      <c r="G801" s="46"/>
      <c r="H801" s="46"/>
      <c r="I801" s="46"/>
    </row>
    <row r="802" spans="1:9" ht="15.75" customHeight="1" x14ac:dyDescent="0.3">
      <c r="A802" s="1"/>
      <c r="B802" s="46"/>
      <c r="C802" s="46"/>
      <c r="D802" s="46"/>
      <c r="E802" s="46"/>
      <c r="F802" s="46"/>
      <c r="G802" s="46"/>
      <c r="H802" s="46"/>
      <c r="I802" s="46"/>
    </row>
    <row r="803" spans="1:9" ht="15.75" customHeight="1" x14ac:dyDescent="0.3">
      <c r="A803" s="1"/>
      <c r="B803" s="46"/>
      <c r="C803" s="46"/>
      <c r="D803" s="46"/>
      <c r="E803" s="46"/>
      <c r="F803" s="46"/>
      <c r="G803" s="46"/>
      <c r="H803" s="46"/>
      <c r="I803" s="46"/>
    </row>
    <row r="804" spans="1:9" ht="15.75" customHeight="1" x14ac:dyDescent="0.3">
      <c r="A804" s="1"/>
      <c r="B804" s="46"/>
      <c r="C804" s="46"/>
      <c r="D804" s="46"/>
      <c r="E804" s="46"/>
      <c r="F804" s="46"/>
      <c r="G804" s="46"/>
      <c r="H804" s="46"/>
      <c r="I804" s="46"/>
    </row>
    <row r="805" spans="1:9" ht="15.75" customHeight="1" x14ac:dyDescent="0.3">
      <c r="A805" s="1"/>
      <c r="B805" s="46"/>
      <c r="C805" s="46"/>
      <c r="D805" s="46"/>
      <c r="E805" s="46"/>
      <c r="F805" s="46"/>
      <c r="G805" s="46"/>
      <c r="H805" s="46"/>
      <c r="I805" s="46"/>
    </row>
    <row r="806" spans="1:9" ht="15.75" customHeight="1" x14ac:dyDescent="0.3">
      <c r="A806" s="1"/>
      <c r="B806" s="46"/>
      <c r="C806" s="46"/>
      <c r="D806" s="46"/>
      <c r="E806" s="46"/>
      <c r="F806" s="46"/>
      <c r="G806" s="46"/>
      <c r="H806" s="46"/>
      <c r="I806" s="46"/>
    </row>
    <row r="807" spans="1:9" ht="15.75" customHeight="1" x14ac:dyDescent="0.3">
      <c r="A807" s="1"/>
      <c r="B807" s="46"/>
      <c r="C807" s="46"/>
      <c r="D807" s="46"/>
      <c r="E807" s="46"/>
      <c r="F807" s="46"/>
      <c r="G807" s="46"/>
      <c r="H807" s="46"/>
      <c r="I807" s="46"/>
    </row>
    <row r="808" spans="1:9" ht="15.75" customHeight="1" x14ac:dyDescent="0.3">
      <c r="A808" s="1"/>
      <c r="B808" s="46"/>
      <c r="C808" s="46"/>
      <c r="D808" s="46"/>
      <c r="E808" s="46"/>
      <c r="F808" s="46"/>
      <c r="G808" s="46"/>
      <c r="H808" s="46"/>
      <c r="I808" s="46"/>
    </row>
    <row r="809" spans="1:9" ht="15.75" customHeight="1" x14ac:dyDescent="0.3">
      <c r="A809" s="1"/>
      <c r="B809" s="46"/>
      <c r="C809" s="46"/>
      <c r="D809" s="46"/>
      <c r="E809" s="46"/>
      <c r="F809" s="46"/>
      <c r="G809" s="46"/>
      <c r="H809" s="46"/>
      <c r="I809" s="46"/>
    </row>
    <row r="810" spans="1:9" ht="15.75" customHeight="1" x14ac:dyDescent="0.3">
      <c r="A810" s="1"/>
      <c r="B810" s="46"/>
      <c r="C810" s="46"/>
      <c r="D810" s="46"/>
      <c r="E810" s="46"/>
      <c r="F810" s="46"/>
      <c r="G810" s="46"/>
      <c r="H810" s="46"/>
      <c r="I810" s="46"/>
    </row>
    <row r="811" spans="1:9" ht="15.75" customHeight="1" x14ac:dyDescent="0.3">
      <c r="A811" s="1"/>
      <c r="B811" s="46"/>
      <c r="C811" s="46"/>
      <c r="D811" s="46"/>
      <c r="E811" s="46"/>
      <c r="F811" s="46"/>
      <c r="G811" s="46"/>
      <c r="H811" s="46"/>
      <c r="I811" s="46"/>
    </row>
    <row r="812" spans="1:9" ht="15.75" customHeight="1" x14ac:dyDescent="0.3">
      <c r="A812" s="1"/>
      <c r="B812" s="46"/>
      <c r="C812" s="46"/>
      <c r="D812" s="46"/>
      <c r="E812" s="46"/>
      <c r="F812" s="46"/>
      <c r="G812" s="46"/>
      <c r="H812" s="46"/>
      <c r="I812" s="46"/>
    </row>
    <row r="813" spans="1:9" ht="15.75" customHeight="1" x14ac:dyDescent="0.3">
      <c r="A813" s="1"/>
      <c r="B813" s="46"/>
      <c r="C813" s="46"/>
      <c r="D813" s="46"/>
      <c r="E813" s="46"/>
      <c r="F813" s="46"/>
      <c r="G813" s="46"/>
      <c r="H813" s="46"/>
      <c r="I813" s="46"/>
    </row>
    <row r="814" spans="1:9" ht="15.75" customHeight="1" x14ac:dyDescent="0.3">
      <c r="A814" s="1"/>
      <c r="B814" s="46"/>
      <c r="C814" s="46"/>
      <c r="D814" s="46"/>
      <c r="E814" s="46"/>
      <c r="F814" s="46"/>
      <c r="G814" s="46"/>
      <c r="H814" s="46"/>
      <c r="I814" s="46"/>
    </row>
    <row r="815" spans="1:9" ht="15.75" customHeight="1" x14ac:dyDescent="0.3">
      <c r="A815" s="1"/>
      <c r="B815" s="46"/>
      <c r="C815" s="46"/>
      <c r="D815" s="46"/>
      <c r="E815" s="46"/>
      <c r="F815" s="46"/>
      <c r="G815" s="46"/>
      <c r="H815" s="46"/>
      <c r="I815" s="46"/>
    </row>
    <row r="816" spans="1:9" ht="15.75" customHeight="1" x14ac:dyDescent="0.3">
      <c r="A816" s="1"/>
      <c r="B816" s="46"/>
      <c r="C816" s="46"/>
      <c r="D816" s="46"/>
      <c r="E816" s="46"/>
      <c r="F816" s="46"/>
      <c r="G816" s="46"/>
      <c r="H816" s="46"/>
      <c r="I816" s="46"/>
    </row>
    <row r="817" spans="1:9" ht="15.75" customHeight="1" x14ac:dyDescent="0.3">
      <c r="A817" s="1"/>
      <c r="B817" s="46"/>
      <c r="C817" s="46"/>
      <c r="D817" s="46"/>
      <c r="E817" s="46"/>
      <c r="F817" s="46"/>
      <c r="G817" s="46"/>
      <c r="H817" s="46"/>
      <c r="I817" s="46"/>
    </row>
    <row r="818" spans="1:9" ht="15.75" customHeight="1" x14ac:dyDescent="0.3">
      <c r="A818" s="1"/>
      <c r="B818" s="46"/>
      <c r="C818" s="46"/>
      <c r="D818" s="46"/>
      <c r="E818" s="46"/>
      <c r="F818" s="46"/>
      <c r="G818" s="46"/>
      <c r="H818" s="46"/>
      <c r="I818" s="46"/>
    </row>
    <row r="819" spans="1:9" ht="15.75" customHeight="1" x14ac:dyDescent="0.3">
      <c r="A819" s="1"/>
      <c r="B819" s="46"/>
      <c r="C819" s="46"/>
      <c r="D819" s="46"/>
      <c r="E819" s="46"/>
      <c r="F819" s="46"/>
      <c r="G819" s="46"/>
      <c r="H819" s="46"/>
      <c r="I819" s="46"/>
    </row>
    <row r="820" spans="1:9" ht="15.75" customHeight="1" x14ac:dyDescent="0.3">
      <c r="A820" s="1"/>
      <c r="B820" s="46"/>
      <c r="C820" s="46"/>
      <c r="D820" s="46"/>
      <c r="E820" s="46"/>
      <c r="F820" s="46"/>
      <c r="G820" s="46"/>
      <c r="H820" s="46"/>
      <c r="I820" s="46"/>
    </row>
    <row r="821" spans="1:9" ht="15.75" customHeight="1" x14ac:dyDescent="0.3">
      <c r="A821" s="1"/>
      <c r="B821" s="46"/>
      <c r="C821" s="46"/>
      <c r="D821" s="46"/>
      <c r="E821" s="46"/>
      <c r="F821" s="46"/>
      <c r="G821" s="46"/>
      <c r="H821" s="46"/>
      <c r="I821" s="46"/>
    </row>
    <row r="822" spans="1:9" ht="15.75" customHeight="1" x14ac:dyDescent="0.3">
      <c r="A822" s="1"/>
      <c r="B822" s="46"/>
      <c r="C822" s="46"/>
      <c r="D822" s="46"/>
      <c r="E822" s="46"/>
      <c r="F822" s="46"/>
      <c r="G822" s="46"/>
      <c r="H822" s="46"/>
      <c r="I822" s="46"/>
    </row>
    <row r="823" spans="1:9" ht="15.75" customHeight="1" x14ac:dyDescent="0.3">
      <c r="A823" s="1"/>
      <c r="B823" s="46"/>
      <c r="C823" s="46"/>
      <c r="D823" s="46"/>
      <c r="E823" s="46"/>
      <c r="F823" s="46"/>
      <c r="G823" s="46"/>
      <c r="H823" s="46"/>
      <c r="I823" s="46"/>
    </row>
    <row r="824" spans="1:9" ht="15.75" customHeight="1" x14ac:dyDescent="0.3">
      <c r="A824" s="1"/>
      <c r="B824" s="46"/>
      <c r="C824" s="46"/>
      <c r="D824" s="46"/>
      <c r="E824" s="46"/>
      <c r="F824" s="46"/>
      <c r="G824" s="46"/>
      <c r="H824" s="46"/>
      <c r="I824" s="46"/>
    </row>
    <row r="825" spans="1:9" ht="15.75" customHeight="1" x14ac:dyDescent="0.3">
      <c r="A825" s="1"/>
      <c r="B825" s="46"/>
      <c r="C825" s="46"/>
      <c r="D825" s="46"/>
      <c r="E825" s="46"/>
      <c r="F825" s="46"/>
      <c r="G825" s="46"/>
      <c r="H825" s="46"/>
      <c r="I825" s="46"/>
    </row>
    <row r="826" spans="1:9" ht="15.75" customHeight="1" x14ac:dyDescent="0.3">
      <c r="A826" s="1"/>
      <c r="B826" s="46"/>
      <c r="C826" s="46"/>
      <c r="D826" s="46"/>
      <c r="E826" s="46"/>
      <c r="F826" s="46"/>
      <c r="G826" s="46"/>
      <c r="H826" s="46"/>
      <c r="I826" s="46"/>
    </row>
    <row r="827" spans="1:9" ht="15.75" customHeight="1" x14ac:dyDescent="0.3">
      <c r="A827" s="1"/>
      <c r="B827" s="46"/>
      <c r="C827" s="46"/>
      <c r="D827" s="46"/>
      <c r="E827" s="46"/>
      <c r="F827" s="46"/>
      <c r="G827" s="46"/>
      <c r="H827" s="46"/>
      <c r="I827" s="46"/>
    </row>
    <row r="828" spans="1:9" ht="15.75" customHeight="1" x14ac:dyDescent="0.3">
      <c r="A828" s="1"/>
      <c r="B828" s="46"/>
      <c r="C828" s="46"/>
      <c r="D828" s="46"/>
      <c r="E828" s="46"/>
      <c r="F828" s="46"/>
      <c r="G828" s="46"/>
      <c r="H828" s="46"/>
      <c r="I828" s="46"/>
    </row>
    <row r="829" spans="1:9" ht="15.75" customHeight="1" x14ac:dyDescent="0.3">
      <c r="A829" s="1"/>
      <c r="B829" s="46"/>
      <c r="C829" s="46"/>
      <c r="D829" s="46"/>
      <c r="E829" s="46"/>
      <c r="F829" s="46"/>
      <c r="G829" s="46"/>
      <c r="H829" s="46"/>
      <c r="I829" s="46"/>
    </row>
    <row r="830" spans="1:9" ht="15.75" customHeight="1" x14ac:dyDescent="0.3">
      <c r="A830" s="1"/>
      <c r="B830" s="46"/>
      <c r="C830" s="46"/>
      <c r="D830" s="46"/>
      <c r="E830" s="46"/>
      <c r="F830" s="46"/>
      <c r="G830" s="46"/>
      <c r="H830" s="46"/>
      <c r="I830" s="46"/>
    </row>
    <row r="831" spans="1:9" ht="15.75" customHeight="1" x14ac:dyDescent="0.3">
      <c r="A831" s="1"/>
      <c r="B831" s="46"/>
      <c r="C831" s="46"/>
      <c r="D831" s="46"/>
      <c r="E831" s="46"/>
      <c r="F831" s="46"/>
      <c r="G831" s="46"/>
      <c r="H831" s="46"/>
      <c r="I831" s="46"/>
    </row>
    <row r="832" spans="1:9" ht="15.75" customHeight="1" x14ac:dyDescent="0.3">
      <c r="A832" s="1"/>
      <c r="B832" s="46"/>
      <c r="C832" s="46"/>
      <c r="D832" s="46"/>
      <c r="E832" s="46"/>
      <c r="F832" s="46"/>
      <c r="G832" s="46"/>
      <c r="H832" s="46"/>
      <c r="I832" s="46"/>
    </row>
    <row r="833" spans="1:9" ht="15.75" customHeight="1" x14ac:dyDescent="0.3">
      <c r="A833" s="1"/>
      <c r="B833" s="46"/>
      <c r="C833" s="46"/>
      <c r="D833" s="46"/>
      <c r="E833" s="46"/>
      <c r="F833" s="46"/>
      <c r="G833" s="46"/>
      <c r="H833" s="46"/>
      <c r="I833" s="46"/>
    </row>
    <row r="834" spans="1:9" ht="15.75" customHeight="1" x14ac:dyDescent="0.3">
      <c r="A834" s="1"/>
      <c r="B834" s="46"/>
      <c r="C834" s="46"/>
      <c r="D834" s="46"/>
      <c r="E834" s="46"/>
      <c r="F834" s="46"/>
      <c r="G834" s="46"/>
      <c r="H834" s="46"/>
      <c r="I834" s="46"/>
    </row>
    <row r="835" spans="1:9" ht="15.75" customHeight="1" x14ac:dyDescent="0.3">
      <c r="A835" s="1"/>
      <c r="B835" s="46"/>
      <c r="C835" s="46"/>
      <c r="D835" s="46"/>
      <c r="E835" s="46"/>
      <c r="F835" s="46"/>
      <c r="G835" s="46"/>
      <c r="H835" s="46"/>
      <c r="I835" s="46"/>
    </row>
    <row r="836" spans="1:9" ht="15.75" customHeight="1" x14ac:dyDescent="0.3">
      <c r="A836" s="1"/>
      <c r="B836" s="46"/>
      <c r="C836" s="46"/>
      <c r="D836" s="46"/>
      <c r="E836" s="46"/>
      <c r="F836" s="46"/>
      <c r="G836" s="46"/>
      <c r="H836" s="46"/>
      <c r="I836" s="46"/>
    </row>
    <row r="837" spans="1:9" ht="15.75" customHeight="1" x14ac:dyDescent="0.3">
      <c r="A837" s="1"/>
      <c r="B837" s="46"/>
      <c r="C837" s="46"/>
      <c r="D837" s="46"/>
      <c r="E837" s="46"/>
      <c r="F837" s="46"/>
      <c r="G837" s="46"/>
      <c r="H837" s="46"/>
      <c r="I837" s="46"/>
    </row>
    <row r="838" spans="1:9" ht="15.75" customHeight="1" x14ac:dyDescent="0.3">
      <c r="A838" s="1"/>
      <c r="B838" s="46"/>
      <c r="C838" s="46"/>
      <c r="D838" s="46"/>
      <c r="E838" s="46"/>
      <c r="F838" s="46"/>
      <c r="G838" s="46"/>
      <c r="H838" s="46"/>
      <c r="I838" s="46"/>
    </row>
    <row r="839" spans="1:9" ht="15.75" customHeight="1" x14ac:dyDescent="0.3">
      <c r="A839" s="1"/>
      <c r="B839" s="46"/>
      <c r="C839" s="46"/>
      <c r="D839" s="46"/>
      <c r="E839" s="46"/>
      <c r="F839" s="46"/>
      <c r="G839" s="46"/>
      <c r="H839" s="46"/>
      <c r="I839" s="46"/>
    </row>
    <row r="840" spans="1:9" ht="15.75" customHeight="1" x14ac:dyDescent="0.3">
      <c r="A840" s="1"/>
      <c r="B840" s="46"/>
      <c r="C840" s="46"/>
      <c r="D840" s="46"/>
      <c r="E840" s="46"/>
      <c r="F840" s="46"/>
      <c r="G840" s="46"/>
      <c r="H840" s="46"/>
      <c r="I840" s="46"/>
    </row>
    <row r="841" spans="1:9" ht="15.75" customHeight="1" x14ac:dyDescent="0.3">
      <c r="A841" s="1"/>
      <c r="B841" s="46"/>
      <c r="C841" s="46"/>
      <c r="D841" s="46"/>
      <c r="E841" s="46"/>
      <c r="F841" s="46"/>
      <c r="G841" s="46"/>
      <c r="H841" s="46"/>
      <c r="I841" s="46"/>
    </row>
    <row r="842" spans="1:9" ht="15.75" customHeight="1" x14ac:dyDescent="0.3">
      <c r="A842" s="1"/>
      <c r="B842" s="46"/>
      <c r="C842" s="46"/>
      <c r="D842" s="46"/>
      <c r="E842" s="46"/>
      <c r="F842" s="46"/>
      <c r="G842" s="46"/>
      <c r="H842" s="46"/>
      <c r="I842" s="46"/>
    </row>
    <row r="843" spans="1:9" ht="15.75" customHeight="1" x14ac:dyDescent="0.3">
      <c r="A843" s="1"/>
      <c r="B843" s="46"/>
      <c r="C843" s="46"/>
      <c r="D843" s="46"/>
      <c r="E843" s="46"/>
      <c r="F843" s="46"/>
      <c r="G843" s="46"/>
      <c r="H843" s="46"/>
      <c r="I843" s="46"/>
    </row>
    <row r="844" spans="1:9" ht="15.75" customHeight="1" x14ac:dyDescent="0.3">
      <c r="A844" s="1"/>
      <c r="B844" s="46"/>
      <c r="C844" s="46"/>
      <c r="D844" s="46"/>
      <c r="E844" s="46"/>
      <c r="F844" s="46"/>
      <c r="G844" s="46"/>
      <c r="H844" s="46"/>
      <c r="I844" s="46"/>
    </row>
    <row r="845" spans="1:9" ht="15.75" customHeight="1" x14ac:dyDescent="0.3">
      <c r="A845" s="1"/>
      <c r="B845" s="46"/>
      <c r="C845" s="46"/>
      <c r="D845" s="46"/>
      <c r="E845" s="46"/>
      <c r="F845" s="46"/>
      <c r="G845" s="46"/>
      <c r="H845" s="46"/>
      <c r="I845" s="46"/>
    </row>
    <row r="846" spans="1:9" ht="15.75" customHeight="1" x14ac:dyDescent="0.3">
      <c r="A846" s="1"/>
      <c r="B846" s="46"/>
      <c r="C846" s="46"/>
      <c r="D846" s="46"/>
      <c r="E846" s="46"/>
      <c r="F846" s="46"/>
      <c r="G846" s="46"/>
      <c r="H846" s="46"/>
      <c r="I846" s="46"/>
    </row>
    <row r="847" spans="1:9" ht="15.75" customHeight="1" x14ac:dyDescent="0.3">
      <c r="A847" s="1"/>
      <c r="B847" s="46"/>
      <c r="C847" s="46"/>
      <c r="D847" s="46"/>
      <c r="E847" s="46"/>
      <c r="F847" s="46"/>
      <c r="G847" s="46"/>
      <c r="H847" s="46"/>
      <c r="I847" s="46"/>
    </row>
    <row r="848" spans="1:9" ht="15.75" customHeight="1" x14ac:dyDescent="0.3">
      <c r="A848" s="1"/>
      <c r="B848" s="46"/>
      <c r="C848" s="46"/>
      <c r="D848" s="46"/>
      <c r="E848" s="46"/>
      <c r="F848" s="46"/>
      <c r="G848" s="46"/>
      <c r="H848" s="46"/>
      <c r="I848" s="46"/>
    </row>
    <row r="849" spans="1:9" ht="15.75" customHeight="1" x14ac:dyDescent="0.3">
      <c r="A849" s="1"/>
      <c r="B849" s="46"/>
      <c r="C849" s="46"/>
      <c r="D849" s="46"/>
      <c r="E849" s="46"/>
      <c r="F849" s="46"/>
      <c r="G849" s="46"/>
      <c r="H849" s="46"/>
      <c r="I849" s="46"/>
    </row>
    <row r="850" spans="1:9" ht="15.75" customHeight="1" x14ac:dyDescent="0.3">
      <c r="A850" s="1"/>
      <c r="B850" s="46"/>
      <c r="C850" s="46"/>
      <c r="D850" s="46"/>
      <c r="E850" s="46"/>
      <c r="F850" s="46"/>
      <c r="G850" s="46"/>
      <c r="H850" s="46"/>
      <c r="I850" s="46"/>
    </row>
    <row r="851" spans="1:9" ht="15.75" customHeight="1" x14ac:dyDescent="0.3">
      <c r="A851" s="1"/>
      <c r="B851" s="46"/>
      <c r="C851" s="46"/>
      <c r="D851" s="46"/>
      <c r="E851" s="46"/>
      <c r="F851" s="46"/>
      <c r="G851" s="46"/>
      <c r="H851" s="46"/>
      <c r="I851" s="46"/>
    </row>
    <row r="852" spans="1:9" ht="15.75" customHeight="1" x14ac:dyDescent="0.3">
      <c r="A852" s="1"/>
      <c r="B852" s="46"/>
      <c r="C852" s="46"/>
      <c r="D852" s="46"/>
      <c r="E852" s="46"/>
      <c r="F852" s="46"/>
      <c r="G852" s="46"/>
      <c r="H852" s="46"/>
      <c r="I852" s="46"/>
    </row>
    <row r="853" spans="1:9" ht="15.75" customHeight="1" x14ac:dyDescent="0.3">
      <c r="A853" s="1"/>
      <c r="B853" s="46"/>
      <c r="C853" s="46"/>
      <c r="D853" s="46"/>
      <c r="E853" s="46"/>
      <c r="F853" s="46"/>
      <c r="G853" s="46"/>
      <c r="H853" s="46"/>
      <c r="I853" s="46"/>
    </row>
    <row r="854" spans="1:9" ht="15.75" customHeight="1" x14ac:dyDescent="0.3">
      <c r="A854" s="1"/>
      <c r="B854" s="46"/>
      <c r="C854" s="46"/>
      <c r="D854" s="46"/>
      <c r="E854" s="46"/>
      <c r="F854" s="46"/>
      <c r="G854" s="46"/>
      <c r="H854" s="46"/>
      <c r="I854" s="46"/>
    </row>
    <row r="855" spans="1:9" ht="15.75" customHeight="1" x14ac:dyDescent="0.3">
      <c r="A855" s="1"/>
      <c r="B855" s="46"/>
      <c r="C855" s="46"/>
      <c r="D855" s="46"/>
      <c r="E855" s="46"/>
      <c r="F855" s="46"/>
      <c r="G855" s="46"/>
      <c r="H855" s="46"/>
      <c r="I855" s="46"/>
    </row>
    <row r="856" spans="1:9" ht="15.75" customHeight="1" x14ac:dyDescent="0.3">
      <c r="A856" s="1"/>
      <c r="B856" s="46"/>
      <c r="C856" s="46"/>
      <c r="D856" s="46"/>
      <c r="E856" s="46"/>
      <c r="F856" s="46"/>
      <c r="G856" s="46"/>
      <c r="H856" s="46"/>
      <c r="I856" s="46"/>
    </row>
    <row r="857" spans="1:9" ht="15.75" customHeight="1" x14ac:dyDescent="0.3">
      <c r="A857" s="1"/>
      <c r="B857" s="46"/>
      <c r="C857" s="46"/>
      <c r="D857" s="46"/>
      <c r="E857" s="46"/>
      <c r="F857" s="46"/>
      <c r="G857" s="46"/>
      <c r="H857" s="46"/>
      <c r="I857" s="46"/>
    </row>
    <row r="858" spans="1:9" ht="15.75" customHeight="1" x14ac:dyDescent="0.3">
      <c r="A858" s="1"/>
      <c r="B858" s="46"/>
      <c r="C858" s="46"/>
      <c r="D858" s="46"/>
      <c r="E858" s="46"/>
      <c r="F858" s="46"/>
      <c r="G858" s="46"/>
      <c r="H858" s="46"/>
      <c r="I858" s="46"/>
    </row>
    <row r="859" spans="1:9" ht="15.75" customHeight="1" x14ac:dyDescent="0.3">
      <c r="A859" s="1"/>
      <c r="B859" s="46"/>
      <c r="C859" s="46"/>
      <c r="D859" s="46"/>
      <c r="E859" s="46"/>
      <c r="F859" s="46"/>
      <c r="G859" s="46"/>
      <c r="H859" s="46"/>
      <c r="I859" s="46"/>
    </row>
    <row r="860" spans="1:9" ht="15.75" customHeight="1" x14ac:dyDescent="0.3">
      <c r="A860" s="1"/>
      <c r="B860" s="46"/>
      <c r="C860" s="46"/>
      <c r="D860" s="46"/>
      <c r="E860" s="46"/>
      <c r="F860" s="46"/>
      <c r="G860" s="46"/>
      <c r="H860" s="46"/>
      <c r="I860" s="46"/>
    </row>
    <row r="861" spans="1:9" ht="15.75" customHeight="1" x14ac:dyDescent="0.3">
      <c r="A861" s="1"/>
      <c r="B861" s="46"/>
      <c r="C861" s="46"/>
      <c r="D861" s="46"/>
      <c r="E861" s="46"/>
      <c r="F861" s="46"/>
      <c r="G861" s="46"/>
      <c r="H861" s="46"/>
      <c r="I861" s="46"/>
    </row>
    <row r="862" spans="1:9" ht="15.75" customHeight="1" x14ac:dyDescent="0.3">
      <c r="A862" s="1"/>
      <c r="B862" s="46"/>
      <c r="C862" s="46"/>
      <c r="D862" s="46"/>
      <c r="E862" s="46"/>
      <c r="F862" s="46"/>
      <c r="G862" s="46"/>
      <c r="H862" s="46"/>
      <c r="I862" s="46"/>
    </row>
    <row r="863" spans="1:9" ht="15.75" customHeight="1" x14ac:dyDescent="0.3">
      <c r="A863" s="1"/>
      <c r="B863" s="46"/>
      <c r="C863" s="46"/>
      <c r="D863" s="46"/>
      <c r="E863" s="46"/>
      <c r="F863" s="46"/>
      <c r="G863" s="46"/>
      <c r="H863" s="46"/>
      <c r="I863" s="46"/>
    </row>
    <row r="864" spans="1:9" ht="15.75" customHeight="1" x14ac:dyDescent="0.3">
      <c r="A864" s="1"/>
      <c r="B864" s="46"/>
      <c r="C864" s="46"/>
      <c r="D864" s="46"/>
      <c r="E864" s="46"/>
      <c r="F864" s="46"/>
      <c r="G864" s="46"/>
      <c r="H864" s="46"/>
      <c r="I864" s="46"/>
    </row>
    <row r="865" spans="1:9" ht="15.75" customHeight="1" x14ac:dyDescent="0.3">
      <c r="A865" s="1"/>
      <c r="B865" s="46"/>
      <c r="C865" s="46"/>
      <c r="D865" s="46"/>
      <c r="E865" s="46"/>
      <c r="F865" s="46"/>
      <c r="G865" s="46"/>
      <c r="H865" s="46"/>
      <c r="I865" s="46"/>
    </row>
    <row r="866" spans="1:9" ht="15.75" customHeight="1" x14ac:dyDescent="0.3">
      <c r="A866" s="1"/>
      <c r="B866" s="46"/>
      <c r="C866" s="46"/>
      <c r="D866" s="46"/>
      <c r="E866" s="46"/>
      <c r="F866" s="46"/>
      <c r="G866" s="46"/>
      <c r="H866" s="46"/>
      <c r="I866" s="46"/>
    </row>
    <row r="867" spans="1:9" ht="15.75" customHeight="1" x14ac:dyDescent="0.3">
      <c r="A867" s="1"/>
      <c r="B867" s="46"/>
      <c r="C867" s="46"/>
      <c r="D867" s="46"/>
      <c r="E867" s="46"/>
      <c r="F867" s="46"/>
      <c r="G867" s="46"/>
      <c r="H867" s="46"/>
      <c r="I867" s="46"/>
    </row>
    <row r="868" spans="1:9" ht="15.75" customHeight="1" x14ac:dyDescent="0.3">
      <c r="A868" s="1"/>
      <c r="B868" s="46"/>
      <c r="C868" s="46"/>
      <c r="D868" s="46"/>
      <c r="E868" s="46"/>
      <c r="F868" s="46"/>
      <c r="G868" s="46"/>
      <c r="H868" s="46"/>
      <c r="I868" s="46"/>
    </row>
    <row r="869" spans="1:9" ht="15.75" customHeight="1" x14ac:dyDescent="0.3">
      <c r="A869" s="1"/>
      <c r="B869" s="46"/>
      <c r="C869" s="46"/>
      <c r="D869" s="46"/>
      <c r="E869" s="46"/>
      <c r="F869" s="46"/>
      <c r="G869" s="46"/>
      <c r="H869" s="46"/>
      <c r="I869" s="46"/>
    </row>
    <row r="870" spans="1:9" ht="15.75" customHeight="1" x14ac:dyDescent="0.3">
      <c r="A870" s="1"/>
      <c r="B870" s="46"/>
      <c r="C870" s="46"/>
      <c r="D870" s="46"/>
      <c r="E870" s="46"/>
      <c r="F870" s="46"/>
      <c r="G870" s="46"/>
      <c r="H870" s="46"/>
      <c r="I870" s="46"/>
    </row>
    <row r="871" spans="1:9" ht="15.75" customHeight="1" x14ac:dyDescent="0.3">
      <c r="A871" s="1"/>
      <c r="B871" s="46"/>
      <c r="C871" s="46"/>
      <c r="D871" s="46"/>
      <c r="E871" s="46"/>
      <c r="F871" s="46"/>
      <c r="G871" s="46"/>
      <c r="H871" s="46"/>
      <c r="I871" s="46"/>
    </row>
    <row r="872" spans="1:9" ht="15.75" customHeight="1" x14ac:dyDescent="0.3">
      <c r="A872" s="1"/>
      <c r="B872" s="46"/>
      <c r="C872" s="46"/>
      <c r="D872" s="46"/>
      <c r="E872" s="46"/>
      <c r="F872" s="46"/>
      <c r="G872" s="46"/>
      <c r="H872" s="46"/>
      <c r="I872" s="46"/>
    </row>
    <row r="873" spans="1:9" ht="15.75" customHeight="1" x14ac:dyDescent="0.3">
      <c r="A873" s="1"/>
      <c r="B873" s="46"/>
      <c r="C873" s="46"/>
      <c r="D873" s="46"/>
      <c r="E873" s="46"/>
      <c r="F873" s="46"/>
      <c r="G873" s="46"/>
      <c r="H873" s="46"/>
      <c r="I873" s="46"/>
    </row>
    <row r="874" spans="1:9" ht="15.75" customHeight="1" x14ac:dyDescent="0.3">
      <c r="A874" s="1"/>
      <c r="B874" s="46"/>
      <c r="C874" s="46"/>
      <c r="D874" s="46"/>
      <c r="E874" s="46"/>
      <c r="F874" s="46"/>
      <c r="G874" s="46"/>
      <c r="H874" s="46"/>
      <c r="I874" s="46"/>
    </row>
    <row r="875" spans="1:9" ht="15.75" customHeight="1" x14ac:dyDescent="0.3">
      <c r="A875" s="1"/>
      <c r="B875" s="46"/>
      <c r="C875" s="46"/>
      <c r="D875" s="46"/>
      <c r="E875" s="46"/>
      <c r="F875" s="46"/>
      <c r="G875" s="46"/>
      <c r="H875" s="46"/>
      <c r="I875" s="46"/>
    </row>
    <row r="876" spans="1:9" ht="15.75" customHeight="1" x14ac:dyDescent="0.3">
      <c r="A876" s="1"/>
      <c r="B876" s="46"/>
      <c r="C876" s="46"/>
      <c r="D876" s="46"/>
      <c r="E876" s="46"/>
      <c r="F876" s="46"/>
      <c r="G876" s="46"/>
      <c r="H876" s="46"/>
      <c r="I876" s="46"/>
    </row>
    <row r="877" spans="1:9" ht="15.75" customHeight="1" x14ac:dyDescent="0.3">
      <c r="A877" s="1"/>
      <c r="B877" s="46"/>
      <c r="C877" s="46"/>
      <c r="D877" s="46"/>
      <c r="E877" s="46"/>
      <c r="F877" s="46"/>
      <c r="G877" s="46"/>
      <c r="H877" s="46"/>
      <c r="I877" s="46"/>
    </row>
    <row r="878" spans="1:9" ht="15.75" customHeight="1" x14ac:dyDescent="0.3">
      <c r="A878" s="1"/>
      <c r="B878" s="46"/>
      <c r="C878" s="46"/>
      <c r="D878" s="46"/>
      <c r="E878" s="46"/>
      <c r="F878" s="46"/>
      <c r="G878" s="46"/>
      <c r="H878" s="46"/>
      <c r="I878" s="46"/>
    </row>
    <row r="879" spans="1:9" ht="15.75" customHeight="1" x14ac:dyDescent="0.3">
      <c r="A879" s="1"/>
      <c r="B879" s="46"/>
      <c r="C879" s="46"/>
      <c r="D879" s="46"/>
      <c r="E879" s="46"/>
      <c r="F879" s="46"/>
      <c r="G879" s="46"/>
      <c r="H879" s="46"/>
      <c r="I879" s="46"/>
    </row>
    <row r="880" spans="1:9" ht="15.75" customHeight="1" x14ac:dyDescent="0.3">
      <c r="A880" s="1"/>
      <c r="B880" s="46"/>
      <c r="C880" s="46"/>
      <c r="D880" s="46"/>
      <c r="E880" s="46"/>
      <c r="F880" s="46"/>
      <c r="G880" s="46"/>
      <c r="H880" s="46"/>
      <c r="I880" s="46"/>
    </row>
    <row r="881" spans="1:9" ht="15.75" customHeight="1" x14ac:dyDescent="0.3">
      <c r="A881" s="1"/>
      <c r="B881" s="46"/>
      <c r="C881" s="46"/>
      <c r="D881" s="46"/>
      <c r="E881" s="46"/>
      <c r="F881" s="46"/>
      <c r="G881" s="46"/>
      <c r="H881" s="46"/>
      <c r="I881" s="46"/>
    </row>
    <row r="882" spans="1:9" ht="15.75" customHeight="1" x14ac:dyDescent="0.3">
      <c r="A882" s="1"/>
      <c r="B882" s="46"/>
      <c r="C882" s="46"/>
      <c r="D882" s="46"/>
      <c r="E882" s="46"/>
      <c r="F882" s="46"/>
      <c r="G882" s="46"/>
      <c r="H882" s="46"/>
      <c r="I882" s="46"/>
    </row>
    <row r="883" spans="1:9" ht="15.75" customHeight="1" x14ac:dyDescent="0.3">
      <c r="A883" s="1"/>
      <c r="B883" s="46"/>
      <c r="C883" s="46"/>
      <c r="D883" s="46"/>
      <c r="E883" s="46"/>
      <c r="F883" s="46"/>
      <c r="G883" s="46"/>
      <c r="H883" s="46"/>
      <c r="I883" s="46"/>
    </row>
    <row r="884" spans="1:9" ht="15.75" customHeight="1" x14ac:dyDescent="0.3">
      <c r="A884" s="1"/>
      <c r="B884" s="46"/>
      <c r="C884" s="46"/>
      <c r="D884" s="46"/>
      <c r="E884" s="46"/>
      <c r="F884" s="46"/>
      <c r="G884" s="46"/>
      <c r="H884" s="46"/>
      <c r="I884" s="46"/>
    </row>
    <row r="885" spans="1:9" ht="15.75" customHeight="1" x14ac:dyDescent="0.3">
      <c r="A885" s="1"/>
      <c r="B885" s="46"/>
      <c r="C885" s="46"/>
      <c r="D885" s="46"/>
      <c r="E885" s="46"/>
      <c r="F885" s="46"/>
      <c r="G885" s="46"/>
      <c r="H885" s="46"/>
      <c r="I885" s="46"/>
    </row>
    <row r="886" spans="1:9" ht="15.75" customHeight="1" x14ac:dyDescent="0.3">
      <c r="A886" s="1"/>
      <c r="B886" s="46"/>
      <c r="C886" s="46"/>
      <c r="D886" s="46"/>
      <c r="E886" s="46"/>
      <c r="F886" s="46"/>
      <c r="G886" s="46"/>
      <c r="H886" s="46"/>
      <c r="I886" s="46"/>
    </row>
    <row r="887" spans="1:9" ht="15.75" customHeight="1" x14ac:dyDescent="0.3">
      <c r="A887" s="1"/>
      <c r="B887" s="46"/>
      <c r="C887" s="46"/>
      <c r="D887" s="46"/>
      <c r="E887" s="46"/>
      <c r="F887" s="46"/>
      <c r="G887" s="46"/>
      <c r="H887" s="46"/>
      <c r="I887" s="46"/>
    </row>
    <row r="888" spans="1:9" ht="15.75" customHeight="1" x14ac:dyDescent="0.3">
      <c r="A888" s="1"/>
      <c r="B888" s="46"/>
      <c r="C888" s="46"/>
      <c r="D888" s="46"/>
      <c r="E888" s="46"/>
      <c r="F888" s="46"/>
      <c r="G888" s="46"/>
      <c r="H888" s="46"/>
      <c r="I888" s="46"/>
    </row>
    <row r="889" spans="1:9" ht="15.75" customHeight="1" x14ac:dyDescent="0.3">
      <c r="A889" s="1"/>
      <c r="B889" s="46"/>
      <c r="C889" s="46"/>
      <c r="D889" s="46"/>
      <c r="E889" s="46"/>
      <c r="F889" s="46"/>
      <c r="G889" s="46"/>
      <c r="H889" s="46"/>
      <c r="I889" s="46"/>
    </row>
    <row r="890" spans="1:9" ht="15.75" customHeight="1" x14ac:dyDescent="0.3">
      <c r="A890" s="1"/>
      <c r="B890" s="46"/>
      <c r="C890" s="46"/>
      <c r="D890" s="46"/>
      <c r="E890" s="46"/>
      <c r="F890" s="46"/>
      <c r="G890" s="46"/>
      <c r="H890" s="46"/>
      <c r="I890" s="46"/>
    </row>
    <row r="891" spans="1:9" ht="15.75" customHeight="1" x14ac:dyDescent="0.3">
      <c r="A891" s="1"/>
      <c r="B891" s="46"/>
      <c r="C891" s="46"/>
      <c r="D891" s="46"/>
      <c r="E891" s="46"/>
      <c r="F891" s="46"/>
      <c r="G891" s="46"/>
      <c r="H891" s="46"/>
      <c r="I891" s="46"/>
    </row>
    <row r="892" spans="1:9" ht="15.75" customHeight="1" x14ac:dyDescent="0.3">
      <c r="A892" s="1"/>
      <c r="B892" s="46"/>
      <c r="C892" s="46"/>
      <c r="D892" s="46"/>
      <c r="E892" s="46"/>
      <c r="F892" s="46"/>
      <c r="G892" s="46"/>
      <c r="H892" s="46"/>
      <c r="I892" s="46"/>
    </row>
    <row r="893" spans="1:9" ht="15.75" customHeight="1" x14ac:dyDescent="0.3">
      <c r="A893" s="1"/>
      <c r="B893" s="46"/>
      <c r="C893" s="46"/>
      <c r="D893" s="46"/>
      <c r="E893" s="46"/>
      <c r="F893" s="46"/>
      <c r="G893" s="46"/>
      <c r="H893" s="46"/>
      <c r="I893" s="46"/>
    </row>
    <row r="894" spans="1:9" ht="15.75" customHeight="1" x14ac:dyDescent="0.3">
      <c r="A894" s="1"/>
      <c r="B894" s="46"/>
      <c r="C894" s="46"/>
      <c r="D894" s="46"/>
      <c r="E894" s="46"/>
      <c r="F894" s="46"/>
      <c r="G894" s="46"/>
      <c r="H894" s="46"/>
      <c r="I894" s="46"/>
    </row>
    <row r="895" spans="1:9" ht="15.75" customHeight="1" x14ac:dyDescent="0.3">
      <c r="A895" s="1"/>
      <c r="B895" s="46"/>
      <c r="C895" s="46"/>
      <c r="D895" s="46"/>
      <c r="E895" s="46"/>
      <c r="F895" s="46"/>
      <c r="G895" s="46"/>
      <c r="H895" s="46"/>
      <c r="I895" s="46"/>
    </row>
    <row r="896" spans="1:9" ht="15.75" customHeight="1" x14ac:dyDescent="0.3">
      <c r="A896" s="1"/>
      <c r="B896" s="46"/>
      <c r="C896" s="46"/>
      <c r="D896" s="46"/>
      <c r="E896" s="46"/>
      <c r="F896" s="46"/>
      <c r="G896" s="46"/>
      <c r="H896" s="46"/>
      <c r="I896" s="46"/>
    </row>
    <row r="897" spans="1:9" ht="15.75" customHeight="1" x14ac:dyDescent="0.3">
      <c r="A897" s="1"/>
      <c r="B897" s="46"/>
      <c r="C897" s="46"/>
      <c r="D897" s="46"/>
      <c r="E897" s="46"/>
      <c r="F897" s="46"/>
      <c r="G897" s="46"/>
      <c r="H897" s="46"/>
      <c r="I897" s="46"/>
    </row>
    <row r="898" spans="1:9" ht="15.75" customHeight="1" x14ac:dyDescent="0.3">
      <c r="A898" s="1"/>
      <c r="B898" s="46"/>
      <c r="C898" s="46"/>
      <c r="D898" s="46"/>
      <c r="E898" s="46"/>
      <c r="F898" s="46"/>
      <c r="G898" s="46"/>
      <c r="H898" s="46"/>
      <c r="I898" s="46"/>
    </row>
    <row r="899" spans="1:9" ht="15.75" customHeight="1" x14ac:dyDescent="0.3">
      <c r="A899" s="1"/>
      <c r="B899" s="46"/>
      <c r="C899" s="46"/>
      <c r="D899" s="46"/>
      <c r="E899" s="46"/>
      <c r="F899" s="46"/>
      <c r="G899" s="46"/>
      <c r="H899" s="46"/>
      <c r="I899" s="46"/>
    </row>
    <row r="900" spans="1:9" ht="15.75" customHeight="1" x14ac:dyDescent="0.3">
      <c r="A900" s="1"/>
      <c r="B900" s="46"/>
      <c r="C900" s="46"/>
      <c r="D900" s="46"/>
      <c r="E900" s="46"/>
      <c r="F900" s="46"/>
      <c r="G900" s="46"/>
      <c r="H900" s="46"/>
      <c r="I900" s="46"/>
    </row>
    <row r="901" spans="1:9" ht="15.75" customHeight="1" x14ac:dyDescent="0.3">
      <c r="A901" s="1"/>
      <c r="B901" s="46"/>
      <c r="C901" s="46"/>
      <c r="D901" s="46"/>
      <c r="E901" s="46"/>
      <c r="F901" s="46"/>
      <c r="G901" s="46"/>
      <c r="H901" s="46"/>
      <c r="I901" s="46"/>
    </row>
    <row r="902" spans="1:9" ht="15.75" customHeight="1" x14ac:dyDescent="0.3">
      <c r="A902" s="1"/>
      <c r="B902" s="46"/>
      <c r="C902" s="46"/>
      <c r="D902" s="46"/>
      <c r="E902" s="46"/>
      <c r="F902" s="46"/>
      <c r="G902" s="46"/>
      <c r="H902" s="46"/>
      <c r="I902" s="46"/>
    </row>
    <row r="903" spans="1:9" ht="15.75" customHeight="1" x14ac:dyDescent="0.3">
      <c r="A903" s="1"/>
      <c r="B903" s="46"/>
      <c r="C903" s="46"/>
      <c r="D903" s="46"/>
      <c r="E903" s="46"/>
      <c r="F903" s="46"/>
      <c r="G903" s="46"/>
      <c r="H903" s="46"/>
      <c r="I903" s="46"/>
    </row>
    <row r="904" spans="1:9" ht="15.75" customHeight="1" x14ac:dyDescent="0.3">
      <c r="A904" s="1"/>
      <c r="B904" s="46"/>
      <c r="C904" s="46"/>
      <c r="D904" s="46"/>
      <c r="E904" s="46"/>
      <c r="F904" s="46"/>
      <c r="G904" s="46"/>
      <c r="H904" s="46"/>
      <c r="I904" s="46"/>
    </row>
    <row r="905" spans="1:9" ht="15.75" customHeight="1" x14ac:dyDescent="0.3">
      <c r="A905" s="1"/>
      <c r="B905" s="46"/>
      <c r="C905" s="46"/>
      <c r="D905" s="46"/>
      <c r="E905" s="46"/>
      <c r="F905" s="46"/>
      <c r="G905" s="46"/>
      <c r="H905" s="46"/>
      <c r="I905" s="46"/>
    </row>
    <row r="906" spans="1:9" ht="15.75" customHeight="1" x14ac:dyDescent="0.3">
      <c r="A906" s="1"/>
      <c r="B906" s="46"/>
      <c r="C906" s="46"/>
      <c r="D906" s="46"/>
      <c r="E906" s="46"/>
      <c r="F906" s="46"/>
      <c r="G906" s="46"/>
      <c r="H906" s="46"/>
      <c r="I906" s="46"/>
    </row>
    <row r="907" spans="1:9" ht="15.75" customHeight="1" x14ac:dyDescent="0.3">
      <c r="A907" s="1"/>
      <c r="B907" s="46"/>
      <c r="C907" s="46"/>
      <c r="D907" s="46"/>
      <c r="E907" s="46"/>
      <c r="F907" s="46"/>
      <c r="G907" s="46"/>
      <c r="H907" s="46"/>
      <c r="I907" s="46"/>
    </row>
    <row r="908" spans="1:9" ht="15.75" customHeight="1" x14ac:dyDescent="0.3">
      <c r="A908" s="1"/>
      <c r="B908" s="46"/>
      <c r="C908" s="46"/>
      <c r="D908" s="46"/>
      <c r="E908" s="46"/>
      <c r="F908" s="46"/>
      <c r="G908" s="46"/>
      <c r="H908" s="46"/>
      <c r="I908" s="46"/>
    </row>
    <row r="909" spans="1:9" ht="15.75" customHeight="1" x14ac:dyDescent="0.3">
      <c r="A909" s="1"/>
      <c r="B909" s="46"/>
      <c r="C909" s="46"/>
      <c r="D909" s="46"/>
      <c r="E909" s="46"/>
      <c r="F909" s="46"/>
      <c r="G909" s="46"/>
      <c r="H909" s="46"/>
      <c r="I909" s="46"/>
    </row>
    <row r="910" spans="1:9" ht="15.75" customHeight="1" x14ac:dyDescent="0.3">
      <c r="A910" s="1"/>
      <c r="B910" s="46"/>
      <c r="C910" s="46"/>
      <c r="D910" s="46"/>
      <c r="E910" s="46"/>
      <c r="F910" s="46"/>
      <c r="G910" s="46"/>
      <c r="H910" s="46"/>
      <c r="I910" s="46"/>
    </row>
    <row r="911" spans="1:9" ht="15.75" customHeight="1" x14ac:dyDescent="0.3">
      <c r="A911" s="1"/>
      <c r="B911" s="46"/>
      <c r="C911" s="46"/>
      <c r="D911" s="46"/>
      <c r="E911" s="46"/>
      <c r="F911" s="46"/>
      <c r="G911" s="46"/>
      <c r="H911" s="46"/>
      <c r="I911" s="46"/>
    </row>
    <row r="912" spans="1:9" ht="15.75" customHeight="1" x14ac:dyDescent="0.3">
      <c r="A912" s="1"/>
      <c r="B912" s="46"/>
      <c r="C912" s="46"/>
      <c r="D912" s="46"/>
      <c r="E912" s="46"/>
      <c r="F912" s="46"/>
      <c r="G912" s="46"/>
      <c r="H912" s="46"/>
      <c r="I912" s="46"/>
    </row>
    <row r="913" spans="1:9" ht="15.75" customHeight="1" x14ac:dyDescent="0.3">
      <c r="A913" s="1"/>
      <c r="B913" s="46"/>
      <c r="C913" s="46"/>
      <c r="D913" s="46"/>
      <c r="E913" s="46"/>
      <c r="F913" s="46"/>
      <c r="G913" s="46"/>
      <c r="H913" s="46"/>
      <c r="I913" s="46"/>
    </row>
    <row r="914" spans="1:9" ht="15.75" customHeight="1" x14ac:dyDescent="0.3">
      <c r="A914" s="1"/>
      <c r="B914" s="46"/>
      <c r="C914" s="46"/>
      <c r="D914" s="46"/>
      <c r="E914" s="46"/>
      <c r="F914" s="46"/>
      <c r="G914" s="46"/>
      <c r="H914" s="46"/>
      <c r="I914" s="46"/>
    </row>
    <row r="915" spans="1:9" ht="15.75" customHeight="1" x14ac:dyDescent="0.3">
      <c r="A915" s="1"/>
      <c r="B915" s="46"/>
      <c r="C915" s="46"/>
      <c r="D915" s="46"/>
      <c r="E915" s="46"/>
      <c r="F915" s="46"/>
      <c r="G915" s="46"/>
      <c r="H915" s="46"/>
      <c r="I915" s="46"/>
    </row>
    <row r="916" spans="1:9" ht="15.75" customHeight="1" x14ac:dyDescent="0.3">
      <c r="A916" s="1"/>
      <c r="B916" s="46"/>
      <c r="C916" s="46"/>
      <c r="D916" s="46"/>
      <c r="E916" s="46"/>
      <c r="F916" s="46"/>
      <c r="G916" s="46"/>
      <c r="H916" s="46"/>
      <c r="I916" s="46"/>
    </row>
    <row r="917" spans="1:9" ht="15.75" customHeight="1" x14ac:dyDescent="0.3">
      <c r="A917" s="1"/>
      <c r="B917" s="46"/>
      <c r="C917" s="46"/>
      <c r="D917" s="46"/>
      <c r="E917" s="46"/>
      <c r="F917" s="46"/>
      <c r="G917" s="46"/>
      <c r="H917" s="46"/>
      <c r="I917" s="46"/>
    </row>
    <row r="918" spans="1:9" ht="15.75" customHeight="1" x14ac:dyDescent="0.3">
      <c r="A918" s="1"/>
      <c r="B918" s="46"/>
      <c r="C918" s="46"/>
      <c r="D918" s="46"/>
      <c r="E918" s="46"/>
      <c r="F918" s="46"/>
      <c r="G918" s="46"/>
      <c r="H918" s="46"/>
      <c r="I918" s="46"/>
    </row>
    <row r="919" spans="1:9" ht="15.75" customHeight="1" x14ac:dyDescent="0.3">
      <c r="A919" s="1"/>
      <c r="B919" s="46"/>
      <c r="C919" s="46"/>
      <c r="D919" s="46"/>
      <c r="E919" s="46"/>
      <c r="F919" s="46"/>
      <c r="G919" s="46"/>
      <c r="H919" s="46"/>
      <c r="I919" s="46"/>
    </row>
    <row r="920" spans="1:9" ht="15.75" customHeight="1" x14ac:dyDescent="0.3">
      <c r="A920" s="1"/>
      <c r="B920" s="46"/>
      <c r="C920" s="46"/>
      <c r="D920" s="46"/>
      <c r="E920" s="46"/>
      <c r="F920" s="46"/>
      <c r="G920" s="46"/>
      <c r="H920" s="46"/>
      <c r="I920" s="46"/>
    </row>
    <row r="921" spans="1:9" ht="15.75" customHeight="1" x14ac:dyDescent="0.3">
      <c r="A921" s="1"/>
      <c r="B921" s="46"/>
      <c r="C921" s="46"/>
      <c r="D921" s="46"/>
      <c r="E921" s="46"/>
      <c r="F921" s="46"/>
      <c r="G921" s="46"/>
      <c r="H921" s="46"/>
      <c r="I921" s="46"/>
    </row>
    <row r="922" spans="1:9" ht="15.75" customHeight="1" x14ac:dyDescent="0.3">
      <c r="A922" s="1"/>
      <c r="B922" s="46"/>
      <c r="C922" s="46"/>
      <c r="D922" s="46"/>
      <c r="E922" s="46"/>
      <c r="F922" s="46"/>
      <c r="G922" s="46"/>
      <c r="H922" s="46"/>
      <c r="I922" s="46"/>
    </row>
    <row r="923" spans="1:9" ht="15.75" customHeight="1" x14ac:dyDescent="0.3">
      <c r="A923" s="1"/>
      <c r="B923" s="46"/>
      <c r="C923" s="46"/>
      <c r="D923" s="46"/>
      <c r="E923" s="46"/>
      <c r="F923" s="46"/>
      <c r="G923" s="46"/>
      <c r="H923" s="46"/>
      <c r="I923" s="46"/>
    </row>
    <row r="924" spans="1:9" ht="15.75" customHeight="1" x14ac:dyDescent="0.3">
      <c r="A924" s="1"/>
      <c r="B924" s="46"/>
      <c r="C924" s="46"/>
      <c r="D924" s="46"/>
      <c r="E924" s="46"/>
      <c r="F924" s="46"/>
      <c r="G924" s="46"/>
      <c r="H924" s="46"/>
      <c r="I924" s="46"/>
    </row>
    <row r="925" spans="1:9" ht="15.75" customHeight="1" x14ac:dyDescent="0.3">
      <c r="A925" s="1"/>
      <c r="B925" s="46"/>
      <c r="C925" s="46"/>
      <c r="D925" s="46"/>
      <c r="E925" s="46"/>
      <c r="F925" s="46"/>
      <c r="G925" s="46"/>
      <c r="H925" s="46"/>
      <c r="I925" s="46"/>
    </row>
    <row r="926" spans="1:9" ht="15.75" customHeight="1" x14ac:dyDescent="0.3">
      <c r="A926" s="1"/>
      <c r="B926" s="46"/>
      <c r="C926" s="46"/>
      <c r="D926" s="46"/>
      <c r="E926" s="46"/>
      <c r="F926" s="46"/>
      <c r="G926" s="46"/>
      <c r="H926" s="46"/>
      <c r="I926" s="46"/>
    </row>
    <row r="927" spans="1:9" ht="15.75" customHeight="1" x14ac:dyDescent="0.3">
      <c r="A927" s="1"/>
      <c r="B927" s="46"/>
      <c r="C927" s="46"/>
      <c r="D927" s="46"/>
      <c r="E927" s="46"/>
      <c r="F927" s="46"/>
      <c r="G927" s="46"/>
      <c r="H927" s="46"/>
      <c r="I927" s="46"/>
    </row>
    <row r="928" spans="1:9" ht="15.75" customHeight="1" x14ac:dyDescent="0.3">
      <c r="A928" s="1"/>
      <c r="B928" s="46"/>
      <c r="C928" s="46"/>
      <c r="D928" s="46"/>
      <c r="E928" s="46"/>
      <c r="F928" s="46"/>
      <c r="G928" s="46"/>
      <c r="H928" s="46"/>
      <c r="I928" s="46"/>
    </row>
    <row r="929" spans="1:9" ht="15.75" customHeight="1" x14ac:dyDescent="0.3">
      <c r="A929" s="1"/>
      <c r="B929" s="46"/>
      <c r="C929" s="46"/>
      <c r="D929" s="46"/>
      <c r="E929" s="46"/>
      <c r="F929" s="46"/>
      <c r="G929" s="46"/>
      <c r="H929" s="46"/>
      <c r="I929" s="46"/>
    </row>
    <row r="930" spans="1:9" ht="15.75" customHeight="1" x14ac:dyDescent="0.3">
      <c r="A930" s="1"/>
      <c r="B930" s="46"/>
      <c r="C930" s="46"/>
      <c r="D930" s="46"/>
      <c r="E930" s="46"/>
      <c r="F930" s="46"/>
      <c r="G930" s="46"/>
      <c r="H930" s="46"/>
      <c r="I930" s="46"/>
    </row>
    <row r="931" spans="1:9" ht="15.75" customHeight="1" x14ac:dyDescent="0.3">
      <c r="A931" s="1"/>
      <c r="B931" s="46"/>
      <c r="C931" s="46"/>
      <c r="D931" s="46"/>
      <c r="E931" s="46"/>
      <c r="F931" s="46"/>
      <c r="G931" s="46"/>
      <c r="H931" s="46"/>
      <c r="I931" s="46"/>
    </row>
    <row r="932" spans="1:9" ht="15.75" customHeight="1" x14ac:dyDescent="0.3">
      <c r="A932" s="1"/>
      <c r="B932" s="46"/>
      <c r="C932" s="46"/>
      <c r="D932" s="46"/>
      <c r="E932" s="46"/>
      <c r="F932" s="46"/>
      <c r="G932" s="46"/>
      <c r="H932" s="46"/>
      <c r="I932" s="46"/>
    </row>
    <row r="933" spans="1:9" ht="15.75" customHeight="1" x14ac:dyDescent="0.3">
      <c r="A933" s="1"/>
      <c r="B933" s="46"/>
      <c r="C933" s="46"/>
      <c r="D933" s="46"/>
      <c r="E933" s="46"/>
      <c r="F933" s="46"/>
      <c r="G933" s="46"/>
      <c r="H933" s="46"/>
      <c r="I933" s="46"/>
    </row>
    <row r="934" spans="1:9" ht="15.75" customHeight="1" x14ac:dyDescent="0.3">
      <c r="A934" s="1"/>
      <c r="B934" s="46"/>
      <c r="C934" s="46"/>
      <c r="D934" s="46"/>
      <c r="E934" s="46"/>
      <c r="F934" s="46"/>
      <c r="G934" s="46"/>
      <c r="H934" s="46"/>
      <c r="I934" s="46"/>
    </row>
    <row r="935" spans="1:9" ht="15.75" customHeight="1" x14ac:dyDescent="0.3">
      <c r="A935" s="1"/>
      <c r="B935" s="46"/>
      <c r="C935" s="46"/>
      <c r="D935" s="46"/>
      <c r="E935" s="46"/>
      <c r="F935" s="46"/>
      <c r="G935" s="46"/>
      <c r="H935" s="46"/>
      <c r="I935" s="46"/>
    </row>
    <row r="936" spans="1:9" ht="15.75" customHeight="1" x14ac:dyDescent="0.3">
      <c r="A936" s="1"/>
      <c r="B936" s="46"/>
      <c r="C936" s="46"/>
      <c r="D936" s="46"/>
      <c r="E936" s="46"/>
      <c r="F936" s="46"/>
      <c r="G936" s="46"/>
      <c r="H936" s="46"/>
      <c r="I936" s="46"/>
    </row>
    <row r="937" spans="1:9" ht="15.75" customHeight="1" x14ac:dyDescent="0.3">
      <c r="A937" s="1"/>
      <c r="B937" s="46"/>
      <c r="C937" s="46"/>
      <c r="D937" s="46"/>
      <c r="E937" s="46"/>
      <c r="F937" s="46"/>
      <c r="G937" s="46"/>
      <c r="H937" s="46"/>
      <c r="I937" s="46"/>
    </row>
    <row r="938" spans="1:9" ht="15.75" customHeight="1" x14ac:dyDescent="0.3">
      <c r="A938" s="1"/>
      <c r="B938" s="46"/>
      <c r="C938" s="46"/>
      <c r="D938" s="46"/>
      <c r="E938" s="46"/>
      <c r="F938" s="46"/>
      <c r="G938" s="46"/>
      <c r="H938" s="46"/>
      <c r="I938" s="46"/>
    </row>
    <row r="939" spans="1:9" ht="15.75" customHeight="1" x14ac:dyDescent="0.3">
      <c r="A939" s="1"/>
      <c r="B939" s="46"/>
      <c r="C939" s="46"/>
      <c r="D939" s="46"/>
      <c r="E939" s="46"/>
      <c r="F939" s="46"/>
      <c r="G939" s="46"/>
      <c r="H939" s="46"/>
      <c r="I939" s="46"/>
    </row>
    <row r="940" spans="1:9" ht="15.75" customHeight="1" x14ac:dyDescent="0.3">
      <c r="A940" s="1"/>
      <c r="B940" s="46"/>
      <c r="C940" s="46"/>
      <c r="D940" s="46"/>
      <c r="E940" s="46"/>
      <c r="F940" s="46"/>
      <c r="G940" s="46"/>
      <c r="H940" s="46"/>
      <c r="I940" s="46"/>
    </row>
    <row r="941" spans="1:9" ht="15.75" customHeight="1" x14ac:dyDescent="0.3">
      <c r="A941" s="1"/>
      <c r="B941" s="46"/>
      <c r="C941" s="46"/>
      <c r="D941" s="46"/>
      <c r="E941" s="46"/>
      <c r="F941" s="46"/>
      <c r="G941" s="46"/>
      <c r="H941" s="46"/>
      <c r="I941" s="46"/>
    </row>
    <row r="942" spans="1:9" ht="15.75" customHeight="1" x14ac:dyDescent="0.3">
      <c r="A942" s="1"/>
      <c r="B942" s="46"/>
      <c r="C942" s="46"/>
      <c r="D942" s="46"/>
      <c r="E942" s="46"/>
      <c r="F942" s="46"/>
      <c r="G942" s="46"/>
      <c r="H942" s="46"/>
      <c r="I942" s="46"/>
    </row>
    <row r="943" spans="1:9" ht="15.75" customHeight="1" x14ac:dyDescent="0.3">
      <c r="A943" s="1"/>
      <c r="B943" s="46"/>
      <c r="C943" s="46"/>
      <c r="D943" s="46"/>
      <c r="E943" s="46"/>
      <c r="F943" s="46"/>
      <c r="G943" s="46"/>
      <c r="H943" s="46"/>
      <c r="I943" s="46"/>
    </row>
    <row r="944" spans="1:9" ht="15.75" customHeight="1" x14ac:dyDescent="0.3">
      <c r="A944" s="1"/>
      <c r="B944" s="46"/>
      <c r="C944" s="46"/>
      <c r="D944" s="46"/>
      <c r="E944" s="46"/>
      <c r="F944" s="46"/>
      <c r="G944" s="46"/>
      <c r="H944" s="46"/>
      <c r="I944" s="46"/>
    </row>
    <row r="945" spans="1:9" ht="15.75" customHeight="1" x14ac:dyDescent="0.3">
      <c r="A945" s="1"/>
      <c r="B945" s="46"/>
      <c r="C945" s="46"/>
      <c r="D945" s="46"/>
      <c r="E945" s="46"/>
      <c r="F945" s="46"/>
      <c r="G945" s="46"/>
      <c r="H945" s="46"/>
      <c r="I945" s="46"/>
    </row>
    <row r="946" spans="1:9" ht="15.75" customHeight="1" x14ac:dyDescent="0.3">
      <c r="A946" s="1"/>
      <c r="B946" s="46"/>
      <c r="C946" s="46"/>
      <c r="D946" s="46"/>
      <c r="E946" s="46"/>
      <c r="F946" s="46"/>
      <c r="G946" s="46"/>
      <c r="H946" s="46"/>
      <c r="I946" s="46"/>
    </row>
    <row r="947" spans="1:9" ht="15.75" customHeight="1" x14ac:dyDescent="0.3">
      <c r="A947" s="1"/>
      <c r="B947" s="46"/>
      <c r="C947" s="46"/>
      <c r="D947" s="46"/>
      <c r="E947" s="46"/>
      <c r="F947" s="46"/>
      <c r="G947" s="46"/>
      <c r="H947" s="46"/>
      <c r="I947" s="46"/>
    </row>
    <row r="948" spans="1:9" ht="15.75" customHeight="1" x14ac:dyDescent="0.3">
      <c r="A948" s="1"/>
      <c r="B948" s="46"/>
      <c r="C948" s="46"/>
      <c r="D948" s="46"/>
      <c r="E948" s="46"/>
      <c r="F948" s="46"/>
      <c r="G948" s="46"/>
      <c r="H948" s="46"/>
      <c r="I948" s="46"/>
    </row>
    <row r="949" spans="1:9" ht="15.75" customHeight="1" x14ac:dyDescent="0.3">
      <c r="A949" s="1"/>
      <c r="B949" s="46"/>
      <c r="C949" s="46"/>
      <c r="D949" s="46"/>
      <c r="E949" s="46"/>
      <c r="F949" s="46"/>
      <c r="G949" s="46"/>
      <c r="H949" s="46"/>
      <c r="I949" s="46"/>
    </row>
    <row r="950" spans="1:9" ht="15.75" customHeight="1" x14ac:dyDescent="0.3">
      <c r="A950" s="1"/>
      <c r="B950" s="46"/>
      <c r="C950" s="46"/>
      <c r="D950" s="46"/>
      <c r="E950" s="46"/>
      <c r="F950" s="46"/>
      <c r="G950" s="46"/>
      <c r="H950" s="46"/>
      <c r="I950" s="46"/>
    </row>
    <row r="951" spans="1:9" ht="15.75" customHeight="1" x14ac:dyDescent="0.3">
      <c r="A951" s="1"/>
      <c r="B951" s="46"/>
      <c r="C951" s="46"/>
      <c r="D951" s="46"/>
      <c r="E951" s="46"/>
      <c r="F951" s="46"/>
      <c r="G951" s="46"/>
      <c r="H951" s="46"/>
      <c r="I951" s="46"/>
    </row>
    <row r="952" spans="1:9" ht="15.75" customHeight="1" x14ac:dyDescent="0.3">
      <c r="A952" s="1"/>
      <c r="B952" s="46"/>
      <c r="C952" s="46"/>
      <c r="D952" s="46"/>
      <c r="E952" s="46"/>
      <c r="F952" s="46"/>
      <c r="G952" s="46"/>
      <c r="H952" s="46"/>
      <c r="I952" s="46"/>
    </row>
    <row r="953" spans="1:9" ht="15.75" customHeight="1" x14ac:dyDescent="0.3">
      <c r="A953" s="1"/>
      <c r="B953" s="46"/>
      <c r="C953" s="46"/>
      <c r="D953" s="46"/>
      <c r="E953" s="46"/>
      <c r="F953" s="46"/>
      <c r="G953" s="46"/>
      <c r="H953" s="46"/>
      <c r="I953" s="46"/>
    </row>
    <row r="954" spans="1:9" ht="15.75" customHeight="1" x14ac:dyDescent="0.3">
      <c r="A954" s="1"/>
      <c r="B954" s="46"/>
      <c r="C954" s="46"/>
      <c r="D954" s="46"/>
      <c r="E954" s="46"/>
      <c r="F954" s="46"/>
      <c r="G954" s="46"/>
      <c r="H954" s="46"/>
      <c r="I954" s="46"/>
    </row>
    <row r="955" spans="1:9" ht="15.75" customHeight="1" x14ac:dyDescent="0.3">
      <c r="A955" s="1"/>
      <c r="B955" s="46"/>
      <c r="C955" s="46"/>
      <c r="D955" s="46"/>
      <c r="E955" s="46"/>
      <c r="F955" s="46"/>
      <c r="G955" s="46"/>
      <c r="H955" s="46"/>
      <c r="I955" s="46"/>
    </row>
    <row r="956" spans="1:9" ht="15.75" customHeight="1" x14ac:dyDescent="0.3">
      <c r="A956" s="1"/>
      <c r="B956" s="46"/>
      <c r="C956" s="46"/>
      <c r="D956" s="46"/>
      <c r="E956" s="46"/>
      <c r="F956" s="46"/>
      <c r="G956" s="46"/>
      <c r="H956" s="46"/>
      <c r="I956" s="46"/>
    </row>
    <row r="957" spans="1:9" ht="15.75" customHeight="1" x14ac:dyDescent="0.3">
      <c r="A957" s="1"/>
      <c r="B957" s="46"/>
      <c r="C957" s="46"/>
      <c r="D957" s="46"/>
      <c r="E957" s="46"/>
      <c r="F957" s="46"/>
      <c r="G957" s="46"/>
      <c r="H957" s="46"/>
      <c r="I957" s="46"/>
    </row>
    <row r="958" spans="1:9" ht="15.75" customHeight="1" x14ac:dyDescent="0.3">
      <c r="A958" s="1"/>
      <c r="B958" s="46"/>
      <c r="C958" s="46"/>
      <c r="D958" s="46"/>
      <c r="E958" s="46"/>
      <c r="F958" s="46"/>
      <c r="G958" s="46"/>
      <c r="H958" s="46"/>
      <c r="I958" s="46"/>
    </row>
    <row r="959" spans="1:9" ht="15.75" customHeight="1" x14ac:dyDescent="0.3">
      <c r="A959" s="1"/>
      <c r="B959" s="46"/>
      <c r="C959" s="46"/>
      <c r="D959" s="46"/>
      <c r="E959" s="46"/>
      <c r="F959" s="46"/>
      <c r="G959" s="46"/>
      <c r="H959" s="46"/>
      <c r="I959" s="46"/>
    </row>
    <row r="960" spans="1:9" ht="15.75" customHeight="1" x14ac:dyDescent="0.3">
      <c r="A960" s="1"/>
      <c r="B960" s="46"/>
      <c r="C960" s="46"/>
      <c r="D960" s="46"/>
      <c r="E960" s="46"/>
      <c r="F960" s="46"/>
      <c r="G960" s="46"/>
      <c r="H960" s="46"/>
      <c r="I960" s="46"/>
    </row>
    <row r="961" spans="1:9" ht="15.75" customHeight="1" x14ac:dyDescent="0.3">
      <c r="A961" s="1"/>
      <c r="B961" s="46"/>
      <c r="C961" s="46"/>
      <c r="D961" s="46"/>
      <c r="E961" s="46"/>
      <c r="F961" s="46"/>
      <c r="G961" s="46"/>
      <c r="H961" s="46"/>
      <c r="I961" s="46"/>
    </row>
    <row r="962" spans="1:9" ht="15.75" customHeight="1" x14ac:dyDescent="0.3">
      <c r="A962" s="1"/>
      <c r="B962" s="46"/>
      <c r="C962" s="46"/>
      <c r="D962" s="46"/>
      <c r="E962" s="46"/>
      <c r="F962" s="46"/>
      <c r="G962" s="46"/>
      <c r="H962" s="46"/>
      <c r="I962" s="46"/>
    </row>
    <row r="963" spans="1:9" ht="15.75" customHeight="1" x14ac:dyDescent="0.3">
      <c r="A963" s="1"/>
      <c r="B963" s="46"/>
      <c r="C963" s="46"/>
      <c r="D963" s="46"/>
      <c r="E963" s="46"/>
      <c r="F963" s="46"/>
      <c r="G963" s="46"/>
      <c r="H963" s="46"/>
      <c r="I963" s="46"/>
    </row>
    <row r="964" spans="1:9" ht="15.75" customHeight="1" x14ac:dyDescent="0.3">
      <c r="A964" s="1"/>
      <c r="B964" s="46"/>
      <c r="C964" s="46"/>
      <c r="D964" s="46"/>
      <c r="E964" s="46"/>
      <c r="F964" s="46"/>
      <c r="G964" s="46"/>
      <c r="H964" s="46"/>
      <c r="I964" s="46"/>
    </row>
    <row r="965" spans="1:9" ht="15.75" customHeight="1" x14ac:dyDescent="0.3">
      <c r="A965" s="1"/>
    </row>
    <row r="966" spans="1:9" ht="15.75" customHeight="1" x14ac:dyDescent="0.3">
      <c r="A966" s="1"/>
    </row>
    <row r="967" spans="1:9" ht="15.75" customHeight="1" x14ac:dyDescent="0.3">
      <c r="A967" s="1"/>
    </row>
    <row r="968" spans="1:9" ht="15.75" customHeight="1" x14ac:dyDescent="0.3">
      <c r="A968" s="1"/>
    </row>
    <row r="969" spans="1:9" ht="15.75" customHeight="1" x14ac:dyDescent="0.3">
      <c r="A969" s="1"/>
    </row>
    <row r="970" spans="1:9" ht="15.75" customHeight="1" x14ac:dyDescent="0.3">
      <c r="A970" s="1"/>
    </row>
    <row r="971" spans="1:9" ht="15.75" customHeight="1" x14ac:dyDescent="0.3">
      <c r="A971" s="1"/>
    </row>
    <row r="972" spans="1:9" ht="15.75" customHeight="1" x14ac:dyDescent="0.3">
      <c r="A972" s="1"/>
    </row>
    <row r="973" spans="1:9" ht="15.75" customHeight="1" x14ac:dyDescent="0.3">
      <c r="A973" s="1"/>
    </row>
    <row r="974" spans="1:9" ht="15.75" customHeight="1" x14ac:dyDescent="0.3">
      <c r="A974" s="1"/>
    </row>
    <row r="975" spans="1:9" ht="15.75" customHeight="1" x14ac:dyDescent="0.3">
      <c r="A975" s="1"/>
    </row>
    <row r="976" spans="1:9" ht="15.75" customHeight="1" x14ac:dyDescent="0.3">
      <c r="A976" s="1"/>
    </row>
    <row r="977" spans="1:1" ht="15.75" customHeight="1" x14ac:dyDescent="0.3">
      <c r="A977" s="1"/>
    </row>
    <row r="978" spans="1:1" ht="15.75" customHeight="1" x14ac:dyDescent="0.3">
      <c r="A978" s="1"/>
    </row>
    <row r="979" spans="1:1" ht="15.75" customHeight="1" x14ac:dyDescent="0.3">
      <c r="A979" s="1"/>
    </row>
    <row r="980" spans="1:1" ht="15.75" customHeight="1" x14ac:dyDescent="0.3">
      <c r="A980" s="1"/>
    </row>
    <row r="981" spans="1:1" ht="15.75" customHeight="1" x14ac:dyDescent="0.3">
      <c r="A981" s="1"/>
    </row>
    <row r="982" spans="1:1" ht="15.75" customHeight="1" x14ac:dyDescent="0.3">
      <c r="A982" s="1"/>
    </row>
    <row r="983" spans="1:1" ht="15.75" customHeight="1" x14ac:dyDescent="0.3">
      <c r="A983" s="1"/>
    </row>
    <row r="984" spans="1:1" ht="15.75" customHeight="1" x14ac:dyDescent="0.3">
      <c r="A984" s="1"/>
    </row>
    <row r="985" spans="1:1" ht="15.75" customHeight="1" x14ac:dyDescent="0.3">
      <c r="A985" s="1"/>
    </row>
    <row r="986" spans="1:1" ht="15.75" customHeight="1" x14ac:dyDescent="0.3">
      <c r="A986" s="1"/>
    </row>
    <row r="987" spans="1:1" ht="15.75" customHeight="1" x14ac:dyDescent="0.3">
      <c r="A987" s="1"/>
    </row>
    <row r="988" spans="1:1" ht="15.75" customHeight="1" x14ac:dyDescent="0.3">
      <c r="A988" s="1"/>
    </row>
    <row r="989" spans="1:1" ht="15.75" customHeight="1" x14ac:dyDescent="0.3">
      <c r="A989" s="1"/>
    </row>
    <row r="990" spans="1:1" ht="15.75" customHeight="1" x14ac:dyDescent="0.3">
      <c r="A990" s="1"/>
    </row>
    <row r="991" spans="1:1" ht="15.75" customHeight="1" x14ac:dyDescent="0.3">
      <c r="A991" s="1"/>
    </row>
    <row r="992" spans="1:1" ht="15.75" customHeight="1" x14ac:dyDescent="0.3">
      <c r="A992" s="1"/>
    </row>
    <row r="993" spans="1:1" ht="15.75" customHeight="1" x14ac:dyDescent="0.3">
      <c r="A993" s="1"/>
    </row>
    <row r="994" spans="1:1" ht="15.75" customHeight="1" x14ac:dyDescent="0.3">
      <c r="A994" s="1"/>
    </row>
    <row r="995" spans="1:1" ht="15.75" customHeight="1" x14ac:dyDescent="0.3">
      <c r="A995" s="1"/>
    </row>
    <row r="996" spans="1:1" ht="15.75" customHeight="1" x14ac:dyDescent="0.3">
      <c r="A996" s="1"/>
    </row>
    <row r="997" spans="1:1" ht="15.75" customHeight="1" x14ac:dyDescent="0.3">
      <c r="A997" s="1"/>
    </row>
    <row r="998" spans="1:1" ht="15.75" customHeight="1" x14ac:dyDescent="0.3">
      <c r="A998" s="1"/>
    </row>
    <row r="999" spans="1:1" ht="15.75" customHeight="1" x14ac:dyDescent="0.3">
      <c r="A999" s="1"/>
    </row>
    <row r="1000" spans="1:1" ht="15.75" customHeight="1" x14ac:dyDescent="0.3">
      <c r="A1000" s="1"/>
    </row>
  </sheetData>
  <sortState xmlns:xlrd2="http://schemas.microsoft.com/office/spreadsheetml/2017/richdata2" ref="A79:Z80">
    <sortCondition ref="B79:B80"/>
  </sortState>
  <pageMargins left="0.98425196850393704" right="0.98425196850393704" top="0.23622047244094491" bottom="0.23622047244094491" header="0" footer="0"/>
  <pageSetup scale="70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  <pageSetUpPr fitToPage="1"/>
  </sheetPr>
  <dimension ref="A1:Z1000"/>
  <sheetViews>
    <sheetView zoomScale="70" zoomScaleNormal="70" workbookViewId="0">
      <pane xSplit="1" ySplit="5" topLeftCell="B41" activePane="bottomRight" state="frozen"/>
      <selection pane="topRight" activeCell="B1" sqref="B1"/>
      <selection pane="bottomLeft" activeCell="A6" sqref="A6"/>
      <selection pane="bottomRight" activeCell="A31" sqref="A31:XFD34"/>
    </sheetView>
  </sheetViews>
  <sheetFormatPr defaultColWidth="9.109375" defaultRowHeight="15" customHeight="1" outlineLevelRow="1" x14ac:dyDescent="0.3"/>
  <cols>
    <col min="1" max="1" width="26.44140625" customWidth="1"/>
    <col min="2" max="2" width="12.88671875" customWidth="1"/>
    <col min="3" max="4" width="8.88671875" customWidth="1"/>
    <col min="5" max="8" width="12.88671875" customWidth="1"/>
    <col min="9" max="9" width="8.88671875" customWidth="1"/>
    <col min="10" max="26" width="8.6640625" customWidth="1"/>
  </cols>
  <sheetData>
    <row r="1" spans="1:26" ht="14.4" x14ac:dyDescent="0.3">
      <c r="A1" s="1"/>
      <c r="B1" s="46"/>
      <c r="C1" s="46"/>
      <c r="D1" s="46"/>
      <c r="E1" s="46"/>
      <c r="F1" s="46"/>
      <c r="G1" s="46"/>
      <c r="H1" s="46"/>
      <c r="I1" s="46"/>
    </row>
    <row r="2" spans="1:26" ht="18" x14ac:dyDescent="0.35">
      <c r="A2" s="88" t="s">
        <v>3</v>
      </c>
      <c r="B2" s="86"/>
      <c r="C2" s="86"/>
      <c r="D2" s="86"/>
      <c r="E2" s="86"/>
      <c r="F2" s="86"/>
      <c r="G2" s="86"/>
      <c r="H2" s="86"/>
      <c r="I2" s="90"/>
    </row>
    <row r="3" spans="1:26" thickBot="1" x14ac:dyDescent="0.35">
      <c r="A3" s="1"/>
      <c r="B3" s="3" t="s">
        <v>0</v>
      </c>
      <c r="C3" s="46"/>
      <c r="D3" s="46"/>
      <c r="E3" s="46"/>
      <c r="F3" s="46"/>
      <c r="G3" s="46"/>
      <c r="H3" s="46"/>
      <c r="I3" s="46"/>
    </row>
    <row r="4" spans="1:26" ht="14.4" x14ac:dyDescent="0.3">
      <c r="A4" s="47"/>
      <c r="B4" s="54" t="s">
        <v>1</v>
      </c>
      <c r="C4" s="55" t="s">
        <v>2</v>
      </c>
      <c r="D4" s="56" t="s">
        <v>1</v>
      </c>
      <c r="E4" s="54" t="s">
        <v>8</v>
      </c>
      <c r="F4" s="57"/>
      <c r="G4" s="54" t="s">
        <v>50</v>
      </c>
      <c r="H4" s="57"/>
      <c r="I4" s="58" t="s">
        <v>5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4.4" x14ac:dyDescent="0.3">
      <c r="A5" s="48"/>
      <c r="B5" s="59" t="s">
        <v>6</v>
      </c>
      <c r="C5" s="60" t="s">
        <v>51</v>
      </c>
      <c r="D5" s="61" t="s">
        <v>32</v>
      </c>
      <c r="E5" s="59" t="s">
        <v>32</v>
      </c>
      <c r="F5" s="61" t="s">
        <v>51</v>
      </c>
      <c r="G5" s="59" t="s">
        <v>32</v>
      </c>
      <c r="H5" s="61" t="s">
        <v>51</v>
      </c>
      <c r="I5" s="62" t="s">
        <v>9</v>
      </c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4.4" x14ac:dyDescent="0.3">
      <c r="A6" s="49" t="s">
        <v>10</v>
      </c>
      <c r="B6" s="28"/>
      <c r="C6" s="29"/>
      <c r="D6" s="31"/>
      <c r="E6" s="28"/>
      <c r="F6" s="31"/>
      <c r="G6" s="28"/>
      <c r="H6" s="31"/>
      <c r="I6" s="32"/>
    </row>
    <row r="7" spans="1:26" ht="14.4" hidden="1" outlineLevel="1" x14ac:dyDescent="0.3">
      <c r="A7" s="50"/>
      <c r="B7" s="23">
        <f t="shared" ref="B7:B16" si="0">IF(C7&gt;0,RANK(C7,C$7:C$16,1),0)</f>
        <v>0</v>
      </c>
      <c r="C7" s="24">
        <f t="shared" ref="C7:C16" si="1">F7+H7+I7</f>
        <v>0</v>
      </c>
      <c r="D7" s="26">
        <f t="shared" ref="D7:D16" si="2">E7+G7</f>
        <v>0</v>
      </c>
      <c r="E7" s="23"/>
      <c r="F7" s="26">
        <f t="shared" ref="F7:F16" si="3">IF(E7&gt;0,RANK(E7,E$7:E$16,0),0)</f>
        <v>0</v>
      </c>
      <c r="G7" s="28"/>
      <c r="H7" s="26">
        <f t="shared" ref="H7:H16" si="4">IF(G7&gt;0,RANK(G7,G$7:G$16,0),0)</f>
        <v>0</v>
      </c>
      <c r="I7" s="27"/>
    </row>
    <row r="8" spans="1:26" ht="14.4" hidden="1" outlineLevel="1" x14ac:dyDescent="0.3">
      <c r="A8" s="50"/>
      <c r="B8" s="23">
        <f t="shared" si="0"/>
        <v>0</v>
      </c>
      <c r="C8" s="24">
        <f t="shared" si="1"/>
        <v>0</v>
      </c>
      <c r="D8" s="26">
        <f t="shared" si="2"/>
        <v>0</v>
      </c>
      <c r="E8" s="23"/>
      <c r="F8" s="26">
        <f t="shared" si="3"/>
        <v>0</v>
      </c>
      <c r="G8" s="28"/>
      <c r="H8" s="26">
        <f t="shared" si="4"/>
        <v>0</v>
      </c>
      <c r="I8" s="27"/>
    </row>
    <row r="9" spans="1:26" ht="14.4" hidden="1" outlineLevel="1" x14ac:dyDescent="0.3">
      <c r="A9" s="50"/>
      <c r="B9" s="23">
        <f t="shared" si="0"/>
        <v>0</v>
      </c>
      <c r="C9" s="24">
        <f t="shared" si="1"/>
        <v>0</v>
      </c>
      <c r="D9" s="26">
        <f t="shared" si="2"/>
        <v>0</v>
      </c>
      <c r="E9" s="23"/>
      <c r="F9" s="26">
        <f t="shared" si="3"/>
        <v>0</v>
      </c>
      <c r="G9" s="28"/>
      <c r="H9" s="26">
        <f t="shared" si="4"/>
        <v>0</v>
      </c>
      <c r="I9" s="27"/>
    </row>
    <row r="10" spans="1:26" ht="14.4" hidden="1" outlineLevel="1" x14ac:dyDescent="0.3">
      <c r="A10" s="50"/>
      <c r="B10" s="23">
        <f t="shared" si="0"/>
        <v>0</v>
      </c>
      <c r="C10" s="24">
        <f t="shared" si="1"/>
        <v>0</v>
      </c>
      <c r="D10" s="26">
        <f t="shared" si="2"/>
        <v>0</v>
      </c>
      <c r="E10" s="23"/>
      <c r="F10" s="26">
        <f t="shared" si="3"/>
        <v>0</v>
      </c>
      <c r="G10" s="28"/>
      <c r="H10" s="26">
        <f t="shared" si="4"/>
        <v>0</v>
      </c>
      <c r="I10" s="27"/>
    </row>
    <row r="11" spans="1:26" ht="14.4" hidden="1" outlineLevel="1" x14ac:dyDescent="0.3">
      <c r="A11" s="50"/>
      <c r="B11" s="23">
        <f t="shared" si="0"/>
        <v>0</v>
      </c>
      <c r="C11" s="24">
        <f t="shared" si="1"/>
        <v>0</v>
      </c>
      <c r="D11" s="26">
        <f t="shared" si="2"/>
        <v>0</v>
      </c>
      <c r="E11" s="23"/>
      <c r="F11" s="26">
        <f t="shared" si="3"/>
        <v>0</v>
      </c>
      <c r="G11" s="28"/>
      <c r="H11" s="26">
        <f t="shared" si="4"/>
        <v>0</v>
      </c>
      <c r="I11" s="27"/>
    </row>
    <row r="12" spans="1:26" ht="14.4" hidden="1" outlineLevel="1" x14ac:dyDescent="0.3">
      <c r="A12" s="50"/>
      <c r="B12" s="23">
        <f t="shared" si="0"/>
        <v>0</v>
      </c>
      <c r="C12" s="24">
        <f t="shared" si="1"/>
        <v>0</v>
      </c>
      <c r="D12" s="26">
        <f t="shared" si="2"/>
        <v>0</v>
      </c>
      <c r="E12" s="23"/>
      <c r="F12" s="26">
        <f t="shared" si="3"/>
        <v>0</v>
      </c>
      <c r="G12" s="28"/>
      <c r="H12" s="26">
        <f t="shared" si="4"/>
        <v>0</v>
      </c>
      <c r="I12" s="27"/>
    </row>
    <row r="13" spans="1:26" ht="14.4" hidden="1" outlineLevel="1" x14ac:dyDescent="0.3">
      <c r="A13" s="50"/>
      <c r="B13" s="23">
        <f t="shared" si="0"/>
        <v>0</v>
      </c>
      <c r="C13" s="24">
        <f t="shared" si="1"/>
        <v>0</v>
      </c>
      <c r="D13" s="26">
        <f t="shared" si="2"/>
        <v>0</v>
      </c>
      <c r="E13" s="23"/>
      <c r="F13" s="26">
        <f t="shared" si="3"/>
        <v>0</v>
      </c>
      <c r="G13" s="28"/>
      <c r="H13" s="26">
        <f t="shared" si="4"/>
        <v>0</v>
      </c>
      <c r="I13" s="27"/>
    </row>
    <row r="14" spans="1:26" ht="14.4" hidden="1" outlineLevel="1" x14ac:dyDescent="0.3">
      <c r="A14" s="50"/>
      <c r="B14" s="23">
        <f t="shared" si="0"/>
        <v>0</v>
      </c>
      <c r="C14" s="24">
        <f t="shared" si="1"/>
        <v>0</v>
      </c>
      <c r="D14" s="26">
        <f t="shared" si="2"/>
        <v>0</v>
      </c>
      <c r="E14" s="23"/>
      <c r="F14" s="26">
        <f t="shared" si="3"/>
        <v>0</v>
      </c>
      <c r="G14" s="28"/>
      <c r="H14" s="26">
        <f t="shared" si="4"/>
        <v>0</v>
      </c>
      <c r="I14" s="27"/>
    </row>
    <row r="15" spans="1:26" ht="14.4" hidden="1" outlineLevel="1" x14ac:dyDescent="0.3">
      <c r="A15" s="50"/>
      <c r="B15" s="23">
        <f t="shared" si="0"/>
        <v>0</v>
      </c>
      <c r="C15" s="24">
        <f t="shared" si="1"/>
        <v>0</v>
      </c>
      <c r="D15" s="26">
        <f t="shared" si="2"/>
        <v>0</v>
      </c>
      <c r="E15" s="23"/>
      <c r="F15" s="26">
        <f t="shared" si="3"/>
        <v>0</v>
      </c>
      <c r="G15" s="28"/>
      <c r="H15" s="26">
        <f t="shared" si="4"/>
        <v>0</v>
      </c>
      <c r="I15" s="27"/>
    </row>
    <row r="16" spans="1:26" ht="14.4" hidden="1" outlineLevel="1" x14ac:dyDescent="0.3">
      <c r="A16" s="50"/>
      <c r="B16" s="23">
        <f t="shared" si="0"/>
        <v>0</v>
      </c>
      <c r="C16" s="24">
        <f t="shared" si="1"/>
        <v>0</v>
      </c>
      <c r="D16" s="26">
        <f t="shared" si="2"/>
        <v>0</v>
      </c>
      <c r="E16" s="23"/>
      <c r="F16" s="26">
        <f t="shared" si="3"/>
        <v>0</v>
      </c>
      <c r="G16" s="28"/>
      <c r="H16" s="26">
        <f t="shared" si="4"/>
        <v>0</v>
      </c>
      <c r="I16" s="27"/>
    </row>
    <row r="17" spans="1:9" ht="14.4" collapsed="1" x14ac:dyDescent="0.3">
      <c r="A17" s="51"/>
      <c r="B17" s="28"/>
      <c r="C17" s="29"/>
      <c r="D17" s="31"/>
      <c r="E17" s="28"/>
      <c r="F17" s="31"/>
      <c r="G17" s="28"/>
      <c r="H17" s="31"/>
      <c r="I17" s="32"/>
    </row>
    <row r="18" spans="1:9" ht="14.4" x14ac:dyDescent="0.3">
      <c r="A18" s="49" t="s">
        <v>11</v>
      </c>
      <c r="B18" s="28"/>
      <c r="C18" s="29"/>
      <c r="D18" s="31"/>
      <c r="E18" s="28"/>
      <c r="F18" s="31"/>
      <c r="G18" s="28"/>
      <c r="H18" s="31"/>
      <c r="I18" s="32"/>
    </row>
    <row r="19" spans="1:9" ht="14.4" x14ac:dyDescent="0.3">
      <c r="A19" s="50" t="s">
        <v>13</v>
      </c>
      <c r="B19" s="23">
        <f>IF(C19&gt;0,RANK(C19,C$19:C$22,1),0)</f>
        <v>1</v>
      </c>
      <c r="C19" s="24">
        <f t="shared" ref="C19:C28" si="5">F19+H19+I19</f>
        <v>1</v>
      </c>
      <c r="D19" s="26">
        <f t="shared" ref="D19:D28" si="6">E19+G19</f>
        <v>62.9</v>
      </c>
      <c r="E19" s="23">
        <v>62.9</v>
      </c>
      <c r="F19" s="26">
        <f>IF(E19&gt;0,RANK(E19,E$19:E$28,0),0)</f>
        <v>1</v>
      </c>
      <c r="G19" s="28"/>
      <c r="H19" s="29"/>
      <c r="I19" s="27"/>
    </row>
    <row r="20" spans="1:9" ht="14.4" x14ac:dyDescent="0.3">
      <c r="A20" s="50" t="s">
        <v>12</v>
      </c>
      <c r="B20" s="23">
        <f>IF(C20&gt;0,RANK(C20,C$19:C$22,1),0)</f>
        <v>2</v>
      </c>
      <c r="C20" s="24">
        <f t="shared" si="5"/>
        <v>2</v>
      </c>
      <c r="D20" s="26">
        <f t="shared" si="6"/>
        <v>60.5</v>
      </c>
      <c r="E20" s="23">
        <v>60.5</v>
      </c>
      <c r="F20" s="26">
        <f>IF(E20&gt;0,RANK(E20,E$19:E$28,0),0)</f>
        <v>2</v>
      </c>
      <c r="G20" s="28"/>
      <c r="H20" s="29"/>
      <c r="I20" s="27"/>
    </row>
    <row r="21" spans="1:9" ht="15.75" customHeight="1" x14ac:dyDescent="0.3">
      <c r="A21" s="50" t="s">
        <v>98</v>
      </c>
      <c r="B21" s="23">
        <f>IF(C21&gt;0,RANK(C21,C$19:C$22,1),0)</f>
        <v>3</v>
      </c>
      <c r="C21" s="24">
        <f t="shared" si="5"/>
        <v>3</v>
      </c>
      <c r="D21" s="26">
        <f t="shared" si="6"/>
        <v>55.7</v>
      </c>
      <c r="E21" s="23">
        <v>55.7</v>
      </c>
      <c r="F21" s="26">
        <f>IF(E21&gt;0,RANK(E21,E$19:E$28,0),0)</f>
        <v>3</v>
      </c>
      <c r="G21" s="28"/>
      <c r="H21" s="29"/>
      <c r="I21" s="27"/>
    </row>
    <row r="22" spans="1:9" ht="15.75" customHeight="1" x14ac:dyDescent="0.3">
      <c r="A22" s="50" t="s">
        <v>99</v>
      </c>
      <c r="B22" s="23">
        <f>IF(C22&gt;0,RANK(C22,C$19:C$22,1),0)</f>
        <v>4</v>
      </c>
      <c r="C22" s="24">
        <f t="shared" si="5"/>
        <v>4</v>
      </c>
      <c r="D22" s="26">
        <f t="shared" si="6"/>
        <v>55.2</v>
      </c>
      <c r="E22" s="23">
        <v>55.2</v>
      </c>
      <c r="F22" s="26">
        <f>IF(E22&gt;0,RANK(E22,E$19:E$28,0),0)</f>
        <v>4</v>
      </c>
      <c r="G22" s="28"/>
      <c r="H22" s="29"/>
      <c r="I22" s="27"/>
    </row>
    <row r="23" spans="1:9" ht="15.75" hidden="1" customHeight="1" outlineLevel="1" x14ac:dyDescent="0.3">
      <c r="A23" s="50"/>
      <c r="B23" s="23">
        <f t="shared" ref="B23:B28" si="7">IF(C23&gt;0,RANK(C23,C$19:C$28,1),0)</f>
        <v>0</v>
      </c>
      <c r="C23" s="24">
        <f t="shared" si="5"/>
        <v>0</v>
      </c>
      <c r="D23" s="26">
        <f t="shared" si="6"/>
        <v>0</v>
      </c>
      <c r="E23" s="23"/>
      <c r="F23" s="26">
        <f t="shared" ref="F23:F28" si="8">IF(E23&gt;0,RANK(E23,E$19:E$28,0),0)</f>
        <v>0</v>
      </c>
      <c r="G23" s="28"/>
      <c r="H23" s="29"/>
      <c r="I23" s="27"/>
    </row>
    <row r="24" spans="1:9" ht="15.75" hidden="1" customHeight="1" outlineLevel="1" x14ac:dyDescent="0.3">
      <c r="A24" s="50"/>
      <c r="B24" s="23">
        <f t="shared" si="7"/>
        <v>0</v>
      </c>
      <c r="C24" s="24">
        <f t="shared" si="5"/>
        <v>0</v>
      </c>
      <c r="D24" s="26">
        <f t="shared" si="6"/>
        <v>0</v>
      </c>
      <c r="E24" s="23"/>
      <c r="F24" s="26">
        <f t="shared" si="8"/>
        <v>0</v>
      </c>
      <c r="G24" s="28"/>
      <c r="H24" s="29"/>
      <c r="I24" s="27"/>
    </row>
    <row r="25" spans="1:9" ht="15.75" hidden="1" customHeight="1" outlineLevel="1" x14ac:dyDescent="0.3">
      <c r="A25" s="50"/>
      <c r="B25" s="23">
        <f t="shared" si="7"/>
        <v>0</v>
      </c>
      <c r="C25" s="24">
        <f t="shared" si="5"/>
        <v>0</v>
      </c>
      <c r="D25" s="26">
        <f t="shared" si="6"/>
        <v>0</v>
      </c>
      <c r="E25" s="23"/>
      <c r="F25" s="26">
        <f t="shared" si="8"/>
        <v>0</v>
      </c>
      <c r="G25" s="28"/>
      <c r="H25" s="29"/>
      <c r="I25" s="27"/>
    </row>
    <row r="26" spans="1:9" ht="15.75" hidden="1" customHeight="1" outlineLevel="1" x14ac:dyDescent="0.3">
      <c r="A26" s="50"/>
      <c r="B26" s="23">
        <f t="shared" si="7"/>
        <v>0</v>
      </c>
      <c r="C26" s="24">
        <f t="shared" si="5"/>
        <v>0</v>
      </c>
      <c r="D26" s="26">
        <f t="shared" si="6"/>
        <v>0</v>
      </c>
      <c r="E26" s="23"/>
      <c r="F26" s="26">
        <f t="shared" si="8"/>
        <v>0</v>
      </c>
      <c r="G26" s="28"/>
      <c r="H26" s="29"/>
      <c r="I26" s="27"/>
    </row>
    <row r="27" spans="1:9" ht="15.75" hidden="1" customHeight="1" outlineLevel="1" x14ac:dyDescent="0.3">
      <c r="A27" s="50"/>
      <c r="B27" s="23">
        <f t="shared" si="7"/>
        <v>0</v>
      </c>
      <c r="C27" s="24">
        <f t="shared" si="5"/>
        <v>0</v>
      </c>
      <c r="D27" s="26">
        <f t="shared" si="6"/>
        <v>0</v>
      </c>
      <c r="E27" s="23"/>
      <c r="F27" s="26">
        <f t="shared" si="8"/>
        <v>0</v>
      </c>
      <c r="G27" s="28"/>
      <c r="H27" s="29"/>
      <c r="I27" s="27"/>
    </row>
    <row r="28" spans="1:9" ht="15.75" hidden="1" customHeight="1" outlineLevel="1" x14ac:dyDescent="0.3">
      <c r="A28" s="50"/>
      <c r="B28" s="23">
        <f t="shared" si="7"/>
        <v>0</v>
      </c>
      <c r="C28" s="24">
        <f t="shared" si="5"/>
        <v>0</v>
      </c>
      <c r="D28" s="26">
        <f t="shared" si="6"/>
        <v>0</v>
      </c>
      <c r="E28" s="23"/>
      <c r="F28" s="26">
        <f t="shared" si="8"/>
        <v>0</v>
      </c>
      <c r="G28" s="28"/>
      <c r="H28" s="29"/>
      <c r="I28" s="27"/>
    </row>
    <row r="29" spans="1:9" ht="15.75" customHeight="1" collapsed="1" x14ac:dyDescent="0.3">
      <c r="A29" s="51"/>
      <c r="B29" s="28"/>
      <c r="C29" s="29"/>
      <c r="D29" s="31"/>
      <c r="E29" s="28"/>
      <c r="F29" s="31"/>
      <c r="G29" s="28"/>
      <c r="H29" s="29"/>
      <c r="I29" s="32"/>
    </row>
    <row r="30" spans="1:9" ht="15.75" customHeight="1" x14ac:dyDescent="0.3">
      <c r="A30" s="49" t="s">
        <v>14</v>
      </c>
      <c r="B30" s="28"/>
      <c r="C30" s="29"/>
      <c r="D30" s="31"/>
      <c r="E30" s="28"/>
      <c r="F30" s="31"/>
      <c r="G30" s="28"/>
      <c r="H30" s="29"/>
      <c r="I30" s="32"/>
    </row>
    <row r="31" spans="1:9" ht="15.75" customHeight="1" x14ac:dyDescent="0.3">
      <c r="A31" s="50" t="s">
        <v>74</v>
      </c>
      <c r="B31" s="23">
        <f>IF(C31&gt;0,RANK(C31,C$31:C$34,1),0)</f>
        <v>1</v>
      </c>
      <c r="C31" s="24">
        <f>F31+H31+I31</f>
        <v>1</v>
      </c>
      <c r="D31" s="26">
        <f>E31+G31</f>
        <v>59.5</v>
      </c>
      <c r="E31" s="23">
        <v>59.5</v>
      </c>
      <c r="F31" s="26">
        <f>IF(E31&gt;0,RANK(E31,E$31:E$40,0),0)</f>
        <v>1</v>
      </c>
      <c r="G31" s="28"/>
      <c r="H31" s="29"/>
      <c r="I31" s="27"/>
    </row>
    <row r="32" spans="1:9" ht="15.75" customHeight="1" x14ac:dyDescent="0.3">
      <c r="A32" s="50" t="s">
        <v>146</v>
      </c>
      <c r="B32" s="23">
        <f>IF(C32&gt;0,RANK(C32,C$31:C$34,1),0)</f>
        <v>2</v>
      </c>
      <c r="C32" s="24">
        <f>F32+H32+I32</f>
        <v>2</v>
      </c>
      <c r="D32" s="26">
        <f>E32+G32</f>
        <v>56.8</v>
      </c>
      <c r="E32" s="23">
        <v>56.8</v>
      </c>
      <c r="F32" s="26">
        <f>IF(E32&gt;0,RANK(E32,E$31:E$40,0),0)</f>
        <v>2</v>
      </c>
      <c r="G32" s="28"/>
      <c r="H32" s="29"/>
      <c r="I32" s="27"/>
    </row>
    <row r="33" spans="1:9" ht="15.75" customHeight="1" x14ac:dyDescent="0.3">
      <c r="A33" s="50" t="s">
        <v>145</v>
      </c>
      <c r="B33" s="23">
        <f>IF(C33&gt;0,RANK(C33,C$31:C$34,1),0)</f>
        <v>3</v>
      </c>
      <c r="C33" s="24">
        <f>F33+H33+I33</f>
        <v>3</v>
      </c>
      <c r="D33" s="26">
        <f>E33+G33</f>
        <v>54.9</v>
      </c>
      <c r="E33" s="23">
        <v>54.9</v>
      </c>
      <c r="F33" s="26">
        <f>IF(E33&gt;0,RANK(E33,E$31:E$40,0),0)</f>
        <v>3</v>
      </c>
      <c r="G33" s="28"/>
      <c r="H33" s="29"/>
      <c r="I33" s="27"/>
    </row>
    <row r="34" spans="1:9" ht="15.75" customHeight="1" x14ac:dyDescent="0.3">
      <c r="A34" s="50" t="s">
        <v>75</v>
      </c>
      <c r="B34" s="23">
        <f>IF(C34&gt;0,RANK(C34,C$31:C$34,1),0)</f>
        <v>4</v>
      </c>
      <c r="C34" s="24">
        <f>F34+H34+I34</f>
        <v>4</v>
      </c>
      <c r="D34" s="26">
        <f>E34+G34</f>
        <v>54</v>
      </c>
      <c r="E34" s="23">
        <v>54</v>
      </c>
      <c r="F34" s="26">
        <f>IF(E34&gt;0,RANK(E34,E$31:E$40,0),0)</f>
        <v>4</v>
      </c>
      <c r="G34" s="28"/>
      <c r="H34" s="29"/>
      <c r="I34" s="27"/>
    </row>
    <row r="35" spans="1:9" ht="15.75" hidden="1" customHeight="1" outlineLevel="1" x14ac:dyDescent="0.3">
      <c r="A35" s="50"/>
      <c r="B35" s="23">
        <f>IF(C35&gt;0,RANK(C35,C$31:C$35,1),0)</f>
        <v>0</v>
      </c>
      <c r="C35" s="24">
        <f t="shared" ref="C35:C40" si="9">F35+H35+I35</f>
        <v>0</v>
      </c>
      <c r="D35" s="26">
        <f t="shared" ref="D35:D40" si="10">E35+G35</f>
        <v>0</v>
      </c>
      <c r="E35" s="23"/>
      <c r="F35" s="26">
        <f t="shared" ref="F35:F40" si="11">IF(E35&gt;0,RANK(E35,E$31:E$40,0),0)</f>
        <v>0</v>
      </c>
      <c r="G35" s="28"/>
      <c r="H35" s="29"/>
      <c r="I35" s="27"/>
    </row>
    <row r="36" spans="1:9" ht="15.75" hidden="1" customHeight="1" outlineLevel="1" x14ac:dyDescent="0.3">
      <c r="A36" s="50"/>
      <c r="B36" s="23">
        <f t="shared" ref="B36:B40" si="12">IF(C36&gt;0,RANK(C36,C$31:C$40,1),0)</f>
        <v>0</v>
      </c>
      <c r="C36" s="24">
        <f t="shared" si="9"/>
        <v>0</v>
      </c>
      <c r="D36" s="26">
        <f t="shared" si="10"/>
        <v>0</v>
      </c>
      <c r="E36" s="23"/>
      <c r="F36" s="26">
        <f t="shared" si="11"/>
        <v>0</v>
      </c>
      <c r="G36" s="28"/>
      <c r="H36" s="29"/>
      <c r="I36" s="27"/>
    </row>
    <row r="37" spans="1:9" ht="15.75" hidden="1" customHeight="1" outlineLevel="1" x14ac:dyDescent="0.3">
      <c r="A37" s="50"/>
      <c r="B37" s="23">
        <f t="shared" si="12"/>
        <v>0</v>
      </c>
      <c r="C37" s="24">
        <f t="shared" si="9"/>
        <v>0</v>
      </c>
      <c r="D37" s="26">
        <f t="shared" si="10"/>
        <v>0</v>
      </c>
      <c r="E37" s="23"/>
      <c r="F37" s="26">
        <f t="shared" si="11"/>
        <v>0</v>
      </c>
      <c r="G37" s="28"/>
      <c r="H37" s="29"/>
      <c r="I37" s="27"/>
    </row>
    <row r="38" spans="1:9" ht="15.75" hidden="1" customHeight="1" outlineLevel="1" x14ac:dyDescent="0.3">
      <c r="A38" s="50"/>
      <c r="B38" s="23">
        <f t="shared" si="12"/>
        <v>0</v>
      </c>
      <c r="C38" s="24">
        <f t="shared" si="9"/>
        <v>0</v>
      </c>
      <c r="D38" s="26">
        <f t="shared" si="10"/>
        <v>0</v>
      </c>
      <c r="E38" s="23"/>
      <c r="F38" s="26">
        <f t="shared" si="11"/>
        <v>0</v>
      </c>
      <c r="G38" s="28"/>
      <c r="H38" s="29"/>
      <c r="I38" s="27"/>
    </row>
    <row r="39" spans="1:9" ht="15.75" hidden="1" customHeight="1" outlineLevel="1" x14ac:dyDescent="0.3">
      <c r="A39" s="50"/>
      <c r="B39" s="23">
        <f t="shared" si="12"/>
        <v>0</v>
      </c>
      <c r="C39" s="24">
        <f t="shared" si="9"/>
        <v>0</v>
      </c>
      <c r="D39" s="26">
        <f t="shared" si="10"/>
        <v>0</v>
      </c>
      <c r="E39" s="23"/>
      <c r="F39" s="26">
        <f t="shared" si="11"/>
        <v>0</v>
      </c>
      <c r="G39" s="28"/>
      <c r="H39" s="29"/>
      <c r="I39" s="27"/>
    </row>
    <row r="40" spans="1:9" ht="15.75" hidden="1" customHeight="1" outlineLevel="1" x14ac:dyDescent="0.3">
      <c r="A40" s="50"/>
      <c r="B40" s="23">
        <f t="shared" si="12"/>
        <v>0</v>
      </c>
      <c r="C40" s="24">
        <f t="shared" si="9"/>
        <v>0</v>
      </c>
      <c r="D40" s="26">
        <f t="shared" si="10"/>
        <v>0</v>
      </c>
      <c r="E40" s="23"/>
      <c r="F40" s="26">
        <f t="shared" si="11"/>
        <v>0</v>
      </c>
      <c r="G40" s="28"/>
      <c r="H40" s="29"/>
      <c r="I40" s="27"/>
    </row>
    <row r="41" spans="1:9" ht="15.75" customHeight="1" collapsed="1" x14ac:dyDescent="0.3">
      <c r="A41" s="51"/>
      <c r="B41" s="28"/>
      <c r="C41" s="29"/>
      <c r="D41" s="31"/>
      <c r="E41" s="28"/>
      <c r="F41" s="31"/>
      <c r="G41" s="28"/>
      <c r="H41" s="29"/>
      <c r="I41" s="32"/>
    </row>
    <row r="42" spans="1:9" ht="15.75" customHeight="1" x14ac:dyDescent="0.3">
      <c r="A42" s="49" t="s">
        <v>15</v>
      </c>
      <c r="B42" s="28"/>
      <c r="C42" s="29"/>
      <c r="D42" s="31"/>
      <c r="E42" s="28"/>
      <c r="F42" s="31"/>
      <c r="G42" s="28"/>
      <c r="H42" s="29"/>
      <c r="I42" s="32"/>
    </row>
    <row r="43" spans="1:9" ht="15.75" customHeight="1" x14ac:dyDescent="0.3">
      <c r="A43" s="50" t="s">
        <v>147</v>
      </c>
      <c r="B43" s="23">
        <f>IF(C43&gt;0,RANK(C43,C$43,1),0)</f>
        <v>1</v>
      </c>
      <c r="C43" s="24">
        <f t="shared" ref="C43:C52" si="13">F43+H43+I43</f>
        <v>1</v>
      </c>
      <c r="D43" s="26">
        <f t="shared" ref="D43:D52" si="14">E43+G43</f>
        <v>58.7</v>
      </c>
      <c r="E43" s="23">
        <v>58.7</v>
      </c>
      <c r="F43" s="26">
        <f>IF(E43&gt;0,RANK(E43,E$43:E$52,0),0)</f>
        <v>1</v>
      </c>
      <c r="G43" s="28"/>
      <c r="H43" s="29"/>
      <c r="I43" s="27"/>
    </row>
    <row r="44" spans="1:9" ht="15.75" hidden="1" customHeight="1" outlineLevel="1" x14ac:dyDescent="0.3">
      <c r="A44" s="50"/>
      <c r="B44" s="23">
        <f>IF(C44&gt;0,RANK(C44,C$43:C$44,1),0)</f>
        <v>0</v>
      </c>
      <c r="C44" s="24">
        <f t="shared" si="13"/>
        <v>0</v>
      </c>
      <c r="D44" s="26">
        <f t="shared" si="14"/>
        <v>0</v>
      </c>
      <c r="E44" s="23"/>
      <c r="F44" s="26">
        <f>IF(E44&gt;0,RANK(E44,E$43:E$52,0),0)</f>
        <v>0</v>
      </c>
      <c r="G44" s="28"/>
      <c r="H44" s="29"/>
      <c r="I44" s="27"/>
    </row>
    <row r="45" spans="1:9" ht="15.75" hidden="1" customHeight="1" outlineLevel="1" x14ac:dyDescent="0.3">
      <c r="A45" s="50"/>
      <c r="B45" s="23">
        <f>IF(C45&gt;0,RANK(C45,C$43:C$46,1),0)</f>
        <v>0</v>
      </c>
      <c r="C45" s="24">
        <f t="shared" si="13"/>
        <v>0</v>
      </c>
      <c r="D45" s="26">
        <f t="shared" si="14"/>
        <v>0</v>
      </c>
      <c r="E45" s="23"/>
      <c r="F45" s="26">
        <f>IF(E45&gt;0,RANK(E45,E$43:E$52,0),0)</f>
        <v>0</v>
      </c>
      <c r="G45" s="28"/>
      <c r="H45" s="29"/>
      <c r="I45" s="27"/>
    </row>
    <row r="46" spans="1:9" ht="15.75" hidden="1" customHeight="1" outlineLevel="1" x14ac:dyDescent="0.3">
      <c r="A46" s="50"/>
      <c r="B46" s="23">
        <f>IF(C46&gt;0,RANK(C46,C$43:C$46,1),0)</f>
        <v>0</v>
      </c>
      <c r="C46" s="24">
        <f t="shared" si="13"/>
        <v>0</v>
      </c>
      <c r="D46" s="26">
        <f t="shared" si="14"/>
        <v>0</v>
      </c>
      <c r="E46" s="23"/>
      <c r="F46" s="26">
        <f>IF(E46&gt;0,RANK(E46,E$43:E$52,0),0)</f>
        <v>0</v>
      </c>
      <c r="G46" s="28"/>
      <c r="H46" s="29"/>
      <c r="I46" s="27"/>
    </row>
    <row r="47" spans="1:9" ht="15.75" hidden="1" customHeight="1" outlineLevel="1" x14ac:dyDescent="0.3">
      <c r="A47" s="50"/>
      <c r="B47" s="23">
        <f t="shared" ref="B47:B52" si="15">IF(C47&gt;0,RANK(C47,C$43:C$52,1),0)</f>
        <v>0</v>
      </c>
      <c r="C47" s="24">
        <f t="shared" si="13"/>
        <v>0</v>
      </c>
      <c r="D47" s="26">
        <f t="shared" si="14"/>
        <v>0</v>
      </c>
      <c r="E47" s="23"/>
      <c r="F47" s="26">
        <f t="shared" ref="F47:F52" si="16">IF(E47&gt;0,RANK(E47,E$43:E$52,0),0)</f>
        <v>0</v>
      </c>
      <c r="G47" s="28"/>
      <c r="H47" s="29"/>
      <c r="I47" s="27"/>
    </row>
    <row r="48" spans="1:9" ht="15.75" hidden="1" customHeight="1" outlineLevel="1" x14ac:dyDescent="0.3">
      <c r="A48" s="50"/>
      <c r="B48" s="23">
        <f t="shared" si="15"/>
        <v>0</v>
      </c>
      <c r="C48" s="24">
        <f t="shared" si="13"/>
        <v>0</v>
      </c>
      <c r="D48" s="26">
        <f t="shared" si="14"/>
        <v>0</v>
      </c>
      <c r="E48" s="23"/>
      <c r="F48" s="26">
        <f t="shared" si="16"/>
        <v>0</v>
      </c>
      <c r="G48" s="28"/>
      <c r="H48" s="29"/>
      <c r="I48" s="27"/>
    </row>
    <row r="49" spans="1:9" ht="15.75" hidden="1" customHeight="1" outlineLevel="1" x14ac:dyDescent="0.3">
      <c r="A49" s="50"/>
      <c r="B49" s="23">
        <f t="shared" si="15"/>
        <v>0</v>
      </c>
      <c r="C49" s="24">
        <f t="shared" si="13"/>
        <v>0</v>
      </c>
      <c r="D49" s="26">
        <f t="shared" si="14"/>
        <v>0</v>
      </c>
      <c r="E49" s="23"/>
      <c r="F49" s="26">
        <f t="shared" si="16"/>
        <v>0</v>
      </c>
      <c r="G49" s="28"/>
      <c r="H49" s="29"/>
      <c r="I49" s="27"/>
    </row>
    <row r="50" spans="1:9" ht="15.75" hidden="1" customHeight="1" outlineLevel="1" x14ac:dyDescent="0.3">
      <c r="A50" s="50"/>
      <c r="B50" s="23">
        <f t="shared" si="15"/>
        <v>0</v>
      </c>
      <c r="C50" s="24">
        <f t="shared" si="13"/>
        <v>0</v>
      </c>
      <c r="D50" s="26">
        <f t="shared" si="14"/>
        <v>0</v>
      </c>
      <c r="E50" s="23"/>
      <c r="F50" s="26">
        <f t="shared" si="16"/>
        <v>0</v>
      </c>
      <c r="G50" s="28"/>
      <c r="H50" s="29"/>
      <c r="I50" s="27"/>
    </row>
    <row r="51" spans="1:9" ht="15.75" hidden="1" customHeight="1" outlineLevel="1" x14ac:dyDescent="0.3">
      <c r="A51" s="50"/>
      <c r="B51" s="23">
        <f t="shared" si="15"/>
        <v>0</v>
      </c>
      <c r="C51" s="24">
        <f t="shared" si="13"/>
        <v>0</v>
      </c>
      <c r="D51" s="26">
        <f t="shared" si="14"/>
        <v>0</v>
      </c>
      <c r="E51" s="23"/>
      <c r="F51" s="26">
        <f t="shared" si="16"/>
        <v>0</v>
      </c>
      <c r="G51" s="28"/>
      <c r="H51" s="29"/>
      <c r="I51" s="27"/>
    </row>
    <row r="52" spans="1:9" ht="15.75" hidden="1" customHeight="1" outlineLevel="1" x14ac:dyDescent="0.3">
      <c r="A52" s="50"/>
      <c r="B52" s="23">
        <f t="shared" si="15"/>
        <v>0</v>
      </c>
      <c r="C52" s="24">
        <f t="shared" si="13"/>
        <v>0</v>
      </c>
      <c r="D52" s="26">
        <f t="shared" si="14"/>
        <v>0</v>
      </c>
      <c r="E52" s="23"/>
      <c r="F52" s="26">
        <f t="shared" si="16"/>
        <v>0</v>
      </c>
      <c r="G52" s="28"/>
      <c r="H52" s="29"/>
      <c r="I52" s="27"/>
    </row>
    <row r="53" spans="1:9" ht="15.75" customHeight="1" collapsed="1" x14ac:dyDescent="0.3">
      <c r="A53" s="51"/>
      <c r="B53" s="28"/>
      <c r="C53" s="29"/>
      <c r="D53" s="31"/>
      <c r="E53" s="28"/>
      <c r="F53" s="31"/>
      <c r="G53" s="28"/>
      <c r="H53" s="31"/>
      <c r="I53" s="32"/>
    </row>
    <row r="54" spans="1:9" ht="15.75" customHeight="1" x14ac:dyDescent="0.3">
      <c r="A54" s="49" t="s">
        <v>16</v>
      </c>
      <c r="B54" s="28"/>
      <c r="C54" s="29"/>
      <c r="D54" s="31"/>
      <c r="E54" s="28"/>
      <c r="F54" s="31"/>
      <c r="G54" s="28"/>
      <c r="H54" s="31"/>
      <c r="I54" s="32"/>
    </row>
    <row r="55" spans="1:9" ht="15.75" customHeight="1" x14ac:dyDescent="0.3">
      <c r="A55" s="50" t="s">
        <v>176</v>
      </c>
      <c r="B55" s="23">
        <f>IF(C55&gt;0,RANK(C55,C$55:C$55,1),0)</f>
        <v>1</v>
      </c>
      <c r="C55" s="24">
        <f t="shared" ref="C55:C64" si="17">F55+H55+I55</f>
        <v>1</v>
      </c>
      <c r="D55" s="26">
        <f t="shared" ref="D55:D64" si="18">E55+G55</f>
        <v>56.1</v>
      </c>
      <c r="E55" s="96">
        <v>56.1</v>
      </c>
      <c r="F55" s="26">
        <f t="shared" ref="F55:F64" si="19">IF(E55&gt;0,RANK(E55,E$55:E$64,0),0)</f>
        <v>1</v>
      </c>
      <c r="G55" s="28"/>
      <c r="H55" s="31"/>
      <c r="I55" s="27"/>
    </row>
    <row r="56" spans="1:9" ht="15.75" hidden="1" customHeight="1" outlineLevel="1" x14ac:dyDescent="0.3">
      <c r="A56" s="50"/>
      <c r="B56" s="23">
        <f t="shared" ref="B56:B64" si="20">IF(C56&gt;0,RANK(C56,C$55:C$64,1),0)</f>
        <v>0</v>
      </c>
      <c r="C56" s="24">
        <f t="shared" si="17"/>
        <v>0</v>
      </c>
      <c r="D56" s="26">
        <f t="shared" si="18"/>
        <v>0</v>
      </c>
      <c r="E56" s="23"/>
      <c r="F56" s="26">
        <f t="shared" si="19"/>
        <v>0</v>
      </c>
      <c r="G56" s="28"/>
      <c r="H56" s="31"/>
      <c r="I56" s="27"/>
    </row>
    <row r="57" spans="1:9" ht="15.75" hidden="1" customHeight="1" outlineLevel="1" x14ac:dyDescent="0.3">
      <c r="A57" s="50"/>
      <c r="B57" s="23">
        <f t="shared" si="20"/>
        <v>0</v>
      </c>
      <c r="C57" s="24">
        <f t="shared" si="17"/>
        <v>0</v>
      </c>
      <c r="D57" s="26">
        <f t="shared" si="18"/>
        <v>0</v>
      </c>
      <c r="E57" s="23"/>
      <c r="F57" s="26">
        <f t="shared" si="19"/>
        <v>0</v>
      </c>
      <c r="G57" s="28"/>
      <c r="H57" s="31"/>
      <c r="I57" s="27"/>
    </row>
    <row r="58" spans="1:9" ht="15.75" hidden="1" customHeight="1" outlineLevel="1" x14ac:dyDescent="0.3">
      <c r="A58" s="50"/>
      <c r="B58" s="23">
        <f t="shared" si="20"/>
        <v>0</v>
      </c>
      <c r="C58" s="24">
        <f t="shared" si="17"/>
        <v>0</v>
      </c>
      <c r="D58" s="26">
        <f t="shared" si="18"/>
        <v>0</v>
      </c>
      <c r="E58" s="23"/>
      <c r="F58" s="26">
        <f t="shared" si="19"/>
        <v>0</v>
      </c>
      <c r="G58" s="28"/>
      <c r="H58" s="31"/>
      <c r="I58" s="27"/>
    </row>
    <row r="59" spans="1:9" ht="15.75" hidden="1" customHeight="1" outlineLevel="1" x14ac:dyDescent="0.3">
      <c r="A59" s="50"/>
      <c r="B59" s="23">
        <f t="shared" si="20"/>
        <v>0</v>
      </c>
      <c r="C59" s="24">
        <f t="shared" si="17"/>
        <v>0</v>
      </c>
      <c r="D59" s="26">
        <f t="shared" si="18"/>
        <v>0</v>
      </c>
      <c r="E59" s="23"/>
      <c r="F59" s="26">
        <f t="shared" si="19"/>
        <v>0</v>
      </c>
      <c r="G59" s="28"/>
      <c r="H59" s="31"/>
      <c r="I59" s="27"/>
    </row>
    <row r="60" spans="1:9" ht="15.75" hidden="1" customHeight="1" outlineLevel="1" x14ac:dyDescent="0.3">
      <c r="A60" s="50"/>
      <c r="B60" s="23">
        <f t="shared" si="20"/>
        <v>0</v>
      </c>
      <c r="C60" s="24">
        <f t="shared" si="17"/>
        <v>0</v>
      </c>
      <c r="D60" s="26">
        <f t="shared" si="18"/>
        <v>0</v>
      </c>
      <c r="E60" s="23"/>
      <c r="F60" s="26">
        <f t="shared" si="19"/>
        <v>0</v>
      </c>
      <c r="G60" s="28"/>
      <c r="H60" s="31"/>
      <c r="I60" s="27"/>
    </row>
    <row r="61" spans="1:9" ht="15.75" hidden="1" customHeight="1" outlineLevel="1" x14ac:dyDescent="0.3">
      <c r="A61" s="50"/>
      <c r="B61" s="23">
        <f t="shared" si="20"/>
        <v>0</v>
      </c>
      <c r="C61" s="24">
        <f t="shared" si="17"/>
        <v>0</v>
      </c>
      <c r="D61" s="26">
        <f t="shared" si="18"/>
        <v>0</v>
      </c>
      <c r="E61" s="23"/>
      <c r="F61" s="26">
        <f t="shared" si="19"/>
        <v>0</v>
      </c>
      <c r="G61" s="28"/>
      <c r="H61" s="31"/>
      <c r="I61" s="27"/>
    </row>
    <row r="62" spans="1:9" ht="15.75" hidden="1" customHeight="1" outlineLevel="1" x14ac:dyDescent="0.3">
      <c r="A62" s="50"/>
      <c r="B62" s="23">
        <f t="shared" si="20"/>
        <v>0</v>
      </c>
      <c r="C62" s="24">
        <f t="shared" si="17"/>
        <v>0</v>
      </c>
      <c r="D62" s="26">
        <f t="shared" si="18"/>
        <v>0</v>
      </c>
      <c r="E62" s="23"/>
      <c r="F62" s="26">
        <f t="shared" si="19"/>
        <v>0</v>
      </c>
      <c r="G62" s="28"/>
      <c r="H62" s="31"/>
      <c r="I62" s="27"/>
    </row>
    <row r="63" spans="1:9" ht="15.75" hidden="1" customHeight="1" outlineLevel="1" x14ac:dyDescent="0.3">
      <c r="A63" s="50"/>
      <c r="B63" s="23">
        <f t="shared" si="20"/>
        <v>0</v>
      </c>
      <c r="C63" s="24">
        <f t="shared" si="17"/>
        <v>0</v>
      </c>
      <c r="D63" s="26">
        <f t="shared" si="18"/>
        <v>0</v>
      </c>
      <c r="E63" s="23"/>
      <c r="F63" s="26">
        <f t="shared" si="19"/>
        <v>0</v>
      </c>
      <c r="G63" s="28"/>
      <c r="H63" s="31"/>
      <c r="I63" s="27"/>
    </row>
    <row r="64" spans="1:9" ht="15.75" hidden="1" customHeight="1" outlineLevel="1" x14ac:dyDescent="0.3">
      <c r="A64" s="50"/>
      <c r="B64" s="23">
        <f t="shared" si="20"/>
        <v>0</v>
      </c>
      <c r="C64" s="24">
        <f t="shared" si="17"/>
        <v>0</v>
      </c>
      <c r="D64" s="26">
        <f t="shared" si="18"/>
        <v>0</v>
      </c>
      <c r="E64" s="23"/>
      <c r="F64" s="26">
        <f t="shared" si="19"/>
        <v>0</v>
      </c>
      <c r="G64" s="28"/>
      <c r="H64" s="31"/>
      <c r="I64" s="27"/>
    </row>
    <row r="65" spans="1:9" ht="15.75" customHeight="1" collapsed="1" x14ac:dyDescent="0.3">
      <c r="A65" s="51"/>
      <c r="B65" s="28"/>
      <c r="C65" s="29"/>
      <c r="D65" s="31"/>
      <c r="E65" s="28"/>
      <c r="F65" s="31"/>
      <c r="G65" s="28"/>
      <c r="H65" s="31"/>
      <c r="I65" s="32"/>
    </row>
    <row r="66" spans="1:9" ht="15.75" customHeight="1" x14ac:dyDescent="0.3">
      <c r="A66" s="49" t="s">
        <v>17</v>
      </c>
      <c r="B66" s="28"/>
      <c r="C66" s="29"/>
      <c r="D66" s="31"/>
      <c r="E66" s="28"/>
      <c r="F66" s="31"/>
      <c r="G66" s="28"/>
      <c r="H66" s="31"/>
      <c r="I66" s="32"/>
    </row>
    <row r="67" spans="1:9" ht="15.75" hidden="1" customHeight="1" outlineLevel="1" x14ac:dyDescent="0.3">
      <c r="A67" s="50"/>
      <c r="B67" s="23">
        <f t="shared" ref="B67:B76" si="21">IF(C67&gt;0,RANK(C67,C$67:C$76,1),0)</f>
        <v>0</v>
      </c>
      <c r="C67" s="24">
        <f t="shared" ref="C67:C76" si="22">F67+H67+I67</f>
        <v>0</v>
      </c>
      <c r="D67" s="26">
        <f t="shared" ref="D67:D76" si="23">E67+G67</f>
        <v>0</v>
      </c>
      <c r="E67" s="23"/>
      <c r="F67" s="26">
        <f t="shared" ref="F67:F76" si="24">IF(E67&gt;0,RANK(E67,E$67:E$76,0),0)</f>
        <v>0</v>
      </c>
      <c r="G67" s="23"/>
      <c r="H67" s="26">
        <f t="shared" ref="H67:H76" si="25">IF(G67&gt;0,RANK(G67,G$67:G$76,0),0)</f>
        <v>0</v>
      </c>
      <c r="I67" s="27"/>
    </row>
    <row r="68" spans="1:9" ht="15.75" hidden="1" customHeight="1" outlineLevel="1" x14ac:dyDescent="0.3">
      <c r="A68" s="50"/>
      <c r="B68" s="23">
        <f t="shared" si="21"/>
        <v>0</v>
      </c>
      <c r="C68" s="24">
        <f t="shared" si="22"/>
        <v>0</v>
      </c>
      <c r="D68" s="26">
        <f t="shared" si="23"/>
        <v>0</v>
      </c>
      <c r="E68" s="23"/>
      <c r="F68" s="26">
        <f t="shared" si="24"/>
        <v>0</v>
      </c>
      <c r="G68" s="23"/>
      <c r="H68" s="26">
        <f t="shared" si="25"/>
        <v>0</v>
      </c>
      <c r="I68" s="27"/>
    </row>
    <row r="69" spans="1:9" ht="15.75" hidden="1" customHeight="1" outlineLevel="1" x14ac:dyDescent="0.3">
      <c r="A69" s="50"/>
      <c r="B69" s="23">
        <f t="shared" si="21"/>
        <v>0</v>
      </c>
      <c r="C69" s="24">
        <f t="shared" si="22"/>
        <v>0</v>
      </c>
      <c r="D69" s="26">
        <f t="shared" si="23"/>
        <v>0</v>
      </c>
      <c r="E69" s="23"/>
      <c r="F69" s="26">
        <f t="shared" si="24"/>
        <v>0</v>
      </c>
      <c r="G69" s="23"/>
      <c r="H69" s="26">
        <f t="shared" si="25"/>
        <v>0</v>
      </c>
      <c r="I69" s="27"/>
    </row>
    <row r="70" spans="1:9" ht="15.75" hidden="1" customHeight="1" outlineLevel="1" x14ac:dyDescent="0.3">
      <c r="A70" s="50"/>
      <c r="B70" s="23">
        <f t="shared" si="21"/>
        <v>0</v>
      </c>
      <c r="C70" s="24">
        <f t="shared" si="22"/>
        <v>0</v>
      </c>
      <c r="D70" s="26">
        <f t="shared" si="23"/>
        <v>0</v>
      </c>
      <c r="E70" s="23"/>
      <c r="F70" s="26">
        <f t="shared" si="24"/>
        <v>0</v>
      </c>
      <c r="G70" s="23"/>
      <c r="H70" s="26">
        <f t="shared" si="25"/>
        <v>0</v>
      </c>
      <c r="I70" s="27"/>
    </row>
    <row r="71" spans="1:9" ht="15.75" hidden="1" customHeight="1" outlineLevel="1" x14ac:dyDescent="0.3">
      <c r="A71" s="50"/>
      <c r="B71" s="23">
        <f t="shared" si="21"/>
        <v>0</v>
      </c>
      <c r="C71" s="24">
        <f t="shared" si="22"/>
        <v>0</v>
      </c>
      <c r="D71" s="26">
        <f t="shared" si="23"/>
        <v>0</v>
      </c>
      <c r="E71" s="23"/>
      <c r="F71" s="26">
        <f t="shared" si="24"/>
        <v>0</v>
      </c>
      <c r="G71" s="23"/>
      <c r="H71" s="26">
        <f t="shared" si="25"/>
        <v>0</v>
      </c>
      <c r="I71" s="27"/>
    </row>
    <row r="72" spans="1:9" ht="15.75" hidden="1" customHeight="1" outlineLevel="1" x14ac:dyDescent="0.3">
      <c r="A72" s="50"/>
      <c r="B72" s="23">
        <f t="shared" si="21"/>
        <v>0</v>
      </c>
      <c r="C72" s="24">
        <f t="shared" si="22"/>
        <v>0</v>
      </c>
      <c r="D72" s="26">
        <f t="shared" si="23"/>
        <v>0</v>
      </c>
      <c r="E72" s="23"/>
      <c r="F72" s="26">
        <f t="shared" si="24"/>
        <v>0</v>
      </c>
      <c r="G72" s="23"/>
      <c r="H72" s="26">
        <f t="shared" si="25"/>
        <v>0</v>
      </c>
      <c r="I72" s="27"/>
    </row>
    <row r="73" spans="1:9" ht="15.75" hidden="1" customHeight="1" outlineLevel="1" x14ac:dyDescent="0.3">
      <c r="A73" s="50"/>
      <c r="B73" s="23">
        <f t="shared" si="21"/>
        <v>0</v>
      </c>
      <c r="C73" s="24">
        <f t="shared" si="22"/>
        <v>0</v>
      </c>
      <c r="D73" s="26">
        <f t="shared" si="23"/>
        <v>0</v>
      </c>
      <c r="E73" s="23"/>
      <c r="F73" s="26">
        <f t="shared" si="24"/>
        <v>0</v>
      </c>
      <c r="G73" s="23"/>
      <c r="H73" s="26">
        <f t="shared" si="25"/>
        <v>0</v>
      </c>
      <c r="I73" s="27"/>
    </row>
    <row r="74" spans="1:9" ht="15.75" hidden="1" customHeight="1" outlineLevel="1" x14ac:dyDescent="0.3">
      <c r="A74" s="50"/>
      <c r="B74" s="23">
        <f t="shared" si="21"/>
        <v>0</v>
      </c>
      <c r="C74" s="24">
        <f t="shared" si="22"/>
        <v>0</v>
      </c>
      <c r="D74" s="26">
        <f t="shared" si="23"/>
        <v>0</v>
      </c>
      <c r="E74" s="23"/>
      <c r="F74" s="26">
        <f t="shared" si="24"/>
        <v>0</v>
      </c>
      <c r="G74" s="23"/>
      <c r="H74" s="26">
        <f t="shared" si="25"/>
        <v>0</v>
      </c>
      <c r="I74" s="27"/>
    </row>
    <row r="75" spans="1:9" ht="15.75" hidden="1" customHeight="1" outlineLevel="1" x14ac:dyDescent="0.3">
      <c r="A75" s="50"/>
      <c r="B75" s="23">
        <f t="shared" si="21"/>
        <v>0</v>
      </c>
      <c r="C75" s="24">
        <f t="shared" si="22"/>
        <v>0</v>
      </c>
      <c r="D75" s="26">
        <f t="shared" si="23"/>
        <v>0</v>
      </c>
      <c r="E75" s="23"/>
      <c r="F75" s="26">
        <f t="shared" si="24"/>
        <v>0</v>
      </c>
      <c r="G75" s="23"/>
      <c r="H75" s="26">
        <f t="shared" si="25"/>
        <v>0</v>
      </c>
      <c r="I75" s="27"/>
    </row>
    <row r="76" spans="1:9" ht="15.75" hidden="1" customHeight="1" outlineLevel="1" x14ac:dyDescent="0.3">
      <c r="A76" s="50"/>
      <c r="B76" s="23">
        <f t="shared" si="21"/>
        <v>0</v>
      </c>
      <c r="C76" s="24">
        <f t="shared" si="22"/>
        <v>0</v>
      </c>
      <c r="D76" s="26">
        <f t="shared" si="23"/>
        <v>0</v>
      </c>
      <c r="E76" s="23"/>
      <c r="F76" s="26">
        <f t="shared" si="24"/>
        <v>0</v>
      </c>
      <c r="G76" s="23"/>
      <c r="H76" s="26">
        <f t="shared" si="25"/>
        <v>0</v>
      </c>
      <c r="I76" s="27"/>
    </row>
    <row r="77" spans="1:9" ht="15.75" customHeight="1" collapsed="1" x14ac:dyDescent="0.3">
      <c r="A77" s="51"/>
      <c r="B77" s="28"/>
      <c r="C77" s="29"/>
      <c r="D77" s="31"/>
      <c r="E77" s="28"/>
      <c r="F77" s="31"/>
      <c r="G77" s="28"/>
      <c r="H77" s="31"/>
      <c r="I77" s="32"/>
    </row>
    <row r="78" spans="1:9" ht="15.75" customHeight="1" x14ac:dyDescent="0.3">
      <c r="A78" s="49" t="s">
        <v>18</v>
      </c>
      <c r="B78" s="28"/>
      <c r="C78" s="29"/>
      <c r="D78" s="31"/>
      <c r="E78" s="28"/>
      <c r="F78" s="31"/>
      <c r="G78" s="28"/>
      <c r="H78" s="31"/>
      <c r="I78" s="32"/>
    </row>
    <row r="79" spans="1:9" ht="15.75" hidden="1" customHeight="1" outlineLevel="1" x14ac:dyDescent="0.3">
      <c r="A79" s="50"/>
      <c r="B79" s="23">
        <f>IF(C79&gt;0,RANK(C79,C$79:C$80,1),0)</f>
        <v>0</v>
      </c>
      <c r="C79" s="24">
        <f t="shared" ref="C79:C88" si="26">F79+H79+I79</f>
        <v>0</v>
      </c>
      <c r="D79" s="26">
        <f t="shared" ref="D79:D88" si="27">E79+G79</f>
        <v>0</v>
      </c>
      <c r="E79" s="23"/>
      <c r="F79" s="26">
        <f t="shared" ref="F79:F88" si="28">IF(E79&gt;0,RANK(E79,E$79:E$88,0),0)</f>
        <v>0</v>
      </c>
      <c r="G79" s="28"/>
      <c r="H79" s="31"/>
      <c r="I79" s="27"/>
    </row>
    <row r="80" spans="1:9" ht="15.75" hidden="1" customHeight="1" outlineLevel="1" x14ac:dyDescent="0.3">
      <c r="A80" s="50"/>
      <c r="B80" s="23">
        <f>IF(C80&gt;0,RANK(C80,C$79:C$80,1),0)</f>
        <v>0</v>
      </c>
      <c r="C80" s="24">
        <f t="shared" si="26"/>
        <v>0</v>
      </c>
      <c r="D80" s="26">
        <f t="shared" si="27"/>
        <v>0</v>
      </c>
      <c r="E80" s="23"/>
      <c r="F80" s="26">
        <f t="shared" si="28"/>
        <v>0</v>
      </c>
      <c r="G80" s="28"/>
      <c r="H80" s="31"/>
      <c r="I80" s="27"/>
    </row>
    <row r="81" spans="1:9" ht="15.75" hidden="1" customHeight="1" outlineLevel="1" x14ac:dyDescent="0.3">
      <c r="A81" s="50"/>
      <c r="B81" s="23">
        <f t="shared" ref="B81:B88" si="29">IF(C81&gt;0,RANK(C81,C$79:C$88,1),0)</f>
        <v>0</v>
      </c>
      <c r="C81" s="24">
        <f t="shared" si="26"/>
        <v>0</v>
      </c>
      <c r="D81" s="26">
        <f t="shared" si="27"/>
        <v>0</v>
      </c>
      <c r="E81" s="23"/>
      <c r="F81" s="26">
        <f t="shared" si="28"/>
        <v>0</v>
      </c>
      <c r="G81" s="28"/>
      <c r="H81" s="31"/>
      <c r="I81" s="27"/>
    </row>
    <row r="82" spans="1:9" ht="15.75" hidden="1" customHeight="1" outlineLevel="1" x14ac:dyDescent="0.3">
      <c r="A82" s="50"/>
      <c r="B82" s="23">
        <f t="shared" si="29"/>
        <v>0</v>
      </c>
      <c r="C82" s="24">
        <f t="shared" si="26"/>
        <v>0</v>
      </c>
      <c r="D82" s="26">
        <f t="shared" si="27"/>
        <v>0</v>
      </c>
      <c r="E82" s="23"/>
      <c r="F82" s="26">
        <f t="shared" si="28"/>
        <v>0</v>
      </c>
      <c r="G82" s="28"/>
      <c r="H82" s="31"/>
      <c r="I82" s="27"/>
    </row>
    <row r="83" spans="1:9" ht="15.75" hidden="1" customHeight="1" outlineLevel="1" x14ac:dyDescent="0.3">
      <c r="A83" s="50"/>
      <c r="B83" s="23">
        <f t="shared" si="29"/>
        <v>0</v>
      </c>
      <c r="C83" s="24">
        <f t="shared" si="26"/>
        <v>0</v>
      </c>
      <c r="D83" s="26">
        <f t="shared" si="27"/>
        <v>0</v>
      </c>
      <c r="E83" s="23"/>
      <c r="F83" s="26">
        <f t="shared" si="28"/>
        <v>0</v>
      </c>
      <c r="G83" s="28"/>
      <c r="H83" s="31"/>
      <c r="I83" s="27"/>
    </row>
    <row r="84" spans="1:9" ht="15.75" hidden="1" customHeight="1" outlineLevel="1" x14ac:dyDescent="0.3">
      <c r="A84" s="50"/>
      <c r="B84" s="23">
        <f t="shared" si="29"/>
        <v>0</v>
      </c>
      <c r="C84" s="24">
        <f t="shared" si="26"/>
        <v>0</v>
      </c>
      <c r="D84" s="26">
        <f t="shared" si="27"/>
        <v>0</v>
      </c>
      <c r="E84" s="23"/>
      <c r="F84" s="26">
        <f t="shared" si="28"/>
        <v>0</v>
      </c>
      <c r="G84" s="28"/>
      <c r="H84" s="31"/>
      <c r="I84" s="27"/>
    </row>
    <row r="85" spans="1:9" ht="15.75" hidden="1" customHeight="1" outlineLevel="1" x14ac:dyDescent="0.3">
      <c r="A85" s="50"/>
      <c r="B85" s="23">
        <f t="shared" si="29"/>
        <v>0</v>
      </c>
      <c r="C85" s="24">
        <f t="shared" si="26"/>
        <v>0</v>
      </c>
      <c r="D85" s="26">
        <f t="shared" si="27"/>
        <v>0</v>
      </c>
      <c r="E85" s="23"/>
      <c r="F85" s="26">
        <f t="shared" si="28"/>
        <v>0</v>
      </c>
      <c r="G85" s="28"/>
      <c r="H85" s="31"/>
      <c r="I85" s="27"/>
    </row>
    <row r="86" spans="1:9" ht="15.75" hidden="1" customHeight="1" outlineLevel="1" x14ac:dyDescent="0.3">
      <c r="A86" s="50"/>
      <c r="B86" s="23">
        <f t="shared" si="29"/>
        <v>0</v>
      </c>
      <c r="C86" s="24">
        <f t="shared" si="26"/>
        <v>0</v>
      </c>
      <c r="D86" s="26">
        <f t="shared" si="27"/>
        <v>0</v>
      </c>
      <c r="E86" s="23"/>
      <c r="F86" s="26">
        <f t="shared" si="28"/>
        <v>0</v>
      </c>
      <c r="G86" s="28"/>
      <c r="H86" s="31"/>
      <c r="I86" s="27"/>
    </row>
    <row r="87" spans="1:9" ht="15.75" hidden="1" customHeight="1" outlineLevel="1" x14ac:dyDescent="0.3">
      <c r="A87" s="50"/>
      <c r="B87" s="23">
        <f t="shared" si="29"/>
        <v>0</v>
      </c>
      <c r="C87" s="24">
        <f t="shared" si="26"/>
        <v>0</v>
      </c>
      <c r="D87" s="26">
        <f t="shared" si="27"/>
        <v>0</v>
      </c>
      <c r="E87" s="23"/>
      <c r="F87" s="26">
        <f t="shared" si="28"/>
        <v>0</v>
      </c>
      <c r="G87" s="28"/>
      <c r="H87" s="31"/>
      <c r="I87" s="27"/>
    </row>
    <row r="88" spans="1:9" ht="15.75" hidden="1" customHeight="1" outlineLevel="1" x14ac:dyDescent="0.3">
      <c r="A88" s="50"/>
      <c r="B88" s="23">
        <f t="shared" si="29"/>
        <v>0</v>
      </c>
      <c r="C88" s="24">
        <f t="shared" si="26"/>
        <v>0</v>
      </c>
      <c r="D88" s="26">
        <f t="shared" si="27"/>
        <v>0</v>
      </c>
      <c r="E88" s="23"/>
      <c r="F88" s="26">
        <f t="shared" si="28"/>
        <v>0</v>
      </c>
      <c r="G88" s="28"/>
      <c r="H88" s="31"/>
      <c r="I88" s="27"/>
    </row>
    <row r="89" spans="1:9" ht="15.75" customHeight="1" collapsed="1" x14ac:dyDescent="0.3">
      <c r="A89" s="51"/>
      <c r="B89" s="28"/>
      <c r="C89" s="29"/>
      <c r="D89" s="31"/>
      <c r="E89" s="28"/>
      <c r="F89" s="31"/>
      <c r="G89" s="28"/>
      <c r="H89" s="31"/>
      <c r="I89" s="32"/>
    </row>
    <row r="90" spans="1:9" ht="15.75" customHeight="1" x14ac:dyDescent="0.3">
      <c r="A90" s="49" t="s">
        <v>19</v>
      </c>
      <c r="B90" s="28"/>
      <c r="C90" s="29"/>
      <c r="D90" s="31"/>
      <c r="E90" s="28"/>
      <c r="F90" s="31"/>
      <c r="G90" s="28"/>
      <c r="H90" s="31"/>
      <c r="I90" s="32"/>
    </row>
    <row r="91" spans="1:9" ht="15.75" customHeight="1" x14ac:dyDescent="0.3">
      <c r="A91" s="50" t="s">
        <v>102</v>
      </c>
      <c r="B91" s="23">
        <f>IF(C91&gt;0,RANK(C91,C$91:C$92,1),0)</f>
        <v>1</v>
      </c>
      <c r="C91" s="24">
        <f t="shared" ref="C91:C100" si="30">F91+H91+I91</f>
        <v>1</v>
      </c>
      <c r="D91" s="26">
        <f t="shared" ref="D91:D100" si="31">E91+G91</f>
        <v>70.3</v>
      </c>
      <c r="E91" s="23">
        <v>70.3</v>
      </c>
      <c r="F91" s="26">
        <f t="shared" ref="F91:F100" si="32">IF(E91&gt;0,RANK(E91,E$91:E$100,0),0)</f>
        <v>1</v>
      </c>
      <c r="G91" s="28"/>
      <c r="H91" s="31"/>
      <c r="I91" s="27"/>
    </row>
    <row r="92" spans="1:9" ht="15.75" customHeight="1" x14ac:dyDescent="0.3">
      <c r="A92" s="50" t="s">
        <v>134</v>
      </c>
      <c r="B92" s="23">
        <f>IF(C92&gt;0,RANK(C92,C$91:C$92,1),0)</f>
        <v>2</v>
      </c>
      <c r="C92" s="24">
        <f t="shared" si="30"/>
        <v>2</v>
      </c>
      <c r="D92" s="26">
        <f t="shared" si="31"/>
        <v>69.3</v>
      </c>
      <c r="E92" s="23">
        <v>69.3</v>
      </c>
      <c r="F92" s="26">
        <f t="shared" si="32"/>
        <v>2</v>
      </c>
      <c r="G92" s="28"/>
      <c r="H92" s="31"/>
      <c r="I92" s="27"/>
    </row>
    <row r="93" spans="1:9" ht="15.75" hidden="1" customHeight="1" outlineLevel="1" x14ac:dyDescent="0.3">
      <c r="A93" s="50"/>
      <c r="B93" s="23">
        <f>IF(C93&gt;0,RANK(C93,C$91:C$96,1),0)</f>
        <v>0</v>
      </c>
      <c r="C93" s="24">
        <f t="shared" si="30"/>
        <v>0</v>
      </c>
      <c r="D93" s="26">
        <f t="shared" si="31"/>
        <v>0</v>
      </c>
      <c r="E93" s="23"/>
      <c r="F93" s="26">
        <f t="shared" si="32"/>
        <v>0</v>
      </c>
      <c r="G93" s="28"/>
      <c r="H93" s="31"/>
      <c r="I93" s="27"/>
    </row>
    <row r="94" spans="1:9" ht="15.75" hidden="1" customHeight="1" outlineLevel="1" x14ac:dyDescent="0.3">
      <c r="A94" s="50"/>
      <c r="B94" s="23">
        <f>IF(C94&gt;0,RANK(C94,C$91:C$96,1),0)</f>
        <v>0</v>
      </c>
      <c r="C94" s="24">
        <f t="shared" si="30"/>
        <v>0</v>
      </c>
      <c r="D94" s="26">
        <f t="shared" si="31"/>
        <v>0</v>
      </c>
      <c r="E94" s="23"/>
      <c r="F94" s="26">
        <f t="shared" si="32"/>
        <v>0</v>
      </c>
      <c r="G94" s="28"/>
      <c r="H94" s="31"/>
      <c r="I94" s="27"/>
    </row>
    <row r="95" spans="1:9" ht="15.75" hidden="1" customHeight="1" outlineLevel="1" x14ac:dyDescent="0.3">
      <c r="A95" s="50"/>
      <c r="B95" s="23">
        <f>IF(C95&gt;0,RANK(C95,C$91:C$96,1),0)</f>
        <v>0</v>
      </c>
      <c r="C95" s="24">
        <f t="shared" si="30"/>
        <v>0</v>
      </c>
      <c r="D95" s="26">
        <f t="shared" si="31"/>
        <v>0</v>
      </c>
      <c r="E95" s="23"/>
      <c r="F95" s="26">
        <f t="shared" si="32"/>
        <v>0</v>
      </c>
      <c r="G95" s="28"/>
      <c r="H95" s="31"/>
      <c r="I95" s="27"/>
    </row>
    <row r="96" spans="1:9" ht="15.75" hidden="1" customHeight="1" outlineLevel="1" x14ac:dyDescent="0.3">
      <c r="A96" s="50"/>
      <c r="B96" s="23">
        <f>IF(C96&gt;0,RANK(C96,C$91:C$96,1),0)</f>
        <v>0</v>
      </c>
      <c r="C96" s="24">
        <f t="shared" si="30"/>
        <v>0</v>
      </c>
      <c r="D96" s="26">
        <f t="shared" si="31"/>
        <v>0</v>
      </c>
      <c r="E96" s="23"/>
      <c r="F96" s="26">
        <f t="shared" si="32"/>
        <v>0</v>
      </c>
      <c r="G96" s="28"/>
      <c r="H96" s="31"/>
      <c r="I96" s="27"/>
    </row>
    <row r="97" spans="1:9" ht="15.75" hidden="1" customHeight="1" outlineLevel="1" x14ac:dyDescent="0.3">
      <c r="A97" s="50"/>
      <c r="B97" s="23">
        <f t="shared" ref="B97:B100" si="33">IF(C97&gt;0,RANK(C97,C$91:C$100,1),0)</f>
        <v>0</v>
      </c>
      <c r="C97" s="24">
        <f t="shared" si="30"/>
        <v>0</v>
      </c>
      <c r="D97" s="26">
        <f t="shared" si="31"/>
        <v>0</v>
      </c>
      <c r="E97" s="23"/>
      <c r="F97" s="26">
        <f t="shared" si="32"/>
        <v>0</v>
      </c>
      <c r="G97" s="28"/>
      <c r="H97" s="31"/>
      <c r="I97" s="27"/>
    </row>
    <row r="98" spans="1:9" ht="15.75" hidden="1" customHeight="1" outlineLevel="1" x14ac:dyDescent="0.3">
      <c r="A98" s="50"/>
      <c r="B98" s="23">
        <f t="shared" si="33"/>
        <v>0</v>
      </c>
      <c r="C98" s="24">
        <f t="shared" si="30"/>
        <v>0</v>
      </c>
      <c r="D98" s="26">
        <f t="shared" si="31"/>
        <v>0</v>
      </c>
      <c r="E98" s="23"/>
      <c r="F98" s="26">
        <f t="shared" si="32"/>
        <v>0</v>
      </c>
      <c r="G98" s="28"/>
      <c r="H98" s="31"/>
      <c r="I98" s="27"/>
    </row>
    <row r="99" spans="1:9" ht="15.75" hidden="1" customHeight="1" outlineLevel="1" x14ac:dyDescent="0.3">
      <c r="A99" s="50"/>
      <c r="B99" s="23">
        <f t="shared" si="33"/>
        <v>0</v>
      </c>
      <c r="C99" s="24">
        <f t="shared" si="30"/>
        <v>0</v>
      </c>
      <c r="D99" s="26">
        <f t="shared" si="31"/>
        <v>0</v>
      </c>
      <c r="E99" s="23"/>
      <c r="F99" s="26">
        <f t="shared" si="32"/>
        <v>0</v>
      </c>
      <c r="G99" s="28"/>
      <c r="H99" s="31"/>
      <c r="I99" s="27"/>
    </row>
    <row r="100" spans="1:9" ht="15.75" hidden="1" customHeight="1" outlineLevel="1" x14ac:dyDescent="0.3">
      <c r="A100" s="50"/>
      <c r="B100" s="23">
        <f t="shared" si="33"/>
        <v>0</v>
      </c>
      <c r="C100" s="24">
        <f t="shared" si="30"/>
        <v>0</v>
      </c>
      <c r="D100" s="26">
        <f t="shared" si="31"/>
        <v>0</v>
      </c>
      <c r="E100" s="23"/>
      <c r="F100" s="26">
        <f t="shared" si="32"/>
        <v>0</v>
      </c>
      <c r="G100" s="28"/>
      <c r="H100" s="31"/>
      <c r="I100" s="27"/>
    </row>
    <row r="101" spans="1:9" ht="15.75" customHeight="1" collapsed="1" x14ac:dyDescent="0.3">
      <c r="A101" s="51"/>
      <c r="B101" s="28"/>
      <c r="C101" s="29"/>
      <c r="D101" s="31"/>
      <c r="E101" s="28"/>
      <c r="F101" s="31"/>
      <c r="G101" s="28"/>
      <c r="H101" s="31"/>
      <c r="I101" s="32"/>
    </row>
    <row r="102" spans="1:9" ht="15.75" customHeight="1" x14ac:dyDescent="0.3">
      <c r="A102" s="49" t="s">
        <v>20</v>
      </c>
      <c r="B102" s="28"/>
      <c r="C102" s="29"/>
      <c r="D102" s="31"/>
      <c r="E102" s="28"/>
      <c r="F102" s="31"/>
      <c r="G102" s="28"/>
      <c r="H102" s="31"/>
      <c r="I102" s="32"/>
    </row>
    <row r="103" spans="1:9" ht="15.75" hidden="1" customHeight="1" outlineLevel="1" x14ac:dyDescent="0.3">
      <c r="A103" s="50"/>
      <c r="B103" s="23">
        <f>IF(C103&gt;0,RANK(C103,C$103:C$104,1),0)</f>
        <v>0</v>
      </c>
      <c r="C103" s="24">
        <f t="shared" ref="C103:C112" si="34">F103+H103+I103</f>
        <v>0</v>
      </c>
      <c r="D103" s="26">
        <f t="shared" ref="D103:D112" si="35">E103+G103</f>
        <v>0</v>
      </c>
      <c r="E103" s="23"/>
      <c r="F103" s="26">
        <f>IF(E103&gt;0,RANK(E103,E$103:E$112,0),0)</f>
        <v>0</v>
      </c>
      <c r="G103" s="28"/>
      <c r="H103" s="31"/>
      <c r="I103" s="27"/>
    </row>
    <row r="104" spans="1:9" ht="15.75" hidden="1" customHeight="1" outlineLevel="1" x14ac:dyDescent="0.3">
      <c r="A104" s="50"/>
      <c r="B104" s="23">
        <f>IF(C104&gt;0,RANK(C104,C$103:C$104,1),0)</f>
        <v>0</v>
      </c>
      <c r="C104" s="24">
        <f t="shared" si="34"/>
        <v>0</v>
      </c>
      <c r="D104" s="26">
        <f t="shared" si="35"/>
        <v>0</v>
      </c>
      <c r="E104" s="23"/>
      <c r="F104" s="26">
        <f>IF(E104&gt;0,RANK(E104,E$103:E$112,0),0)</f>
        <v>0</v>
      </c>
      <c r="G104" s="28"/>
      <c r="H104" s="31"/>
      <c r="I104" s="27"/>
    </row>
    <row r="105" spans="1:9" ht="15.75" hidden="1" customHeight="1" outlineLevel="1" x14ac:dyDescent="0.3">
      <c r="A105" s="50"/>
      <c r="B105" s="23">
        <f t="shared" ref="B105:B112" si="36">IF(C105&gt;0,RANK(C105,C$103:C$112,1),0)</f>
        <v>0</v>
      </c>
      <c r="C105" s="24">
        <f t="shared" si="34"/>
        <v>0</v>
      </c>
      <c r="D105" s="26">
        <f t="shared" si="35"/>
        <v>0</v>
      </c>
      <c r="E105" s="23"/>
      <c r="F105" s="26">
        <f t="shared" ref="F105:F112" si="37">IF(E105&gt;0,RANK(E105,E$103:E$112,0),0)</f>
        <v>0</v>
      </c>
      <c r="G105" s="28"/>
      <c r="H105" s="31"/>
      <c r="I105" s="27"/>
    </row>
    <row r="106" spans="1:9" ht="15.75" hidden="1" customHeight="1" outlineLevel="1" x14ac:dyDescent="0.3">
      <c r="A106" s="50"/>
      <c r="B106" s="23">
        <f t="shared" si="36"/>
        <v>0</v>
      </c>
      <c r="C106" s="24">
        <f t="shared" si="34"/>
        <v>0</v>
      </c>
      <c r="D106" s="26">
        <f t="shared" si="35"/>
        <v>0</v>
      </c>
      <c r="E106" s="23"/>
      <c r="F106" s="26">
        <f t="shared" si="37"/>
        <v>0</v>
      </c>
      <c r="G106" s="28"/>
      <c r="H106" s="31"/>
      <c r="I106" s="27"/>
    </row>
    <row r="107" spans="1:9" ht="15.75" hidden="1" customHeight="1" outlineLevel="1" x14ac:dyDescent="0.3">
      <c r="A107" s="50"/>
      <c r="B107" s="23">
        <f t="shared" si="36"/>
        <v>0</v>
      </c>
      <c r="C107" s="24">
        <f t="shared" si="34"/>
        <v>0</v>
      </c>
      <c r="D107" s="26">
        <f t="shared" si="35"/>
        <v>0</v>
      </c>
      <c r="E107" s="23"/>
      <c r="F107" s="26">
        <f t="shared" si="37"/>
        <v>0</v>
      </c>
      <c r="G107" s="28"/>
      <c r="H107" s="31"/>
      <c r="I107" s="27"/>
    </row>
    <row r="108" spans="1:9" ht="15.75" hidden="1" customHeight="1" outlineLevel="1" x14ac:dyDescent="0.3">
      <c r="A108" s="50"/>
      <c r="B108" s="23">
        <f t="shared" si="36"/>
        <v>0</v>
      </c>
      <c r="C108" s="24">
        <f t="shared" si="34"/>
        <v>0</v>
      </c>
      <c r="D108" s="26">
        <f t="shared" si="35"/>
        <v>0</v>
      </c>
      <c r="E108" s="23"/>
      <c r="F108" s="26">
        <f t="shared" si="37"/>
        <v>0</v>
      </c>
      <c r="G108" s="28"/>
      <c r="H108" s="31"/>
      <c r="I108" s="27"/>
    </row>
    <row r="109" spans="1:9" ht="15.75" hidden="1" customHeight="1" outlineLevel="1" x14ac:dyDescent="0.3">
      <c r="A109" s="50"/>
      <c r="B109" s="23">
        <f t="shared" si="36"/>
        <v>0</v>
      </c>
      <c r="C109" s="24">
        <f t="shared" si="34"/>
        <v>0</v>
      </c>
      <c r="D109" s="26">
        <f t="shared" si="35"/>
        <v>0</v>
      </c>
      <c r="E109" s="23"/>
      <c r="F109" s="26">
        <f t="shared" si="37"/>
        <v>0</v>
      </c>
      <c r="G109" s="28"/>
      <c r="H109" s="31"/>
      <c r="I109" s="27"/>
    </row>
    <row r="110" spans="1:9" ht="15.75" hidden="1" customHeight="1" outlineLevel="1" x14ac:dyDescent="0.3">
      <c r="A110" s="50"/>
      <c r="B110" s="23">
        <f t="shared" si="36"/>
        <v>0</v>
      </c>
      <c r="C110" s="24">
        <f t="shared" si="34"/>
        <v>0</v>
      </c>
      <c r="D110" s="26">
        <f t="shared" si="35"/>
        <v>0</v>
      </c>
      <c r="E110" s="23"/>
      <c r="F110" s="26">
        <f t="shared" si="37"/>
        <v>0</v>
      </c>
      <c r="G110" s="28"/>
      <c r="H110" s="31"/>
      <c r="I110" s="27"/>
    </row>
    <row r="111" spans="1:9" ht="15.75" hidden="1" customHeight="1" outlineLevel="1" x14ac:dyDescent="0.3">
      <c r="A111" s="50"/>
      <c r="B111" s="23">
        <f t="shared" si="36"/>
        <v>0</v>
      </c>
      <c r="C111" s="24">
        <f t="shared" si="34"/>
        <v>0</v>
      </c>
      <c r="D111" s="26">
        <f t="shared" si="35"/>
        <v>0</v>
      </c>
      <c r="E111" s="23"/>
      <c r="F111" s="26">
        <f t="shared" si="37"/>
        <v>0</v>
      </c>
      <c r="G111" s="28"/>
      <c r="H111" s="31"/>
      <c r="I111" s="27"/>
    </row>
    <row r="112" spans="1:9" ht="13.5" hidden="1" customHeight="1" outlineLevel="1" x14ac:dyDescent="0.3">
      <c r="A112" s="50"/>
      <c r="B112" s="23">
        <f t="shared" si="36"/>
        <v>0</v>
      </c>
      <c r="C112" s="24">
        <f t="shared" si="34"/>
        <v>0</v>
      </c>
      <c r="D112" s="26">
        <f t="shared" si="35"/>
        <v>0</v>
      </c>
      <c r="E112" s="23"/>
      <c r="F112" s="26">
        <f t="shared" si="37"/>
        <v>0</v>
      </c>
      <c r="G112" s="28"/>
      <c r="H112" s="31"/>
      <c r="I112" s="27"/>
    </row>
    <row r="113" spans="1:9" ht="15.75" customHeight="1" collapsed="1" x14ac:dyDescent="0.3">
      <c r="A113" s="51"/>
      <c r="B113" s="28"/>
      <c r="C113" s="29"/>
      <c r="D113" s="31"/>
      <c r="E113" s="28"/>
      <c r="F113" s="31"/>
      <c r="G113" s="28"/>
      <c r="H113" s="31"/>
      <c r="I113" s="32"/>
    </row>
    <row r="114" spans="1:9" ht="15.75" customHeight="1" x14ac:dyDescent="0.3">
      <c r="A114" s="49" t="s">
        <v>21</v>
      </c>
      <c r="B114" s="28"/>
      <c r="C114" s="29"/>
      <c r="D114" s="31"/>
      <c r="E114" s="28"/>
      <c r="F114" s="31"/>
      <c r="G114" s="28"/>
      <c r="H114" s="31"/>
      <c r="I114" s="32"/>
    </row>
    <row r="115" spans="1:9" ht="15.75" customHeight="1" x14ac:dyDescent="0.3">
      <c r="A115" s="50" t="s">
        <v>148</v>
      </c>
      <c r="B115" s="23">
        <f>IF(C115&gt;0,RANK(C115,C$115,1),0)</f>
        <v>1</v>
      </c>
      <c r="C115" s="24">
        <f t="shared" ref="C115:C124" si="38">F115+H115+I115</f>
        <v>1</v>
      </c>
      <c r="D115" s="26">
        <f t="shared" ref="D115:D124" si="39">E115+G115</f>
        <v>67.099999999999994</v>
      </c>
      <c r="E115" s="23">
        <v>67.099999999999994</v>
      </c>
      <c r="F115" s="26">
        <f t="shared" ref="F115:F124" si="40">IF(E115&gt;0,RANK(E115,E$115:E$124,0),0)</f>
        <v>1</v>
      </c>
      <c r="G115" s="28"/>
      <c r="H115" s="31"/>
      <c r="I115" s="27"/>
    </row>
    <row r="116" spans="1:9" ht="15.75" hidden="1" customHeight="1" outlineLevel="1" x14ac:dyDescent="0.3">
      <c r="A116" s="50"/>
      <c r="B116" s="23">
        <f>IF(C116&gt;0,RANK(C116,C$115:C$117,1),0)</f>
        <v>0</v>
      </c>
      <c r="C116" s="24">
        <f t="shared" si="38"/>
        <v>0</v>
      </c>
      <c r="D116" s="26">
        <f t="shared" si="39"/>
        <v>0</v>
      </c>
      <c r="E116" s="23"/>
      <c r="F116" s="26">
        <f t="shared" si="40"/>
        <v>0</v>
      </c>
      <c r="G116" s="28"/>
      <c r="H116" s="31"/>
      <c r="I116" s="27"/>
    </row>
    <row r="117" spans="1:9" ht="15.75" hidden="1" customHeight="1" outlineLevel="1" x14ac:dyDescent="0.3">
      <c r="A117" s="50"/>
      <c r="B117" s="23">
        <f>IF(C117&gt;0,RANK(C117,C$115:C$117,1),0)</f>
        <v>0</v>
      </c>
      <c r="C117" s="24">
        <f t="shared" si="38"/>
        <v>0</v>
      </c>
      <c r="D117" s="26">
        <f t="shared" si="39"/>
        <v>0</v>
      </c>
      <c r="E117" s="23"/>
      <c r="F117" s="26">
        <f t="shared" si="40"/>
        <v>0</v>
      </c>
      <c r="G117" s="28"/>
      <c r="H117" s="31"/>
      <c r="I117" s="27"/>
    </row>
    <row r="118" spans="1:9" ht="15.75" hidden="1" customHeight="1" outlineLevel="1" x14ac:dyDescent="0.3">
      <c r="A118" s="50"/>
      <c r="B118" s="23">
        <f t="shared" ref="B118:B124" si="41">IF(C118&gt;0,RANK(C118,C$115:C$124,1),0)</f>
        <v>0</v>
      </c>
      <c r="C118" s="24">
        <f t="shared" si="38"/>
        <v>0</v>
      </c>
      <c r="D118" s="26">
        <f t="shared" si="39"/>
        <v>0</v>
      </c>
      <c r="E118" s="23"/>
      <c r="F118" s="26">
        <f t="shared" si="40"/>
        <v>0</v>
      </c>
      <c r="G118" s="28"/>
      <c r="H118" s="31"/>
      <c r="I118" s="27"/>
    </row>
    <row r="119" spans="1:9" ht="15.75" hidden="1" customHeight="1" outlineLevel="1" x14ac:dyDescent="0.3">
      <c r="A119" s="50"/>
      <c r="B119" s="23">
        <f t="shared" si="41"/>
        <v>0</v>
      </c>
      <c r="C119" s="24">
        <f t="shared" si="38"/>
        <v>0</v>
      </c>
      <c r="D119" s="26">
        <f t="shared" si="39"/>
        <v>0</v>
      </c>
      <c r="E119" s="23"/>
      <c r="F119" s="26">
        <f t="shared" si="40"/>
        <v>0</v>
      </c>
      <c r="G119" s="28"/>
      <c r="H119" s="31"/>
      <c r="I119" s="27"/>
    </row>
    <row r="120" spans="1:9" ht="15.75" hidden="1" customHeight="1" outlineLevel="1" x14ac:dyDescent="0.3">
      <c r="A120" s="50"/>
      <c r="B120" s="23">
        <f t="shared" si="41"/>
        <v>0</v>
      </c>
      <c r="C120" s="24">
        <f t="shared" si="38"/>
        <v>0</v>
      </c>
      <c r="D120" s="26">
        <f t="shared" si="39"/>
        <v>0</v>
      </c>
      <c r="E120" s="23"/>
      <c r="F120" s="26">
        <f t="shared" si="40"/>
        <v>0</v>
      </c>
      <c r="G120" s="28"/>
      <c r="H120" s="31"/>
      <c r="I120" s="27"/>
    </row>
    <row r="121" spans="1:9" ht="15.75" hidden="1" customHeight="1" outlineLevel="1" x14ac:dyDescent="0.3">
      <c r="A121" s="50"/>
      <c r="B121" s="23">
        <f t="shared" si="41"/>
        <v>0</v>
      </c>
      <c r="C121" s="24">
        <f t="shared" si="38"/>
        <v>0</v>
      </c>
      <c r="D121" s="26">
        <f t="shared" si="39"/>
        <v>0</v>
      </c>
      <c r="E121" s="23"/>
      <c r="F121" s="26">
        <f t="shared" si="40"/>
        <v>0</v>
      </c>
      <c r="G121" s="28"/>
      <c r="H121" s="31"/>
      <c r="I121" s="27"/>
    </row>
    <row r="122" spans="1:9" ht="15.75" hidden="1" customHeight="1" outlineLevel="1" x14ac:dyDescent="0.3">
      <c r="A122" s="50"/>
      <c r="B122" s="23">
        <f t="shared" si="41"/>
        <v>0</v>
      </c>
      <c r="C122" s="24">
        <f t="shared" si="38"/>
        <v>0</v>
      </c>
      <c r="D122" s="26">
        <f t="shared" si="39"/>
        <v>0</v>
      </c>
      <c r="E122" s="23"/>
      <c r="F122" s="26">
        <f t="shared" si="40"/>
        <v>0</v>
      </c>
      <c r="G122" s="28"/>
      <c r="H122" s="31"/>
      <c r="I122" s="27"/>
    </row>
    <row r="123" spans="1:9" ht="15.75" hidden="1" customHeight="1" outlineLevel="1" x14ac:dyDescent="0.3">
      <c r="A123" s="50"/>
      <c r="B123" s="23">
        <f t="shared" si="41"/>
        <v>0</v>
      </c>
      <c r="C123" s="24">
        <f t="shared" si="38"/>
        <v>0</v>
      </c>
      <c r="D123" s="26">
        <f t="shared" si="39"/>
        <v>0</v>
      </c>
      <c r="E123" s="23"/>
      <c r="F123" s="26">
        <f t="shared" si="40"/>
        <v>0</v>
      </c>
      <c r="G123" s="28"/>
      <c r="H123" s="31"/>
      <c r="I123" s="27"/>
    </row>
    <row r="124" spans="1:9" ht="15.75" hidden="1" customHeight="1" outlineLevel="1" x14ac:dyDescent="0.3">
      <c r="A124" s="50"/>
      <c r="B124" s="23">
        <f t="shared" si="41"/>
        <v>0</v>
      </c>
      <c r="C124" s="24">
        <f t="shared" si="38"/>
        <v>0</v>
      </c>
      <c r="D124" s="26">
        <f t="shared" si="39"/>
        <v>0</v>
      </c>
      <c r="E124" s="23"/>
      <c r="F124" s="26">
        <f t="shared" si="40"/>
        <v>0</v>
      </c>
      <c r="G124" s="28"/>
      <c r="H124" s="31"/>
      <c r="I124" s="27"/>
    </row>
    <row r="125" spans="1:9" ht="15.75" customHeight="1" collapsed="1" x14ac:dyDescent="0.3">
      <c r="A125" s="51"/>
      <c r="B125" s="28"/>
      <c r="C125" s="29"/>
      <c r="D125" s="31"/>
      <c r="E125" s="28"/>
      <c r="F125" s="31"/>
      <c r="G125" s="28"/>
      <c r="H125" s="31"/>
      <c r="I125" s="32"/>
    </row>
    <row r="126" spans="1:9" ht="15.75" customHeight="1" x14ac:dyDescent="0.3">
      <c r="A126" s="49" t="s">
        <v>22</v>
      </c>
      <c r="B126" s="28"/>
      <c r="C126" s="29"/>
      <c r="D126" s="31"/>
      <c r="E126" s="28"/>
      <c r="F126" s="31"/>
      <c r="G126" s="28"/>
      <c r="H126" s="31"/>
      <c r="I126" s="32"/>
    </row>
    <row r="127" spans="1:9" ht="15.75" hidden="1" customHeight="1" outlineLevel="1" x14ac:dyDescent="0.3">
      <c r="A127" s="50"/>
      <c r="B127" s="23">
        <f>IF(C127&gt;0,RANK(C127,C$127:C$136,1),0)</f>
        <v>0</v>
      </c>
      <c r="C127" s="24">
        <f t="shared" ref="C127:C136" si="42">F127+H127+I127</f>
        <v>0</v>
      </c>
      <c r="D127" s="26">
        <f t="shared" ref="D127:D136" si="43">E127+G127</f>
        <v>0</v>
      </c>
      <c r="E127" s="23"/>
      <c r="F127" s="26">
        <f t="shared" ref="F127:F136" si="44">IF(E127&gt;0,RANK(E127,E$127:E$136,0),0)</f>
        <v>0</v>
      </c>
      <c r="G127" s="28"/>
      <c r="H127" s="31"/>
      <c r="I127" s="27"/>
    </row>
    <row r="128" spans="1:9" ht="15.75" hidden="1" customHeight="1" outlineLevel="1" x14ac:dyDescent="0.3">
      <c r="A128" s="50"/>
      <c r="B128" s="23">
        <f t="shared" ref="B128:B136" si="45">IF(C128&gt;0,RANK(C128,C$127:C$136,1),0)</f>
        <v>0</v>
      </c>
      <c r="C128" s="24">
        <f t="shared" si="42"/>
        <v>0</v>
      </c>
      <c r="D128" s="26">
        <f t="shared" si="43"/>
        <v>0</v>
      </c>
      <c r="E128" s="23"/>
      <c r="F128" s="26">
        <f t="shared" si="44"/>
        <v>0</v>
      </c>
      <c r="G128" s="28"/>
      <c r="H128" s="31"/>
      <c r="I128" s="27"/>
    </row>
    <row r="129" spans="1:9" ht="15.75" hidden="1" customHeight="1" outlineLevel="1" x14ac:dyDescent="0.3">
      <c r="A129" s="50"/>
      <c r="B129" s="23">
        <f t="shared" si="45"/>
        <v>0</v>
      </c>
      <c r="C129" s="24">
        <f t="shared" si="42"/>
        <v>0</v>
      </c>
      <c r="D129" s="26">
        <f t="shared" si="43"/>
        <v>0</v>
      </c>
      <c r="E129" s="23"/>
      <c r="F129" s="26">
        <f t="shared" si="44"/>
        <v>0</v>
      </c>
      <c r="G129" s="28"/>
      <c r="H129" s="31"/>
      <c r="I129" s="27"/>
    </row>
    <row r="130" spans="1:9" ht="15.75" hidden="1" customHeight="1" outlineLevel="1" x14ac:dyDescent="0.3">
      <c r="A130" s="50"/>
      <c r="B130" s="23">
        <f t="shared" si="45"/>
        <v>0</v>
      </c>
      <c r="C130" s="24">
        <f t="shared" si="42"/>
        <v>0</v>
      </c>
      <c r="D130" s="26">
        <f t="shared" si="43"/>
        <v>0</v>
      </c>
      <c r="E130" s="23"/>
      <c r="F130" s="26">
        <f t="shared" si="44"/>
        <v>0</v>
      </c>
      <c r="G130" s="28"/>
      <c r="H130" s="31"/>
      <c r="I130" s="27"/>
    </row>
    <row r="131" spans="1:9" ht="15.75" hidden="1" customHeight="1" outlineLevel="1" x14ac:dyDescent="0.3">
      <c r="A131" s="50"/>
      <c r="B131" s="23">
        <f t="shared" si="45"/>
        <v>0</v>
      </c>
      <c r="C131" s="24">
        <f t="shared" si="42"/>
        <v>0</v>
      </c>
      <c r="D131" s="26">
        <f t="shared" si="43"/>
        <v>0</v>
      </c>
      <c r="E131" s="23"/>
      <c r="F131" s="26">
        <f t="shared" si="44"/>
        <v>0</v>
      </c>
      <c r="G131" s="28"/>
      <c r="H131" s="31"/>
      <c r="I131" s="27"/>
    </row>
    <row r="132" spans="1:9" ht="15.75" hidden="1" customHeight="1" outlineLevel="1" x14ac:dyDescent="0.3">
      <c r="A132" s="50"/>
      <c r="B132" s="23">
        <f t="shared" si="45"/>
        <v>0</v>
      </c>
      <c r="C132" s="24">
        <f t="shared" si="42"/>
        <v>0</v>
      </c>
      <c r="D132" s="26">
        <f t="shared" si="43"/>
        <v>0</v>
      </c>
      <c r="E132" s="23"/>
      <c r="F132" s="26">
        <f t="shared" si="44"/>
        <v>0</v>
      </c>
      <c r="G132" s="28"/>
      <c r="H132" s="31"/>
      <c r="I132" s="27"/>
    </row>
    <row r="133" spans="1:9" ht="15.75" hidden="1" customHeight="1" outlineLevel="1" x14ac:dyDescent="0.3">
      <c r="A133" s="50"/>
      <c r="B133" s="23">
        <f t="shared" si="45"/>
        <v>0</v>
      </c>
      <c r="C133" s="24">
        <f t="shared" si="42"/>
        <v>0</v>
      </c>
      <c r="D133" s="26">
        <f t="shared" si="43"/>
        <v>0</v>
      </c>
      <c r="E133" s="23"/>
      <c r="F133" s="26">
        <f t="shared" si="44"/>
        <v>0</v>
      </c>
      <c r="G133" s="28"/>
      <c r="H133" s="31"/>
      <c r="I133" s="27"/>
    </row>
    <row r="134" spans="1:9" ht="15.75" hidden="1" customHeight="1" outlineLevel="1" x14ac:dyDescent="0.3">
      <c r="A134" s="50"/>
      <c r="B134" s="23">
        <f t="shared" si="45"/>
        <v>0</v>
      </c>
      <c r="C134" s="24">
        <f t="shared" si="42"/>
        <v>0</v>
      </c>
      <c r="D134" s="26">
        <f t="shared" si="43"/>
        <v>0</v>
      </c>
      <c r="E134" s="23"/>
      <c r="F134" s="26">
        <f t="shared" si="44"/>
        <v>0</v>
      </c>
      <c r="G134" s="28"/>
      <c r="H134" s="31"/>
      <c r="I134" s="27"/>
    </row>
    <row r="135" spans="1:9" ht="15.75" hidden="1" customHeight="1" outlineLevel="1" x14ac:dyDescent="0.3">
      <c r="A135" s="50"/>
      <c r="B135" s="23">
        <f t="shared" si="45"/>
        <v>0</v>
      </c>
      <c r="C135" s="24">
        <f t="shared" si="42"/>
        <v>0</v>
      </c>
      <c r="D135" s="26">
        <f t="shared" si="43"/>
        <v>0</v>
      </c>
      <c r="E135" s="23"/>
      <c r="F135" s="26">
        <f t="shared" si="44"/>
        <v>0</v>
      </c>
      <c r="G135" s="28"/>
      <c r="H135" s="31"/>
      <c r="I135" s="27"/>
    </row>
    <row r="136" spans="1:9" ht="15.75" hidden="1" customHeight="1" outlineLevel="1" x14ac:dyDescent="0.3">
      <c r="A136" s="50"/>
      <c r="B136" s="23">
        <f t="shared" si="45"/>
        <v>0</v>
      </c>
      <c r="C136" s="24">
        <f t="shared" si="42"/>
        <v>0</v>
      </c>
      <c r="D136" s="26">
        <f t="shared" si="43"/>
        <v>0</v>
      </c>
      <c r="E136" s="23"/>
      <c r="F136" s="26">
        <f t="shared" si="44"/>
        <v>0</v>
      </c>
      <c r="G136" s="28"/>
      <c r="H136" s="31"/>
      <c r="I136" s="27"/>
    </row>
    <row r="137" spans="1:9" ht="15.75" customHeight="1" collapsed="1" x14ac:dyDescent="0.3">
      <c r="A137" s="51"/>
      <c r="B137" s="28"/>
      <c r="C137" s="29"/>
      <c r="D137" s="31"/>
      <c r="E137" s="28"/>
      <c r="F137" s="31"/>
      <c r="G137" s="28"/>
      <c r="H137" s="31"/>
      <c r="I137" s="32"/>
    </row>
    <row r="138" spans="1:9" ht="15.75" customHeight="1" x14ac:dyDescent="0.3">
      <c r="A138" s="49" t="s">
        <v>23</v>
      </c>
      <c r="B138" s="28"/>
      <c r="C138" s="29"/>
      <c r="D138" s="31"/>
      <c r="E138" s="28"/>
      <c r="F138" s="31"/>
      <c r="G138" s="28"/>
      <c r="H138" s="31"/>
      <c r="I138" s="32"/>
    </row>
    <row r="139" spans="1:9" ht="15.75" hidden="1" customHeight="1" outlineLevel="1" x14ac:dyDescent="0.3">
      <c r="A139" s="50"/>
      <c r="B139" s="23">
        <f>IF(C139&gt;0,RANK(C139,C$139:C$139,1),0)</f>
        <v>0</v>
      </c>
      <c r="C139" s="24">
        <f t="shared" ref="C139:C148" si="46">F139+H139+I139</f>
        <v>0</v>
      </c>
      <c r="D139" s="26">
        <f t="shared" ref="D139:D148" si="47">E139+G139</f>
        <v>0</v>
      </c>
      <c r="E139" s="23"/>
      <c r="F139" s="26">
        <f t="shared" ref="F139:F148" si="48">IF(E139&gt;0,RANK(E139,E$139:E$148,0),0)</f>
        <v>0</v>
      </c>
      <c r="G139" s="28"/>
      <c r="H139" s="31"/>
      <c r="I139" s="27"/>
    </row>
    <row r="140" spans="1:9" ht="15.75" hidden="1" customHeight="1" outlineLevel="1" x14ac:dyDescent="0.3">
      <c r="A140" s="50"/>
      <c r="B140" s="23">
        <f t="shared" ref="B140:B148" si="49">IF(C140&gt;0,RANK(C140,C$139:C$148,1),0)</f>
        <v>0</v>
      </c>
      <c r="C140" s="24">
        <f t="shared" si="46"/>
        <v>0</v>
      </c>
      <c r="D140" s="26">
        <f t="shared" si="47"/>
        <v>0</v>
      </c>
      <c r="E140" s="23"/>
      <c r="F140" s="26">
        <f t="shared" si="48"/>
        <v>0</v>
      </c>
      <c r="G140" s="28"/>
      <c r="H140" s="31"/>
      <c r="I140" s="27"/>
    </row>
    <row r="141" spans="1:9" ht="15.75" hidden="1" customHeight="1" outlineLevel="1" x14ac:dyDescent="0.3">
      <c r="A141" s="50"/>
      <c r="B141" s="23">
        <f t="shared" si="49"/>
        <v>0</v>
      </c>
      <c r="C141" s="24">
        <f t="shared" si="46"/>
        <v>0</v>
      </c>
      <c r="D141" s="26">
        <f t="shared" si="47"/>
        <v>0</v>
      </c>
      <c r="E141" s="23"/>
      <c r="F141" s="26">
        <f t="shared" si="48"/>
        <v>0</v>
      </c>
      <c r="G141" s="28"/>
      <c r="H141" s="31"/>
      <c r="I141" s="27"/>
    </row>
    <row r="142" spans="1:9" ht="15.75" hidden="1" customHeight="1" outlineLevel="1" x14ac:dyDescent="0.3">
      <c r="A142" s="50"/>
      <c r="B142" s="23">
        <f t="shared" si="49"/>
        <v>0</v>
      </c>
      <c r="C142" s="24">
        <f t="shared" si="46"/>
        <v>0</v>
      </c>
      <c r="D142" s="26">
        <f t="shared" si="47"/>
        <v>0</v>
      </c>
      <c r="E142" s="23"/>
      <c r="F142" s="26">
        <f t="shared" si="48"/>
        <v>0</v>
      </c>
      <c r="G142" s="28"/>
      <c r="H142" s="31"/>
      <c r="I142" s="27"/>
    </row>
    <row r="143" spans="1:9" ht="15.75" hidden="1" customHeight="1" outlineLevel="1" x14ac:dyDescent="0.3">
      <c r="A143" s="50"/>
      <c r="B143" s="23">
        <f t="shared" si="49"/>
        <v>0</v>
      </c>
      <c r="C143" s="24">
        <f t="shared" si="46"/>
        <v>0</v>
      </c>
      <c r="D143" s="26">
        <f t="shared" si="47"/>
        <v>0</v>
      </c>
      <c r="E143" s="23"/>
      <c r="F143" s="26">
        <f t="shared" si="48"/>
        <v>0</v>
      </c>
      <c r="G143" s="28"/>
      <c r="H143" s="31"/>
      <c r="I143" s="27"/>
    </row>
    <row r="144" spans="1:9" ht="15.75" hidden="1" customHeight="1" outlineLevel="1" x14ac:dyDescent="0.3">
      <c r="A144" s="50"/>
      <c r="B144" s="23">
        <f t="shared" si="49"/>
        <v>0</v>
      </c>
      <c r="C144" s="24">
        <f t="shared" si="46"/>
        <v>0</v>
      </c>
      <c r="D144" s="26">
        <f t="shared" si="47"/>
        <v>0</v>
      </c>
      <c r="E144" s="23"/>
      <c r="F144" s="26">
        <f t="shared" si="48"/>
        <v>0</v>
      </c>
      <c r="G144" s="28"/>
      <c r="H144" s="31"/>
      <c r="I144" s="27"/>
    </row>
    <row r="145" spans="1:9" ht="15.75" hidden="1" customHeight="1" outlineLevel="1" x14ac:dyDescent="0.3">
      <c r="A145" s="50"/>
      <c r="B145" s="23">
        <f t="shared" si="49"/>
        <v>0</v>
      </c>
      <c r="C145" s="24">
        <f t="shared" si="46"/>
        <v>0</v>
      </c>
      <c r="D145" s="26">
        <f t="shared" si="47"/>
        <v>0</v>
      </c>
      <c r="E145" s="23"/>
      <c r="F145" s="26">
        <f t="shared" si="48"/>
        <v>0</v>
      </c>
      <c r="G145" s="28"/>
      <c r="H145" s="31"/>
      <c r="I145" s="27"/>
    </row>
    <row r="146" spans="1:9" ht="15.75" hidden="1" customHeight="1" outlineLevel="1" x14ac:dyDescent="0.3">
      <c r="A146" s="50"/>
      <c r="B146" s="23">
        <f t="shared" si="49"/>
        <v>0</v>
      </c>
      <c r="C146" s="24">
        <f t="shared" si="46"/>
        <v>0</v>
      </c>
      <c r="D146" s="26">
        <f t="shared" si="47"/>
        <v>0</v>
      </c>
      <c r="E146" s="23"/>
      <c r="F146" s="26">
        <f t="shared" si="48"/>
        <v>0</v>
      </c>
      <c r="G146" s="28"/>
      <c r="H146" s="31"/>
      <c r="I146" s="27"/>
    </row>
    <row r="147" spans="1:9" ht="15.75" hidden="1" customHeight="1" outlineLevel="1" x14ac:dyDescent="0.3">
      <c r="A147" s="50"/>
      <c r="B147" s="23">
        <f t="shared" si="49"/>
        <v>0</v>
      </c>
      <c r="C147" s="24">
        <f t="shared" si="46"/>
        <v>0</v>
      </c>
      <c r="D147" s="26">
        <f t="shared" si="47"/>
        <v>0</v>
      </c>
      <c r="E147" s="23"/>
      <c r="F147" s="26">
        <f t="shared" si="48"/>
        <v>0</v>
      </c>
      <c r="G147" s="28"/>
      <c r="H147" s="31"/>
      <c r="I147" s="27"/>
    </row>
    <row r="148" spans="1:9" ht="15.75" hidden="1" customHeight="1" outlineLevel="1" x14ac:dyDescent="0.3">
      <c r="A148" s="50"/>
      <c r="B148" s="23">
        <f t="shared" si="49"/>
        <v>0</v>
      </c>
      <c r="C148" s="24">
        <f t="shared" si="46"/>
        <v>0</v>
      </c>
      <c r="D148" s="26">
        <f t="shared" si="47"/>
        <v>0</v>
      </c>
      <c r="E148" s="23"/>
      <c r="F148" s="26">
        <f t="shared" si="48"/>
        <v>0</v>
      </c>
      <c r="G148" s="28"/>
      <c r="H148" s="31"/>
      <c r="I148" s="27"/>
    </row>
    <row r="149" spans="1:9" ht="15.75" customHeight="1" collapsed="1" x14ac:dyDescent="0.3">
      <c r="A149" s="51"/>
      <c r="B149" s="28"/>
      <c r="C149" s="29"/>
      <c r="D149" s="31"/>
      <c r="E149" s="28"/>
      <c r="F149" s="31"/>
      <c r="G149" s="28"/>
      <c r="H149" s="31"/>
      <c r="I149" s="32"/>
    </row>
    <row r="150" spans="1:9" ht="15.75" customHeight="1" x14ac:dyDescent="0.3">
      <c r="A150" s="49" t="s">
        <v>24</v>
      </c>
      <c r="B150" s="28"/>
      <c r="C150" s="29"/>
      <c r="D150" s="31"/>
      <c r="E150" s="28"/>
      <c r="F150" s="31"/>
      <c r="G150" s="28"/>
      <c r="H150" s="31"/>
      <c r="I150" s="32"/>
    </row>
    <row r="151" spans="1:9" ht="15.75" hidden="1" customHeight="1" outlineLevel="1" x14ac:dyDescent="0.3">
      <c r="A151" s="50"/>
      <c r="B151" s="23">
        <f>IF(C151&gt;0,RANK(C151,C$151:C$160,1),0)</f>
        <v>0</v>
      </c>
      <c r="C151" s="24">
        <f t="shared" ref="C151:C160" si="50">F151+H151+I151</f>
        <v>0</v>
      </c>
      <c r="D151" s="26">
        <f t="shared" ref="D151:D160" si="51">E151+G151</f>
        <v>0</v>
      </c>
      <c r="E151" s="23"/>
      <c r="F151" s="26">
        <f t="shared" ref="F151:F160" si="52">IF(E151&gt;0,RANK(E151,E$151:E$160,0),0)</f>
        <v>0</v>
      </c>
      <c r="G151" s="28"/>
      <c r="H151" s="31"/>
      <c r="I151" s="27"/>
    </row>
    <row r="152" spans="1:9" ht="15.75" hidden="1" customHeight="1" outlineLevel="1" x14ac:dyDescent="0.3">
      <c r="A152" s="50"/>
      <c r="B152" s="23">
        <f t="shared" ref="B152:B160" si="53">IF(C152&gt;0,RANK(C152,C$151:C$160,1),0)</f>
        <v>0</v>
      </c>
      <c r="C152" s="24">
        <f t="shared" si="50"/>
        <v>0</v>
      </c>
      <c r="D152" s="26">
        <f t="shared" si="51"/>
        <v>0</v>
      </c>
      <c r="E152" s="23"/>
      <c r="F152" s="26">
        <f t="shared" si="52"/>
        <v>0</v>
      </c>
      <c r="G152" s="28"/>
      <c r="H152" s="31"/>
      <c r="I152" s="27"/>
    </row>
    <row r="153" spans="1:9" ht="15.75" hidden="1" customHeight="1" outlineLevel="1" x14ac:dyDescent="0.3">
      <c r="A153" s="50"/>
      <c r="B153" s="23">
        <f t="shared" si="53"/>
        <v>0</v>
      </c>
      <c r="C153" s="24">
        <f t="shared" si="50"/>
        <v>0</v>
      </c>
      <c r="D153" s="26">
        <f t="shared" si="51"/>
        <v>0</v>
      </c>
      <c r="E153" s="23"/>
      <c r="F153" s="26">
        <f t="shared" si="52"/>
        <v>0</v>
      </c>
      <c r="G153" s="28"/>
      <c r="H153" s="31"/>
      <c r="I153" s="27"/>
    </row>
    <row r="154" spans="1:9" ht="15.75" hidden="1" customHeight="1" outlineLevel="1" x14ac:dyDescent="0.3">
      <c r="A154" s="50"/>
      <c r="B154" s="23">
        <f t="shared" si="53"/>
        <v>0</v>
      </c>
      <c r="C154" s="24">
        <f t="shared" si="50"/>
        <v>0</v>
      </c>
      <c r="D154" s="26">
        <f t="shared" si="51"/>
        <v>0</v>
      </c>
      <c r="E154" s="23"/>
      <c r="F154" s="26">
        <f t="shared" si="52"/>
        <v>0</v>
      </c>
      <c r="G154" s="28"/>
      <c r="H154" s="31"/>
      <c r="I154" s="27"/>
    </row>
    <row r="155" spans="1:9" ht="15.75" hidden="1" customHeight="1" outlineLevel="1" x14ac:dyDescent="0.3">
      <c r="A155" s="50"/>
      <c r="B155" s="23">
        <f t="shared" si="53"/>
        <v>0</v>
      </c>
      <c r="C155" s="24">
        <f t="shared" si="50"/>
        <v>0</v>
      </c>
      <c r="D155" s="26">
        <f t="shared" si="51"/>
        <v>0</v>
      </c>
      <c r="E155" s="23"/>
      <c r="F155" s="26">
        <f t="shared" si="52"/>
        <v>0</v>
      </c>
      <c r="G155" s="28"/>
      <c r="H155" s="31"/>
      <c r="I155" s="27"/>
    </row>
    <row r="156" spans="1:9" ht="15.75" hidden="1" customHeight="1" outlineLevel="1" x14ac:dyDescent="0.3">
      <c r="A156" s="50"/>
      <c r="B156" s="23">
        <f t="shared" si="53"/>
        <v>0</v>
      </c>
      <c r="C156" s="24">
        <f t="shared" si="50"/>
        <v>0</v>
      </c>
      <c r="D156" s="26">
        <f t="shared" si="51"/>
        <v>0</v>
      </c>
      <c r="E156" s="23"/>
      <c r="F156" s="26">
        <f t="shared" si="52"/>
        <v>0</v>
      </c>
      <c r="G156" s="28"/>
      <c r="H156" s="31"/>
      <c r="I156" s="27"/>
    </row>
    <row r="157" spans="1:9" ht="15.75" hidden="1" customHeight="1" outlineLevel="1" x14ac:dyDescent="0.3">
      <c r="A157" s="50"/>
      <c r="B157" s="23">
        <f t="shared" si="53"/>
        <v>0</v>
      </c>
      <c r="C157" s="24">
        <f t="shared" si="50"/>
        <v>0</v>
      </c>
      <c r="D157" s="26">
        <f t="shared" si="51"/>
        <v>0</v>
      </c>
      <c r="E157" s="23"/>
      <c r="F157" s="26">
        <f t="shared" si="52"/>
        <v>0</v>
      </c>
      <c r="G157" s="28"/>
      <c r="H157" s="31"/>
      <c r="I157" s="27"/>
    </row>
    <row r="158" spans="1:9" ht="15.75" hidden="1" customHeight="1" outlineLevel="1" x14ac:dyDescent="0.3">
      <c r="A158" s="50"/>
      <c r="B158" s="23">
        <f t="shared" si="53"/>
        <v>0</v>
      </c>
      <c r="C158" s="24">
        <f t="shared" si="50"/>
        <v>0</v>
      </c>
      <c r="D158" s="26">
        <f t="shared" si="51"/>
        <v>0</v>
      </c>
      <c r="E158" s="23"/>
      <c r="F158" s="26">
        <f t="shared" si="52"/>
        <v>0</v>
      </c>
      <c r="G158" s="28"/>
      <c r="H158" s="31"/>
      <c r="I158" s="27"/>
    </row>
    <row r="159" spans="1:9" ht="15.75" hidden="1" customHeight="1" outlineLevel="1" x14ac:dyDescent="0.3">
      <c r="A159" s="50"/>
      <c r="B159" s="23">
        <f t="shared" si="53"/>
        <v>0</v>
      </c>
      <c r="C159" s="24">
        <f t="shared" si="50"/>
        <v>0</v>
      </c>
      <c r="D159" s="26">
        <f t="shared" si="51"/>
        <v>0</v>
      </c>
      <c r="E159" s="23"/>
      <c r="F159" s="26">
        <f t="shared" si="52"/>
        <v>0</v>
      </c>
      <c r="G159" s="28"/>
      <c r="H159" s="31"/>
      <c r="I159" s="27"/>
    </row>
    <row r="160" spans="1:9" ht="15.75" hidden="1" customHeight="1" outlineLevel="1" x14ac:dyDescent="0.3">
      <c r="A160" s="50"/>
      <c r="B160" s="23">
        <f t="shared" si="53"/>
        <v>0</v>
      </c>
      <c r="C160" s="24">
        <f t="shared" si="50"/>
        <v>0</v>
      </c>
      <c r="D160" s="26">
        <f t="shared" si="51"/>
        <v>0</v>
      </c>
      <c r="E160" s="23"/>
      <c r="F160" s="26">
        <f t="shared" si="52"/>
        <v>0</v>
      </c>
      <c r="G160" s="28"/>
      <c r="H160" s="31"/>
      <c r="I160" s="27"/>
    </row>
    <row r="161" spans="1:9" ht="15.75" customHeight="1" collapsed="1" x14ac:dyDescent="0.3">
      <c r="A161" s="51"/>
      <c r="B161" s="28"/>
      <c r="C161" s="29"/>
      <c r="D161" s="31"/>
      <c r="E161" s="28"/>
      <c r="F161" s="31"/>
      <c r="G161" s="28"/>
      <c r="H161" s="31"/>
      <c r="I161" s="32"/>
    </row>
    <row r="162" spans="1:9" ht="15.75" customHeight="1" x14ac:dyDescent="0.3">
      <c r="A162" s="49" t="s">
        <v>25</v>
      </c>
      <c r="B162" s="28"/>
      <c r="C162" s="29"/>
      <c r="D162" s="31"/>
      <c r="E162" s="28"/>
      <c r="F162" s="31"/>
      <c r="G162" s="28"/>
      <c r="H162" s="31"/>
      <c r="I162" s="32"/>
    </row>
    <row r="163" spans="1:9" ht="15.75" hidden="1" customHeight="1" outlineLevel="1" x14ac:dyDescent="0.3">
      <c r="A163" s="50"/>
      <c r="B163" s="23">
        <f>IF(C163&gt;0,RANK(C163,C$163:C$165,1),0)</f>
        <v>0</v>
      </c>
      <c r="C163" s="24">
        <f t="shared" ref="C163:C172" si="54">F163+H163+I163</f>
        <v>0</v>
      </c>
      <c r="D163" s="26">
        <f t="shared" ref="D163:D172" si="55">E163+G163</f>
        <v>0</v>
      </c>
      <c r="E163" s="23"/>
      <c r="F163" s="26">
        <f t="shared" ref="F163:F172" si="56">IF(E163&gt;0,RANK(E163,E$163:E$172,0),0)</f>
        <v>0</v>
      </c>
      <c r="G163" s="28"/>
      <c r="H163" s="31"/>
      <c r="I163" s="27"/>
    </row>
    <row r="164" spans="1:9" ht="15.75" hidden="1" customHeight="1" outlineLevel="1" x14ac:dyDescent="0.3">
      <c r="A164" s="50"/>
      <c r="B164" s="23">
        <f>IF(C164&gt;0,RANK(C164,C$163:C$165,1),0)</f>
        <v>0</v>
      </c>
      <c r="C164" s="24">
        <f t="shared" si="54"/>
        <v>0</v>
      </c>
      <c r="D164" s="26">
        <f t="shared" si="55"/>
        <v>0</v>
      </c>
      <c r="E164" s="23"/>
      <c r="F164" s="26">
        <f t="shared" si="56"/>
        <v>0</v>
      </c>
      <c r="G164" s="28"/>
      <c r="H164" s="31"/>
      <c r="I164" s="27"/>
    </row>
    <row r="165" spans="1:9" ht="15.75" hidden="1" customHeight="1" outlineLevel="1" x14ac:dyDescent="0.3">
      <c r="A165" s="50"/>
      <c r="B165" s="23">
        <f>IF(C165&gt;0,RANK(C165,C$163:C$165,1),0)</f>
        <v>0</v>
      </c>
      <c r="C165" s="24">
        <f t="shared" si="54"/>
        <v>0</v>
      </c>
      <c r="D165" s="26">
        <f t="shared" si="55"/>
        <v>0</v>
      </c>
      <c r="E165" s="23"/>
      <c r="F165" s="26">
        <f t="shared" si="56"/>
        <v>0</v>
      </c>
      <c r="G165" s="28"/>
      <c r="H165" s="31"/>
      <c r="I165" s="27"/>
    </row>
    <row r="166" spans="1:9" ht="15.75" hidden="1" customHeight="1" outlineLevel="1" x14ac:dyDescent="0.3">
      <c r="A166" s="50"/>
      <c r="B166" s="23">
        <f t="shared" ref="B166:B172" si="57">IF(C166&gt;0,RANK(C166,C$163:C$166,1),0)</f>
        <v>0</v>
      </c>
      <c r="C166" s="24">
        <f t="shared" si="54"/>
        <v>0</v>
      </c>
      <c r="D166" s="26">
        <f t="shared" si="55"/>
        <v>0</v>
      </c>
      <c r="E166" s="23"/>
      <c r="F166" s="26">
        <f t="shared" si="56"/>
        <v>0</v>
      </c>
      <c r="G166" s="28"/>
      <c r="H166" s="31"/>
      <c r="I166" s="27"/>
    </row>
    <row r="167" spans="1:9" ht="15.75" hidden="1" customHeight="1" outlineLevel="1" x14ac:dyDescent="0.3">
      <c r="A167" s="50"/>
      <c r="B167" s="23">
        <f t="shared" si="57"/>
        <v>0</v>
      </c>
      <c r="C167" s="24">
        <f t="shared" si="54"/>
        <v>0</v>
      </c>
      <c r="D167" s="26">
        <f t="shared" si="55"/>
        <v>0</v>
      </c>
      <c r="E167" s="23"/>
      <c r="F167" s="26">
        <f t="shared" si="56"/>
        <v>0</v>
      </c>
      <c r="G167" s="28"/>
      <c r="H167" s="31"/>
      <c r="I167" s="27"/>
    </row>
    <row r="168" spans="1:9" ht="15.75" hidden="1" customHeight="1" outlineLevel="1" x14ac:dyDescent="0.3">
      <c r="A168" s="50"/>
      <c r="B168" s="23">
        <f t="shared" si="57"/>
        <v>0</v>
      </c>
      <c r="C168" s="24">
        <f t="shared" si="54"/>
        <v>0</v>
      </c>
      <c r="D168" s="26">
        <f t="shared" si="55"/>
        <v>0</v>
      </c>
      <c r="E168" s="23"/>
      <c r="F168" s="26">
        <f t="shared" si="56"/>
        <v>0</v>
      </c>
      <c r="G168" s="28"/>
      <c r="H168" s="31"/>
      <c r="I168" s="27"/>
    </row>
    <row r="169" spans="1:9" ht="15.75" hidden="1" customHeight="1" outlineLevel="1" x14ac:dyDescent="0.3">
      <c r="A169" s="50"/>
      <c r="B169" s="23">
        <f t="shared" si="57"/>
        <v>0</v>
      </c>
      <c r="C169" s="24">
        <f t="shared" si="54"/>
        <v>0</v>
      </c>
      <c r="D169" s="26">
        <f t="shared" si="55"/>
        <v>0</v>
      </c>
      <c r="E169" s="23"/>
      <c r="F169" s="26">
        <f t="shared" si="56"/>
        <v>0</v>
      </c>
      <c r="G169" s="28"/>
      <c r="H169" s="31"/>
      <c r="I169" s="27"/>
    </row>
    <row r="170" spans="1:9" ht="15.75" hidden="1" customHeight="1" outlineLevel="1" x14ac:dyDescent="0.3">
      <c r="A170" s="50"/>
      <c r="B170" s="23">
        <f t="shared" si="57"/>
        <v>0</v>
      </c>
      <c r="C170" s="24">
        <f t="shared" si="54"/>
        <v>0</v>
      </c>
      <c r="D170" s="26">
        <f t="shared" si="55"/>
        <v>0</v>
      </c>
      <c r="E170" s="23"/>
      <c r="F170" s="26">
        <f t="shared" si="56"/>
        <v>0</v>
      </c>
      <c r="G170" s="28"/>
      <c r="H170" s="31"/>
      <c r="I170" s="27"/>
    </row>
    <row r="171" spans="1:9" ht="15.75" hidden="1" customHeight="1" outlineLevel="1" x14ac:dyDescent="0.3">
      <c r="A171" s="50"/>
      <c r="B171" s="23">
        <f t="shared" si="57"/>
        <v>0</v>
      </c>
      <c r="C171" s="24">
        <f t="shared" si="54"/>
        <v>0</v>
      </c>
      <c r="D171" s="26">
        <f t="shared" si="55"/>
        <v>0</v>
      </c>
      <c r="E171" s="23"/>
      <c r="F171" s="26">
        <f t="shared" si="56"/>
        <v>0</v>
      </c>
      <c r="G171" s="28"/>
      <c r="H171" s="31"/>
      <c r="I171" s="27"/>
    </row>
    <row r="172" spans="1:9" ht="15.75" hidden="1" customHeight="1" outlineLevel="1" x14ac:dyDescent="0.3">
      <c r="A172" s="50"/>
      <c r="B172" s="23">
        <f t="shared" si="57"/>
        <v>0</v>
      </c>
      <c r="C172" s="24">
        <f t="shared" si="54"/>
        <v>0</v>
      </c>
      <c r="D172" s="26">
        <f t="shared" si="55"/>
        <v>0</v>
      </c>
      <c r="E172" s="23"/>
      <c r="F172" s="26">
        <f t="shared" si="56"/>
        <v>0</v>
      </c>
      <c r="G172" s="28"/>
      <c r="H172" s="31"/>
      <c r="I172" s="27"/>
    </row>
    <row r="173" spans="1:9" ht="15.75" customHeight="1" collapsed="1" x14ac:dyDescent="0.3">
      <c r="A173" s="51"/>
      <c r="B173" s="28"/>
      <c r="C173" s="29"/>
      <c r="D173" s="31"/>
      <c r="E173" s="28"/>
      <c r="F173" s="31"/>
      <c r="G173" s="28"/>
      <c r="H173" s="31"/>
      <c r="I173" s="32"/>
    </row>
    <row r="174" spans="1:9" ht="15.75" customHeight="1" x14ac:dyDescent="0.3">
      <c r="A174" s="49" t="s">
        <v>26</v>
      </c>
      <c r="B174" s="28"/>
      <c r="C174" s="29"/>
      <c r="D174" s="31"/>
      <c r="E174" s="28"/>
      <c r="F174" s="31"/>
      <c r="G174" s="28"/>
      <c r="H174" s="31"/>
      <c r="I174" s="32"/>
    </row>
    <row r="175" spans="1:9" ht="15.75" customHeight="1" x14ac:dyDescent="0.3">
      <c r="A175" s="50" t="s">
        <v>115</v>
      </c>
      <c r="B175" s="23">
        <f>IF(C175&gt;0,RANK(C175,C$175,1),0)</f>
        <v>1</v>
      </c>
      <c r="C175" s="24">
        <f t="shared" ref="C175:C184" si="58">F175+H175+I175</f>
        <v>1</v>
      </c>
      <c r="D175" s="26">
        <f t="shared" ref="D175:D184" si="59">E175+G175</f>
        <v>80.099999999999994</v>
      </c>
      <c r="E175" s="23">
        <v>80.099999999999994</v>
      </c>
      <c r="F175" s="26">
        <f t="shared" ref="F175:F184" si="60">IF(E175&gt;0,RANK(E175,E$175:E$184,0),0)</f>
        <v>1</v>
      </c>
      <c r="G175" s="28"/>
      <c r="H175" s="31"/>
      <c r="I175" s="27"/>
    </row>
    <row r="176" spans="1:9" ht="15.75" hidden="1" customHeight="1" outlineLevel="1" x14ac:dyDescent="0.3">
      <c r="A176" s="50"/>
      <c r="B176" s="23">
        <f>IF(C176&gt;0,RANK(C176,C$175:C$180,1),0)</f>
        <v>0</v>
      </c>
      <c r="C176" s="24">
        <f t="shared" si="58"/>
        <v>0</v>
      </c>
      <c r="D176" s="26">
        <f t="shared" si="59"/>
        <v>0</v>
      </c>
      <c r="E176" s="23"/>
      <c r="F176" s="26">
        <f t="shared" si="60"/>
        <v>0</v>
      </c>
      <c r="G176" s="28"/>
      <c r="H176" s="31"/>
      <c r="I176" s="27"/>
    </row>
    <row r="177" spans="1:9" ht="15.75" hidden="1" customHeight="1" outlineLevel="1" x14ac:dyDescent="0.3">
      <c r="A177" s="50"/>
      <c r="B177" s="23">
        <f>IF(C177&gt;0,RANK(C177,C$175:C$180,1),0)</f>
        <v>0</v>
      </c>
      <c r="C177" s="24">
        <f t="shared" si="58"/>
        <v>0</v>
      </c>
      <c r="D177" s="26">
        <f t="shared" si="59"/>
        <v>0</v>
      </c>
      <c r="E177" s="23"/>
      <c r="F177" s="26">
        <f t="shared" si="60"/>
        <v>0</v>
      </c>
      <c r="G177" s="28"/>
      <c r="H177" s="31"/>
      <c r="I177" s="27"/>
    </row>
    <row r="178" spans="1:9" ht="15.75" hidden="1" customHeight="1" outlineLevel="1" x14ac:dyDescent="0.3">
      <c r="A178" s="50"/>
      <c r="B178" s="23">
        <f>IF(C178&gt;0,RANK(C178,C$175:C$180,1),0)</f>
        <v>0</v>
      </c>
      <c r="C178" s="24">
        <f t="shared" si="58"/>
        <v>0</v>
      </c>
      <c r="D178" s="26">
        <f t="shared" si="59"/>
        <v>0</v>
      </c>
      <c r="E178" s="23"/>
      <c r="F178" s="26">
        <f t="shared" si="60"/>
        <v>0</v>
      </c>
      <c r="G178" s="28"/>
      <c r="H178" s="31"/>
      <c r="I178" s="27"/>
    </row>
    <row r="179" spans="1:9" ht="15.75" hidden="1" customHeight="1" outlineLevel="1" x14ac:dyDescent="0.3">
      <c r="A179" s="50"/>
      <c r="B179" s="23">
        <f>IF(C179&gt;0,RANK(C179,C$175:C$180,1),0)</f>
        <v>0</v>
      </c>
      <c r="C179" s="24">
        <f t="shared" si="58"/>
        <v>0</v>
      </c>
      <c r="D179" s="26">
        <f t="shared" si="59"/>
        <v>0</v>
      </c>
      <c r="E179" s="23"/>
      <c r="F179" s="26">
        <f t="shared" si="60"/>
        <v>0</v>
      </c>
      <c r="G179" s="28"/>
      <c r="H179" s="31"/>
      <c r="I179" s="27"/>
    </row>
    <row r="180" spans="1:9" ht="15.75" hidden="1" customHeight="1" outlineLevel="1" x14ac:dyDescent="0.3">
      <c r="A180" s="50"/>
      <c r="B180" s="23">
        <f>IF(C180&gt;0,RANK(C180,C$175:C$180,1),0)</f>
        <v>0</v>
      </c>
      <c r="C180" s="24">
        <f t="shared" si="58"/>
        <v>0</v>
      </c>
      <c r="D180" s="26">
        <f t="shared" si="59"/>
        <v>0</v>
      </c>
      <c r="E180" s="23"/>
      <c r="F180" s="26">
        <f t="shared" si="60"/>
        <v>0</v>
      </c>
      <c r="G180" s="28"/>
      <c r="H180" s="31"/>
      <c r="I180" s="27"/>
    </row>
    <row r="181" spans="1:9" ht="15.75" hidden="1" customHeight="1" outlineLevel="1" x14ac:dyDescent="0.3">
      <c r="A181" s="50"/>
      <c r="B181" s="23">
        <f>IF(C181&gt;0,RANK(C181,C$175:C$184,1),0)</f>
        <v>0</v>
      </c>
      <c r="C181" s="24">
        <f t="shared" si="58"/>
        <v>0</v>
      </c>
      <c r="D181" s="26">
        <f t="shared" si="59"/>
        <v>0</v>
      </c>
      <c r="E181" s="23"/>
      <c r="F181" s="26">
        <f t="shared" si="60"/>
        <v>0</v>
      </c>
      <c r="G181" s="28"/>
      <c r="H181" s="31"/>
      <c r="I181" s="27"/>
    </row>
    <row r="182" spans="1:9" ht="15.75" hidden="1" customHeight="1" outlineLevel="1" x14ac:dyDescent="0.3">
      <c r="A182" s="50"/>
      <c r="B182" s="23">
        <f>IF(C182&gt;0,RANK(C182,C$175:C$184,1),0)</f>
        <v>0</v>
      </c>
      <c r="C182" s="24">
        <f t="shared" si="58"/>
        <v>0</v>
      </c>
      <c r="D182" s="26">
        <f t="shared" si="59"/>
        <v>0</v>
      </c>
      <c r="E182" s="23"/>
      <c r="F182" s="26">
        <f t="shared" si="60"/>
        <v>0</v>
      </c>
      <c r="G182" s="28"/>
      <c r="H182" s="31"/>
      <c r="I182" s="27"/>
    </row>
    <row r="183" spans="1:9" ht="15.75" hidden="1" customHeight="1" outlineLevel="1" x14ac:dyDescent="0.3">
      <c r="A183" s="50"/>
      <c r="B183" s="23">
        <f>IF(C183&gt;0,RANK(C183,C$175:C$184,1),0)</f>
        <v>0</v>
      </c>
      <c r="C183" s="24">
        <f t="shared" si="58"/>
        <v>0</v>
      </c>
      <c r="D183" s="26">
        <f t="shared" si="59"/>
        <v>0</v>
      </c>
      <c r="E183" s="23"/>
      <c r="F183" s="26">
        <f t="shared" si="60"/>
        <v>0</v>
      </c>
      <c r="G183" s="28"/>
      <c r="H183" s="31"/>
      <c r="I183" s="27"/>
    </row>
    <row r="184" spans="1:9" ht="15.75" hidden="1" customHeight="1" outlineLevel="1" x14ac:dyDescent="0.3">
      <c r="A184" s="50"/>
      <c r="B184" s="23">
        <f>IF(C184&gt;0,RANK(C184,C$175:C$184,1),0)</f>
        <v>0</v>
      </c>
      <c r="C184" s="24">
        <f t="shared" si="58"/>
        <v>0</v>
      </c>
      <c r="D184" s="26">
        <f t="shared" si="59"/>
        <v>0</v>
      </c>
      <c r="E184" s="23"/>
      <c r="F184" s="26">
        <f t="shared" si="60"/>
        <v>0</v>
      </c>
      <c r="G184" s="28"/>
      <c r="H184" s="31"/>
      <c r="I184" s="27"/>
    </row>
    <row r="185" spans="1:9" ht="15.75" customHeight="1" collapsed="1" x14ac:dyDescent="0.3">
      <c r="A185" s="51"/>
      <c r="B185" s="28"/>
      <c r="C185" s="29"/>
      <c r="D185" s="31"/>
      <c r="E185" s="28"/>
      <c r="F185" s="31"/>
      <c r="G185" s="28"/>
      <c r="H185" s="31"/>
      <c r="I185" s="32"/>
    </row>
    <row r="186" spans="1:9" ht="15.75" customHeight="1" x14ac:dyDescent="0.3">
      <c r="A186" s="49" t="s">
        <v>27</v>
      </c>
      <c r="B186" s="28"/>
      <c r="C186" s="29"/>
      <c r="D186" s="31"/>
      <c r="E186" s="28"/>
      <c r="F186" s="31"/>
      <c r="G186" s="28"/>
      <c r="H186" s="31"/>
      <c r="I186" s="32"/>
    </row>
    <row r="187" spans="1:9" ht="15.75" hidden="1" customHeight="1" outlineLevel="1" x14ac:dyDescent="0.3">
      <c r="A187" s="50"/>
      <c r="B187" s="23">
        <f>IF(C187&gt;0,RANK(C187,C$187:C$196,1),0)</f>
        <v>0</v>
      </c>
      <c r="C187" s="24">
        <f t="shared" ref="C187:C196" si="61">F187+H187+I187</f>
        <v>0</v>
      </c>
      <c r="D187" s="26">
        <f t="shared" ref="D187:D196" si="62">E187+G187</f>
        <v>0</v>
      </c>
      <c r="E187" s="23"/>
      <c r="F187" s="26">
        <f>IF(E187&gt;0,RANK(E187,E$187:E$196,0),0)</f>
        <v>0</v>
      </c>
      <c r="G187" s="23"/>
      <c r="H187" s="26">
        <f>IF(G187&gt;0,RANK(G187,G$187:G$196,0),0)</f>
        <v>0</v>
      </c>
      <c r="I187" s="27"/>
    </row>
    <row r="188" spans="1:9" ht="15.75" hidden="1" customHeight="1" outlineLevel="1" x14ac:dyDescent="0.3">
      <c r="A188" s="50"/>
      <c r="B188" s="23">
        <f t="shared" ref="B188:B196" si="63">IF(C188&gt;0,RANK(C188,C$187:C$196,1),0)</f>
        <v>0</v>
      </c>
      <c r="C188" s="24">
        <f t="shared" si="61"/>
        <v>0</v>
      </c>
      <c r="D188" s="26">
        <f t="shared" si="62"/>
        <v>0</v>
      </c>
      <c r="E188" s="23"/>
      <c r="F188" s="26">
        <f t="shared" ref="F188:H196" si="64">IF(E188&gt;0,RANK(E188,E$187:E$196,0),0)</f>
        <v>0</v>
      </c>
      <c r="G188" s="23"/>
      <c r="H188" s="26">
        <f t="shared" si="64"/>
        <v>0</v>
      </c>
      <c r="I188" s="27"/>
    </row>
    <row r="189" spans="1:9" ht="15.75" hidden="1" customHeight="1" outlineLevel="1" x14ac:dyDescent="0.3">
      <c r="A189" s="50"/>
      <c r="B189" s="23">
        <f t="shared" si="63"/>
        <v>0</v>
      </c>
      <c r="C189" s="24">
        <f t="shared" si="61"/>
        <v>0</v>
      </c>
      <c r="D189" s="26">
        <f t="shared" si="62"/>
        <v>0</v>
      </c>
      <c r="E189" s="23"/>
      <c r="F189" s="26">
        <f t="shared" si="64"/>
        <v>0</v>
      </c>
      <c r="G189" s="23"/>
      <c r="H189" s="26">
        <f t="shared" si="64"/>
        <v>0</v>
      </c>
      <c r="I189" s="27"/>
    </row>
    <row r="190" spans="1:9" ht="15.75" hidden="1" customHeight="1" outlineLevel="1" x14ac:dyDescent="0.3">
      <c r="A190" s="50"/>
      <c r="B190" s="23">
        <f t="shared" si="63"/>
        <v>0</v>
      </c>
      <c r="C190" s="24">
        <f t="shared" si="61"/>
        <v>0</v>
      </c>
      <c r="D190" s="26">
        <f t="shared" si="62"/>
        <v>0</v>
      </c>
      <c r="E190" s="23"/>
      <c r="F190" s="26">
        <f t="shared" si="64"/>
        <v>0</v>
      </c>
      <c r="G190" s="23"/>
      <c r="H190" s="26">
        <f t="shared" si="64"/>
        <v>0</v>
      </c>
      <c r="I190" s="27"/>
    </row>
    <row r="191" spans="1:9" ht="15.75" hidden="1" customHeight="1" outlineLevel="1" x14ac:dyDescent="0.3">
      <c r="A191" s="50"/>
      <c r="B191" s="23">
        <f t="shared" si="63"/>
        <v>0</v>
      </c>
      <c r="C191" s="24">
        <f t="shared" si="61"/>
        <v>0</v>
      </c>
      <c r="D191" s="26">
        <f t="shared" si="62"/>
        <v>0</v>
      </c>
      <c r="E191" s="23"/>
      <c r="F191" s="26">
        <f t="shared" si="64"/>
        <v>0</v>
      </c>
      <c r="G191" s="23"/>
      <c r="H191" s="26">
        <f t="shared" si="64"/>
        <v>0</v>
      </c>
      <c r="I191" s="27"/>
    </row>
    <row r="192" spans="1:9" ht="15.75" hidden="1" customHeight="1" outlineLevel="1" x14ac:dyDescent="0.3">
      <c r="A192" s="50"/>
      <c r="B192" s="23">
        <f t="shared" si="63"/>
        <v>0</v>
      </c>
      <c r="C192" s="24">
        <f t="shared" si="61"/>
        <v>0</v>
      </c>
      <c r="D192" s="26">
        <f t="shared" si="62"/>
        <v>0</v>
      </c>
      <c r="E192" s="23"/>
      <c r="F192" s="26">
        <f t="shared" si="64"/>
        <v>0</v>
      </c>
      <c r="G192" s="23"/>
      <c r="H192" s="26">
        <f t="shared" si="64"/>
        <v>0</v>
      </c>
      <c r="I192" s="27"/>
    </row>
    <row r="193" spans="1:9" ht="15.75" hidden="1" customHeight="1" outlineLevel="1" x14ac:dyDescent="0.3">
      <c r="A193" s="50"/>
      <c r="B193" s="23">
        <f t="shared" si="63"/>
        <v>0</v>
      </c>
      <c r="C193" s="24">
        <f t="shared" si="61"/>
        <v>0</v>
      </c>
      <c r="D193" s="26">
        <f t="shared" si="62"/>
        <v>0</v>
      </c>
      <c r="E193" s="23"/>
      <c r="F193" s="26">
        <f t="shared" si="64"/>
        <v>0</v>
      </c>
      <c r="G193" s="23"/>
      <c r="H193" s="26">
        <f t="shared" si="64"/>
        <v>0</v>
      </c>
      <c r="I193" s="27"/>
    </row>
    <row r="194" spans="1:9" ht="15.75" hidden="1" customHeight="1" outlineLevel="1" x14ac:dyDescent="0.3">
      <c r="A194" s="50"/>
      <c r="B194" s="23">
        <f t="shared" si="63"/>
        <v>0</v>
      </c>
      <c r="C194" s="24">
        <f t="shared" si="61"/>
        <v>0</v>
      </c>
      <c r="D194" s="26">
        <f t="shared" si="62"/>
        <v>0</v>
      </c>
      <c r="E194" s="23"/>
      <c r="F194" s="26">
        <f t="shared" si="64"/>
        <v>0</v>
      </c>
      <c r="G194" s="23"/>
      <c r="H194" s="26">
        <f t="shared" si="64"/>
        <v>0</v>
      </c>
      <c r="I194" s="27"/>
    </row>
    <row r="195" spans="1:9" ht="15.75" hidden="1" customHeight="1" outlineLevel="1" x14ac:dyDescent="0.3">
      <c r="A195" s="50"/>
      <c r="B195" s="23">
        <f t="shared" si="63"/>
        <v>0</v>
      </c>
      <c r="C195" s="24">
        <f t="shared" si="61"/>
        <v>0</v>
      </c>
      <c r="D195" s="26">
        <f t="shared" si="62"/>
        <v>0</v>
      </c>
      <c r="E195" s="23"/>
      <c r="F195" s="26">
        <f t="shared" si="64"/>
        <v>0</v>
      </c>
      <c r="G195" s="23"/>
      <c r="H195" s="26">
        <f t="shared" si="64"/>
        <v>0</v>
      </c>
      <c r="I195" s="27"/>
    </row>
    <row r="196" spans="1:9" ht="15.75" hidden="1" customHeight="1" outlineLevel="1" x14ac:dyDescent="0.3">
      <c r="A196" s="50"/>
      <c r="B196" s="23">
        <f t="shared" si="63"/>
        <v>0</v>
      </c>
      <c r="C196" s="24">
        <f t="shared" si="61"/>
        <v>0</v>
      </c>
      <c r="D196" s="26">
        <f t="shared" si="62"/>
        <v>0</v>
      </c>
      <c r="E196" s="23"/>
      <c r="F196" s="26">
        <f t="shared" si="64"/>
        <v>0</v>
      </c>
      <c r="G196" s="23"/>
      <c r="H196" s="26">
        <f t="shared" si="64"/>
        <v>0</v>
      </c>
      <c r="I196" s="27"/>
    </row>
    <row r="197" spans="1:9" ht="15.75" customHeight="1" collapsed="1" x14ac:dyDescent="0.3">
      <c r="A197" s="51"/>
      <c r="B197" s="28"/>
      <c r="C197" s="29"/>
      <c r="D197" s="31"/>
      <c r="E197" s="28"/>
      <c r="F197" s="31"/>
      <c r="G197" s="28"/>
      <c r="H197" s="31"/>
      <c r="I197" s="32"/>
    </row>
    <row r="198" spans="1:9" ht="15.75" customHeight="1" x14ac:dyDescent="0.3">
      <c r="A198" s="49" t="s">
        <v>28</v>
      </c>
      <c r="B198" s="28"/>
      <c r="C198" s="29"/>
      <c r="D198" s="31"/>
      <c r="E198" s="28"/>
      <c r="F198" s="31"/>
      <c r="G198" s="28"/>
      <c r="H198" s="31"/>
      <c r="I198" s="32"/>
    </row>
    <row r="199" spans="1:9" ht="15.75" hidden="1" customHeight="1" outlineLevel="1" x14ac:dyDescent="0.3">
      <c r="A199" s="50"/>
      <c r="B199" s="23">
        <f>IF(C199&gt;0,RANK(C199,C$199:C$208,1),0)</f>
        <v>0</v>
      </c>
      <c r="C199" s="24">
        <f t="shared" ref="C199:C208" si="65">F199+H199+I199</f>
        <v>0</v>
      </c>
      <c r="D199" s="26">
        <f t="shared" ref="D199:D208" si="66">E199+G199</f>
        <v>0</v>
      </c>
      <c r="E199" s="23"/>
      <c r="F199" s="26">
        <f>IF(E199&gt;0,RANK(E199,E$199:E$208,0),0)</f>
        <v>0</v>
      </c>
      <c r="G199" s="23"/>
      <c r="H199" s="26">
        <f>IF(G199&gt;0,RANK(G199,G$199:G$208,0),0)</f>
        <v>0</v>
      </c>
      <c r="I199" s="27"/>
    </row>
    <row r="200" spans="1:9" ht="15.75" hidden="1" customHeight="1" outlineLevel="1" x14ac:dyDescent="0.3">
      <c r="A200" s="50"/>
      <c r="B200" s="23">
        <f t="shared" ref="B200:B208" si="67">IF(C200&gt;0,RANK(C200,C$199:C$208,1),0)</f>
        <v>0</v>
      </c>
      <c r="C200" s="24">
        <f t="shared" si="65"/>
        <v>0</v>
      </c>
      <c r="D200" s="26">
        <f t="shared" si="66"/>
        <v>0</v>
      </c>
      <c r="E200" s="23"/>
      <c r="F200" s="26">
        <f t="shared" ref="F200:H208" si="68">IF(E200&gt;0,RANK(E200,E$199:E$208,0),0)</f>
        <v>0</v>
      </c>
      <c r="G200" s="23"/>
      <c r="H200" s="26">
        <f t="shared" si="68"/>
        <v>0</v>
      </c>
      <c r="I200" s="27"/>
    </row>
    <row r="201" spans="1:9" ht="15.75" hidden="1" customHeight="1" outlineLevel="1" x14ac:dyDescent="0.3">
      <c r="A201" s="50"/>
      <c r="B201" s="23">
        <f t="shared" si="67"/>
        <v>0</v>
      </c>
      <c r="C201" s="24">
        <f t="shared" si="65"/>
        <v>0</v>
      </c>
      <c r="D201" s="26">
        <f t="shared" si="66"/>
        <v>0</v>
      </c>
      <c r="E201" s="23"/>
      <c r="F201" s="26">
        <f t="shared" si="68"/>
        <v>0</v>
      </c>
      <c r="G201" s="23"/>
      <c r="H201" s="26">
        <f t="shared" si="68"/>
        <v>0</v>
      </c>
      <c r="I201" s="27"/>
    </row>
    <row r="202" spans="1:9" ht="15.75" hidden="1" customHeight="1" outlineLevel="1" x14ac:dyDescent="0.3">
      <c r="A202" s="50"/>
      <c r="B202" s="23">
        <f t="shared" si="67"/>
        <v>0</v>
      </c>
      <c r="C202" s="24">
        <f t="shared" si="65"/>
        <v>0</v>
      </c>
      <c r="D202" s="26">
        <f t="shared" si="66"/>
        <v>0</v>
      </c>
      <c r="E202" s="23"/>
      <c r="F202" s="26">
        <f t="shared" si="68"/>
        <v>0</v>
      </c>
      <c r="G202" s="23"/>
      <c r="H202" s="26">
        <f t="shared" si="68"/>
        <v>0</v>
      </c>
      <c r="I202" s="27"/>
    </row>
    <row r="203" spans="1:9" ht="15.75" hidden="1" customHeight="1" outlineLevel="1" x14ac:dyDescent="0.3">
      <c r="A203" s="50"/>
      <c r="B203" s="23">
        <f t="shared" si="67"/>
        <v>0</v>
      </c>
      <c r="C203" s="24">
        <f t="shared" si="65"/>
        <v>0</v>
      </c>
      <c r="D203" s="26">
        <f t="shared" si="66"/>
        <v>0</v>
      </c>
      <c r="E203" s="23"/>
      <c r="F203" s="26">
        <f t="shared" si="68"/>
        <v>0</v>
      </c>
      <c r="G203" s="23"/>
      <c r="H203" s="26">
        <f t="shared" si="68"/>
        <v>0</v>
      </c>
      <c r="I203" s="27"/>
    </row>
    <row r="204" spans="1:9" ht="15.75" hidden="1" customHeight="1" outlineLevel="1" x14ac:dyDescent="0.3">
      <c r="A204" s="50"/>
      <c r="B204" s="23">
        <f t="shared" si="67"/>
        <v>0</v>
      </c>
      <c r="C204" s="24">
        <f t="shared" si="65"/>
        <v>0</v>
      </c>
      <c r="D204" s="26">
        <f t="shared" si="66"/>
        <v>0</v>
      </c>
      <c r="E204" s="23"/>
      <c r="F204" s="26">
        <f t="shared" si="68"/>
        <v>0</v>
      </c>
      <c r="G204" s="23"/>
      <c r="H204" s="26">
        <f t="shared" si="68"/>
        <v>0</v>
      </c>
      <c r="I204" s="27"/>
    </row>
    <row r="205" spans="1:9" ht="15.75" hidden="1" customHeight="1" outlineLevel="1" x14ac:dyDescent="0.3">
      <c r="A205" s="50"/>
      <c r="B205" s="23">
        <f t="shared" si="67"/>
        <v>0</v>
      </c>
      <c r="C205" s="24">
        <f t="shared" si="65"/>
        <v>0</v>
      </c>
      <c r="D205" s="26">
        <f t="shared" si="66"/>
        <v>0</v>
      </c>
      <c r="E205" s="23"/>
      <c r="F205" s="26">
        <f t="shared" si="68"/>
        <v>0</v>
      </c>
      <c r="G205" s="23"/>
      <c r="H205" s="26">
        <f t="shared" si="68"/>
        <v>0</v>
      </c>
      <c r="I205" s="27"/>
    </row>
    <row r="206" spans="1:9" ht="15.75" hidden="1" customHeight="1" outlineLevel="1" x14ac:dyDescent="0.3">
      <c r="A206" s="50"/>
      <c r="B206" s="23">
        <f t="shared" si="67"/>
        <v>0</v>
      </c>
      <c r="C206" s="24">
        <f t="shared" si="65"/>
        <v>0</v>
      </c>
      <c r="D206" s="26">
        <f t="shared" si="66"/>
        <v>0</v>
      </c>
      <c r="E206" s="23"/>
      <c r="F206" s="26">
        <f t="shared" si="68"/>
        <v>0</v>
      </c>
      <c r="G206" s="23"/>
      <c r="H206" s="26">
        <f t="shared" si="68"/>
        <v>0</v>
      </c>
      <c r="I206" s="27"/>
    </row>
    <row r="207" spans="1:9" ht="15.75" hidden="1" customHeight="1" outlineLevel="1" x14ac:dyDescent="0.3">
      <c r="A207" s="50"/>
      <c r="B207" s="23">
        <f t="shared" si="67"/>
        <v>0</v>
      </c>
      <c r="C207" s="24">
        <f t="shared" si="65"/>
        <v>0</v>
      </c>
      <c r="D207" s="26">
        <f t="shared" si="66"/>
        <v>0</v>
      </c>
      <c r="E207" s="23"/>
      <c r="F207" s="26">
        <f t="shared" si="68"/>
        <v>0</v>
      </c>
      <c r="G207" s="23"/>
      <c r="H207" s="26">
        <f t="shared" si="68"/>
        <v>0</v>
      </c>
      <c r="I207" s="27"/>
    </row>
    <row r="208" spans="1:9" ht="15.75" hidden="1" customHeight="1" outlineLevel="1" x14ac:dyDescent="0.3">
      <c r="A208" s="50"/>
      <c r="B208" s="23">
        <f t="shared" si="67"/>
        <v>0</v>
      </c>
      <c r="C208" s="24">
        <f t="shared" si="65"/>
        <v>0</v>
      </c>
      <c r="D208" s="26">
        <f t="shared" si="66"/>
        <v>0</v>
      </c>
      <c r="E208" s="23"/>
      <c r="F208" s="26">
        <f t="shared" si="68"/>
        <v>0</v>
      </c>
      <c r="G208" s="23"/>
      <c r="H208" s="26">
        <f t="shared" si="68"/>
        <v>0</v>
      </c>
      <c r="I208" s="27"/>
    </row>
    <row r="209" spans="1:9" ht="15.75" customHeight="1" collapsed="1" x14ac:dyDescent="0.3">
      <c r="A209" s="51"/>
      <c r="B209" s="28"/>
      <c r="C209" s="29"/>
      <c r="D209" s="31"/>
      <c r="E209" s="28"/>
      <c r="F209" s="31"/>
      <c r="G209" s="28"/>
      <c r="H209" s="31"/>
      <c r="I209" s="32"/>
    </row>
    <row r="210" spans="1:9" ht="15.75" customHeight="1" x14ac:dyDescent="0.3">
      <c r="A210" s="92" t="s">
        <v>100</v>
      </c>
      <c r="B210" s="28"/>
      <c r="C210" s="29"/>
      <c r="D210" s="31"/>
      <c r="E210" s="28"/>
      <c r="F210" s="31"/>
      <c r="G210" s="28"/>
      <c r="H210" s="31"/>
      <c r="I210" s="32"/>
    </row>
    <row r="211" spans="1:9" ht="15.75" hidden="1" customHeight="1" outlineLevel="1" x14ac:dyDescent="0.3">
      <c r="A211" s="93"/>
      <c r="B211" s="23">
        <f>IF(C211&gt;0,RANK(C211,C$211,1),0)</f>
        <v>0</v>
      </c>
      <c r="C211" s="24">
        <f t="shared" ref="C211:C220" si="69">F211+H211+I211</f>
        <v>0</v>
      </c>
      <c r="D211" s="26">
        <f t="shared" ref="D211:D220" si="70">E211+G211</f>
        <v>0</v>
      </c>
      <c r="E211" s="23"/>
      <c r="F211" s="26">
        <f>IF(E211&gt;0,RANK(E211,E$211:E$220,0),0)</f>
        <v>0</v>
      </c>
      <c r="G211" s="23"/>
      <c r="H211" s="26">
        <f>IF(G211&gt;0,RANK(G211,G$211:G$220,0),0)</f>
        <v>0</v>
      </c>
      <c r="I211" s="27"/>
    </row>
    <row r="212" spans="1:9" ht="15.75" hidden="1" customHeight="1" outlineLevel="1" x14ac:dyDescent="0.3">
      <c r="A212" s="50"/>
      <c r="B212" s="23">
        <f t="shared" ref="B212:B220" si="71">IF(C212&gt;0,RANK(C212,C$211:C$220,1),0)</f>
        <v>0</v>
      </c>
      <c r="C212" s="24">
        <f t="shared" si="69"/>
        <v>0</v>
      </c>
      <c r="D212" s="26">
        <f t="shared" si="70"/>
        <v>0</v>
      </c>
      <c r="E212" s="23"/>
      <c r="F212" s="26">
        <f t="shared" ref="F212:H220" si="72">IF(E212&gt;0,RANK(E212,E$211:E$220,0),0)</f>
        <v>0</v>
      </c>
      <c r="G212" s="23"/>
      <c r="H212" s="26">
        <f t="shared" si="72"/>
        <v>0</v>
      </c>
      <c r="I212" s="27"/>
    </row>
    <row r="213" spans="1:9" ht="15.75" hidden="1" customHeight="1" outlineLevel="1" x14ac:dyDescent="0.3">
      <c r="A213" s="50"/>
      <c r="B213" s="23">
        <f t="shared" si="71"/>
        <v>0</v>
      </c>
      <c r="C213" s="24">
        <f t="shared" si="69"/>
        <v>0</v>
      </c>
      <c r="D213" s="26">
        <f t="shared" si="70"/>
        <v>0</v>
      </c>
      <c r="E213" s="23"/>
      <c r="F213" s="26">
        <f t="shared" si="72"/>
        <v>0</v>
      </c>
      <c r="G213" s="23"/>
      <c r="H213" s="26">
        <f t="shared" si="72"/>
        <v>0</v>
      </c>
      <c r="I213" s="27"/>
    </row>
    <row r="214" spans="1:9" ht="15.75" hidden="1" customHeight="1" outlineLevel="1" x14ac:dyDescent="0.3">
      <c r="A214" s="50"/>
      <c r="B214" s="23">
        <f t="shared" si="71"/>
        <v>0</v>
      </c>
      <c r="C214" s="24">
        <f t="shared" si="69"/>
        <v>0</v>
      </c>
      <c r="D214" s="26">
        <f t="shared" si="70"/>
        <v>0</v>
      </c>
      <c r="E214" s="23"/>
      <c r="F214" s="26">
        <f t="shared" si="72"/>
        <v>0</v>
      </c>
      <c r="G214" s="23"/>
      <c r="H214" s="26">
        <f t="shared" si="72"/>
        <v>0</v>
      </c>
      <c r="I214" s="27"/>
    </row>
    <row r="215" spans="1:9" ht="15.75" hidden="1" customHeight="1" outlineLevel="1" x14ac:dyDescent="0.3">
      <c r="A215" s="50"/>
      <c r="B215" s="23">
        <f t="shared" si="71"/>
        <v>0</v>
      </c>
      <c r="C215" s="24">
        <f t="shared" si="69"/>
        <v>0</v>
      </c>
      <c r="D215" s="26">
        <f t="shared" si="70"/>
        <v>0</v>
      </c>
      <c r="E215" s="23"/>
      <c r="F215" s="26">
        <f t="shared" si="72"/>
        <v>0</v>
      </c>
      <c r="G215" s="23"/>
      <c r="H215" s="26">
        <f t="shared" si="72"/>
        <v>0</v>
      </c>
      <c r="I215" s="27"/>
    </row>
    <row r="216" spans="1:9" ht="15.75" hidden="1" customHeight="1" outlineLevel="1" x14ac:dyDescent="0.3">
      <c r="A216" s="50"/>
      <c r="B216" s="23">
        <f t="shared" si="71"/>
        <v>0</v>
      </c>
      <c r="C216" s="24">
        <f t="shared" si="69"/>
        <v>0</v>
      </c>
      <c r="D216" s="26">
        <f t="shared" si="70"/>
        <v>0</v>
      </c>
      <c r="E216" s="23"/>
      <c r="F216" s="26">
        <f t="shared" si="72"/>
        <v>0</v>
      </c>
      <c r="G216" s="23"/>
      <c r="H216" s="26">
        <f t="shared" si="72"/>
        <v>0</v>
      </c>
      <c r="I216" s="27"/>
    </row>
    <row r="217" spans="1:9" ht="15.75" hidden="1" customHeight="1" outlineLevel="1" x14ac:dyDescent="0.3">
      <c r="A217" s="50"/>
      <c r="B217" s="23">
        <f t="shared" si="71"/>
        <v>0</v>
      </c>
      <c r="C217" s="24">
        <f t="shared" si="69"/>
        <v>0</v>
      </c>
      <c r="D217" s="26">
        <f t="shared" si="70"/>
        <v>0</v>
      </c>
      <c r="E217" s="23"/>
      <c r="F217" s="26">
        <f t="shared" si="72"/>
        <v>0</v>
      </c>
      <c r="G217" s="23"/>
      <c r="H217" s="26">
        <f t="shared" si="72"/>
        <v>0</v>
      </c>
      <c r="I217" s="27"/>
    </row>
    <row r="218" spans="1:9" ht="15.75" hidden="1" customHeight="1" outlineLevel="1" x14ac:dyDescent="0.3">
      <c r="A218" s="50"/>
      <c r="B218" s="23">
        <f t="shared" si="71"/>
        <v>0</v>
      </c>
      <c r="C218" s="24">
        <f t="shared" si="69"/>
        <v>0</v>
      </c>
      <c r="D218" s="26">
        <f t="shared" si="70"/>
        <v>0</v>
      </c>
      <c r="E218" s="23"/>
      <c r="F218" s="26">
        <f t="shared" si="72"/>
        <v>0</v>
      </c>
      <c r="G218" s="23"/>
      <c r="H218" s="26">
        <f t="shared" si="72"/>
        <v>0</v>
      </c>
      <c r="I218" s="27"/>
    </row>
    <row r="219" spans="1:9" ht="15.75" hidden="1" customHeight="1" outlineLevel="1" x14ac:dyDescent="0.3">
      <c r="A219" s="50"/>
      <c r="B219" s="23">
        <f t="shared" si="71"/>
        <v>0</v>
      </c>
      <c r="C219" s="24">
        <f t="shared" si="69"/>
        <v>0</v>
      </c>
      <c r="D219" s="26">
        <f t="shared" si="70"/>
        <v>0</v>
      </c>
      <c r="E219" s="23"/>
      <c r="F219" s="26">
        <f t="shared" si="72"/>
        <v>0</v>
      </c>
      <c r="G219" s="23"/>
      <c r="H219" s="26">
        <f t="shared" si="72"/>
        <v>0</v>
      </c>
      <c r="I219" s="27"/>
    </row>
    <row r="220" spans="1:9" ht="15.75" hidden="1" customHeight="1" outlineLevel="1" x14ac:dyDescent="0.3">
      <c r="A220" s="50"/>
      <c r="B220" s="23">
        <f t="shared" si="71"/>
        <v>0</v>
      </c>
      <c r="C220" s="24">
        <f t="shared" si="69"/>
        <v>0</v>
      </c>
      <c r="D220" s="26">
        <f t="shared" si="70"/>
        <v>0</v>
      </c>
      <c r="E220" s="23"/>
      <c r="F220" s="26">
        <f t="shared" si="72"/>
        <v>0</v>
      </c>
      <c r="G220" s="23"/>
      <c r="H220" s="26">
        <f t="shared" si="72"/>
        <v>0</v>
      </c>
      <c r="I220" s="27"/>
    </row>
    <row r="221" spans="1:9" ht="15.75" customHeight="1" collapsed="1" x14ac:dyDescent="0.3">
      <c r="A221" s="51"/>
      <c r="B221" s="28"/>
      <c r="C221" s="29"/>
      <c r="D221" s="31"/>
      <c r="E221" s="28"/>
      <c r="F221" s="31"/>
      <c r="G221" s="28"/>
      <c r="H221" s="31"/>
      <c r="I221" s="32"/>
    </row>
    <row r="222" spans="1:9" ht="15.75" customHeight="1" x14ac:dyDescent="0.3">
      <c r="A222" s="92" t="s">
        <v>101</v>
      </c>
      <c r="B222" s="28"/>
      <c r="C222" s="29"/>
      <c r="D222" s="31"/>
      <c r="E222" s="28"/>
      <c r="F222" s="31"/>
      <c r="G222" s="28"/>
      <c r="H222" s="31"/>
      <c r="I222" s="32"/>
    </row>
    <row r="223" spans="1:9" ht="15.75" hidden="1" customHeight="1" outlineLevel="1" x14ac:dyDescent="0.3">
      <c r="A223" s="93"/>
      <c r="B223" s="23">
        <f>IF(C223&gt;0,RANK(C223,C$223:C$225,1),0)</f>
        <v>0</v>
      </c>
      <c r="C223" s="24">
        <f t="shared" ref="C223:C232" si="73">F223+H223+I223</f>
        <v>0</v>
      </c>
      <c r="D223" s="26">
        <f t="shared" ref="D223:D232" si="74">E223+G223</f>
        <v>0</v>
      </c>
      <c r="E223" s="23"/>
      <c r="F223" s="26">
        <f>IF(E223&gt;0,RANK(E223,E$223:E$232,0),0)</f>
        <v>0</v>
      </c>
      <c r="G223" s="23"/>
      <c r="H223" s="26">
        <f>IF(G223&gt;0,RANK(G223,G$223:G$232,0),0)</f>
        <v>0</v>
      </c>
      <c r="I223" s="27"/>
    </row>
    <row r="224" spans="1:9" ht="15.75" hidden="1" customHeight="1" outlineLevel="1" x14ac:dyDescent="0.3">
      <c r="A224" s="93"/>
      <c r="B224" s="23">
        <f>IF(C224&gt;0,RANK(C224,C$223:C$225,1),0)</f>
        <v>0</v>
      </c>
      <c r="C224" s="24">
        <f t="shared" si="73"/>
        <v>0</v>
      </c>
      <c r="D224" s="26">
        <f t="shared" si="74"/>
        <v>0</v>
      </c>
      <c r="E224" s="23"/>
      <c r="F224" s="26">
        <f t="shared" ref="F224:H232" si="75">IF(E224&gt;0,RANK(E224,E$223:E$232,0),0)</f>
        <v>0</v>
      </c>
      <c r="G224" s="23"/>
      <c r="H224" s="26">
        <f t="shared" si="75"/>
        <v>0</v>
      </c>
      <c r="I224" s="27"/>
    </row>
    <row r="225" spans="1:9" ht="15.75" hidden="1" customHeight="1" outlineLevel="1" x14ac:dyDescent="0.3">
      <c r="A225" s="93"/>
      <c r="B225" s="23">
        <f>IF(C225&gt;0,RANK(C225,C$223:C$225,1),0)</f>
        <v>0</v>
      </c>
      <c r="C225" s="24">
        <f t="shared" si="73"/>
        <v>0</v>
      </c>
      <c r="D225" s="26">
        <f t="shared" si="74"/>
        <v>0</v>
      </c>
      <c r="E225" s="23"/>
      <c r="F225" s="26">
        <f t="shared" si="75"/>
        <v>0</v>
      </c>
      <c r="G225" s="23"/>
      <c r="H225" s="26">
        <f t="shared" si="75"/>
        <v>0</v>
      </c>
      <c r="I225" s="27"/>
    </row>
    <row r="226" spans="1:9" ht="15.75" hidden="1" customHeight="1" outlineLevel="1" x14ac:dyDescent="0.3">
      <c r="A226" s="50"/>
      <c r="B226" s="23">
        <f t="shared" ref="B226:B232" si="76">IF(C226&gt;0,RANK(C226,C$223:C$232,1),0)</f>
        <v>0</v>
      </c>
      <c r="C226" s="24">
        <f t="shared" si="73"/>
        <v>0</v>
      </c>
      <c r="D226" s="26">
        <f t="shared" si="74"/>
        <v>0</v>
      </c>
      <c r="E226" s="23"/>
      <c r="F226" s="26">
        <f t="shared" si="75"/>
        <v>0</v>
      </c>
      <c r="G226" s="23"/>
      <c r="H226" s="26">
        <f t="shared" si="75"/>
        <v>0</v>
      </c>
      <c r="I226" s="27"/>
    </row>
    <row r="227" spans="1:9" ht="15.75" hidden="1" customHeight="1" outlineLevel="1" x14ac:dyDescent="0.3">
      <c r="A227" s="50"/>
      <c r="B227" s="23">
        <f t="shared" si="76"/>
        <v>0</v>
      </c>
      <c r="C227" s="24">
        <f t="shared" si="73"/>
        <v>0</v>
      </c>
      <c r="D227" s="26">
        <f t="shared" si="74"/>
        <v>0</v>
      </c>
      <c r="E227" s="23"/>
      <c r="F227" s="26">
        <f t="shared" si="75"/>
        <v>0</v>
      </c>
      <c r="G227" s="23"/>
      <c r="H227" s="26">
        <f t="shared" si="75"/>
        <v>0</v>
      </c>
      <c r="I227" s="27"/>
    </row>
    <row r="228" spans="1:9" ht="15.75" hidden="1" customHeight="1" outlineLevel="1" x14ac:dyDescent="0.3">
      <c r="A228" s="50"/>
      <c r="B228" s="23">
        <f t="shared" si="76"/>
        <v>0</v>
      </c>
      <c r="C228" s="24">
        <f t="shared" si="73"/>
        <v>0</v>
      </c>
      <c r="D228" s="26">
        <f t="shared" si="74"/>
        <v>0</v>
      </c>
      <c r="E228" s="23"/>
      <c r="F228" s="26">
        <f t="shared" si="75"/>
        <v>0</v>
      </c>
      <c r="G228" s="23"/>
      <c r="H228" s="26">
        <f t="shared" si="75"/>
        <v>0</v>
      </c>
      <c r="I228" s="27"/>
    </row>
    <row r="229" spans="1:9" ht="15.75" hidden="1" customHeight="1" outlineLevel="1" x14ac:dyDescent="0.3">
      <c r="A229" s="50"/>
      <c r="B229" s="23">
        <f t="shared" si="76"/>
        <v>0</v>
      </c>
      <c r="C229" s="24">
        <f t="shared" si="73"/>
        <v>0</v>
      </c>
      <c r="D229" s="26">
        <f t="shared" si="74"/>
        <v>0</v>
      </c>
      <c r="E229" s="23"/>
      <c r="F229" s="26">
        <f t="shared" si="75"/>
        <v>0</v>
      </c>
      <c r="G229" s="23"/>
      <c r="H229" s="26">
        <f t="shared" si="75"/>
        <v>0</v>
      </c>
      <c r="I229" s="27"/>
    </row>
    <row r="230" spans="1:9" ht="15.75" hidden="1" customHeight="1" outlineLevel="1" x14ac:dyDescent="0.3">
      <c r="A230" s="50"/>
      <c r="B230" s="23">
        <f t="shared" si="76"/>
        <v>0</v>
      </c>
      <c r="C230" s="24">
        <f t="shared" si="73"/>
        <v>0</v>
      </c>
      <c r="D230" s="26">
        <f t="shared" si="74"/>
        <v>0</v>
      </c>
      <c r="E230" s="23"/>
      <c r="F230" s="26">
        <f t="shared" si="75"/>
        <v>0</v>
      </c>
      <c r="G230" s="23"/>
      <c r="H230" s="26">
        <f t="shared" si="75"/>
        <v>0</v>
      </c>
      <c r="I230" s="27"/>
    </row>
    <row r="231" spans="1:9" ht="15.75" hidden="1" customHeight="1" outlineLevel="1" x14ac:dyDescent="0.3">
      <c r="A231" s="50"/>
      <c r="B231" s="23">
        <f t="shared" si="76"/>
        <v>0</v>
      </c>
      <c r="C231" s="24">
        <f t="shared" si="73"/>
        <v>0</v>
      </c>
      <c r="D231" s="26">
        <f t="shared" si="74"/>
        <v>0</v>
      </c>
      <c r="E231" s="23"/>
      <c r="F231" s="26">
        <f t="shared" si="75"/>
        <v>0</v>
      </c>
      <c r="G231" s="23"/>
      <c r="H231" s="26">
        <f t="shared" si="75"/>
        <v>0</v>
      </c>
      <c r="I231" s="27"/>
    </row>
    <row r="232" spans="1:9" ht="15.75" hidden="1" customHeight="1" outlineLevel="1" x14ac:dyDescent="0.3">
      <c r="A232" s="50"/>
      <c r="B232" s="23">
        <f t="shared" si="76"/>
        <v>0</v>
      </c>
      <c r="C232" s="24">
        <f t="shared" si="73"/>
        <v>0</v>
      </c>
      <c r="D232" s="26">
        <f t="shared" si="74"/>
        <v>0</v>
      </c>
      <c r="E232" s="23"/>
      <c r="F232" s="26">
        <f t="shared" si="75"/>
        <v>0</v>
      </c>
      <c r="G232" s="23"/>
      <c r="H232" s="26">
        <f t="shared" si="75"/>
        <v>0</v>
      </c>
      <c r="I232" s="27"/>
    </row>
    <row r="233" spans="1:9" ht="15.75" customHeight="1" collapsed="1" x14ac:dyDescent="0.3">
      <c r="A233" s="51"/>
      <c r="B233" s="28"/>
      <c r="C233" s="29"/>
      <c r="D233" s="31"/>
      <c r="E233" s="28"/>
      <c r="F233" s="31"/>
      <c r="G233" s="28"/>
      <c r="H233" s="31"/>
      <c r="I233" s="32"/>
    </row>
    <row r="234" spans="1:9" ht="15.75" customHeight="1" x14ac:dyDescent="0.3">
      <c r="A234" s="92" t="s">
        <v>31</v>
      </c>
      <c r="B234" s="28"/>
      <c r="C234" s="29"/>
      <c r="D234" s="31"/>
      <c r="E234" s="28"/>
      <c r="F234" s="31"/>
      <c r="G234" s="28"/>
      <c r="H234" s="31"/>
      <c r="I234" s="32"/>
    </row>
    <row r="235" spans="1:9" ht="15.75" hidden="1" customHeight="1" outlineLevel="1" x14ac:dyDescent="0.3">
      <c r="A235" s="93"/>
      <c r="B235" s="23">
        <f t="shared" ref="B235:B240" si="77">IF(C235&gt;0,RANK(C235,C$235:C$240,1),0)</f>
        <v>0</v>
      </c>
      <c r="C235" s="24">
        <f t="shared" ref="C235:C244" si="78">F235+H235+I235</f>
        <v>0</v>
      </c>
      <c r="D235" s="26">
        <f t="shared" ref="D235:D244" si="79">E235+G235</f>
        <v>0</v>
      </c>
      <c r="E235" s="23"/>
      <c r="F235" s="26">
        <f>IF(E235&gt;0,RANK(E235,E$235:E$244,0),0)</f>
        <v>0</v>
      </c>
      <c r="G235" s="23"/>
      <c r="H235" s="26">
        <f>IF(G235&gt;0,RANK(G235,G$235:G$244,0),0)</f>
        <v>0</v>
      </c>
      <c r="I235" s="27"/>
    </row>
    <row r="236" spans="1:9" ht="15.75" hidden="1" customHeight="1" outlineLevel="1" x14ac:dyDescent="0.3">
      <c r="A236" s="93"/>
      <c r="B236" s="23">
        <f t="shared" si="77"/>
        <v>0</v>
      </c>
      <c r="C236" s="24">
        <f t="shared" si="78"/>
        <v>0</v>
      </c>
      <c r="D236" s="26">
        <f t="shared" si="79"/>
        <v>0</v>
      </c>
      <c r="E236" s="23"/>
      <c r="F236" s="26">
        <f t="shared" ref="F236:H244" si="80">IF(E236&gt;0,RANK(E236,E$235:E$244,0),0)</f>
        <v>0</v>
      </c>
      <c r="G236" s="23"/>
      <c r="H236" s="26">
        <f t="shared" si="80"/>
        <v>0</v>
      </c>
      <c r="I236" s="27"/>
    </row>
    <row r="237" spans="1:9" ht="15.75" hidden="1" customHeight="1" outlineLevel="1" x14ac:dyDescent="0.3">
      <c r="A237" s="93"/>
      <c r="B237" s="23">
        <f t="shared" si="77"/>
        <v>0</v>
      </c>
      <c r="C237" s="24">
        <f t="shared" si="78"/>
        <v>0</v>
      </c>
      <c r="D237" s="26">
        <f t="shared" si="79"/>
        <v>0</v>
      </c>
      <c r="E237" s="23"/>
      <c r="F237" s="26">
        <f t="shared" si="80"/>
        <v>0</v>
      </c>
      <c r="G237" s="23"/>
      <c r="H237" s="26">
        <f t="shared" si="80"/>
        <v>0</v>
      </c>
      <c r="I237" s="27"/>
    </row>
    <row r="238" spans="1:9" ht="15.75" hidden="1" customHeight="1" outlineLevel="1" x14ac:dyDescent="0.3">
      <c r="A238" s="93"/>
      <c r="B238" s="23">
        <f t="shared" si="77"/>
        <v>0</v>
      </c>
      <c r="C238" s="24">
        <f t="shared" si="78"/>
        <v>0</v>
      </c>
      <c r="D238" s="26">
        <f t="shared" si="79"/>
        <v>0</v>
      </c>
      <c r="E238" s="23"/>
      <c r="F238" s="26">
        <f t="shared" si="80"/>
        <v>0</v>
      </c>
      <c r="G238" s="23"/>
      <c r="H238" s="26">
        <f t="shared" si="80"/>
        <v>0</v>
      </c>
      <c r="I238" s="27"/>
    </row>
    <row r="239" spans="1:9" ht="15.75" hidden="1" customHeight="1" outlineLevel="1" x14ac:dyDescent="0.3">
      <c r="A239" s="93"/>
      <c r="B239" s="23">
        <f t="shared" si="77"/>
        <v>0</v>
      </c>
      <c r="C239" s="24">
        <f t="shared" si="78"/>
        <v>0</v>
      </c>
      <c r="D239" s="26">
        <f t="shared" si="79"/>
        <v>0</v>
      </c>
      <c r="E239" s="23"/>
      <c r="F239" s="26">
        <f t="shared" si="80"/>
        <v>0</v>
      </c>
      <c r="G239" s="23"/>
      <c r="H239" s="26">
        <f t="shared" si="80"/>
        <v>0</v>
      </c>
      <c r="I239" s="27"/>
    </row>
    <row r="240" spans="1:9" ht="15.75" hidden="1" customHeight="1" outlineLevel="1" x14ac:dyDescent="0.3">
      <c r="A240" s="93"/>
      <c r="B240" s="23">
        <f t="shared" si="77"/>
        <v>0</v>
      </c>
      <c r="C240" s="24">
        <f t="shared" si="78"/>
        <v>0</v>
      </c>
      <c r="D240" s="26">
        <f t="shared" si="79"/>
        <v>0</v>
      </c>
      <c r="E240" s="23"/>
      <c r="F240" s="26">
        <f t="shared" si="80"/>
        <v>0</v>
      </c>
      <c r="G240" s="23"/>
      <c r="H240" s="26">
        <f t="shared" si="80"/>
        <v>0</v>
      </c>
      <c r="I240" s="27"/>
    </row>
    <row r="241" spans="1:9" ht="15.75" hidden="1" customHeight="1" outlineLevel="1" x14ac:dyDescent="0.3">
      <c r="A241" s="50"/>
      <c r="B241" s="23">
        <f>IF(C241&gt;0,RANK(C241,C$235:C$244,1),0)</f>
        <v>0</v>
      </c>
      <c r="C241" s="24">
        <f t="shared" si="78"/>
        <v>0</v>
      </c>
      <c r="D241" s="26">
        <f t="shared" si="79"/>
        <v>0</v>
      </c>
      <c r="E241" s="23"/>
      <c r="F241" s="26">
        <f t="shared" si="80"/>
        <v>0</v>
      </c>
      <c r="G241" s="23"/>
      <c r="H241" s="26">
        <f t="shared" si="80"/>
        <v>0</v>
      </c>
      <c r="I241" s="27"/>
    </row>
    <row r="242" spans="1:9" ht="15.75" hidden="1" customHeight="1" outlineLevel="1" x14ac:dyDescent="0.3">
      <c r="A242" s="50"/>
      <c r="B242" s="23">
        <f>IF(C242&gt;0,RANK(C242,C$235:C$244,1),0)</f>
        <v>0</v>
      </c>
      <c r="C242" s="24">
        <f t="shared" si="78"/>
        <v>0</v>
      </c>
      <c r="D242" s="26">
        <f t="shared" si="79"/>
        <v>0</v>
      </c>
      <c r="E242" s="23"/>
      <c r="F242" s="26">
        <f t="shared" si="80"/>
        <v>0</v>
      </c>
      <c r="G242" s="23"/>
      <c r="H242" s="26">
        <f t="shared" si="80"/>
        <v>0</v>
      </c>
      <c r="I242" s="27"/>
    </row>
    <row r="243" spans="1:9" ht="15.75" hidden="1" customHeight="1" outlineLevel="1" x14ac:dyDescent="0.3">
      <c r="A243" s="50"/>
      <c r="B243" s="23">
        <f>IF(C243&gt;0,RANK(C243,C$235:C$244,1),0)</f>
        <v>0</v>
      </c>
      <c r="C243" s="24">
        <f t="shared" si="78"/>
        <v>0</v>
      </c>
      <c r="D243" s="26">
        <f t="shared" si="79"/>
        <v>0</v>
      </c>
      <c r="E243" s="23"/>
      <c r="F243" s="26">
        <f t="shared" si="80"/>
        <v>0</v>
      </c>
      <c r="G243" s="23"/>
      <c r="H243" s="26">
        <f t="shared" si="80"/>
        <v>0</v>
      </c>
      <c r="I243" s="27"/>
    </row>
    <row r="244" spans="1:9" ht="15.75" hidden="1" customHeight="1" outlineLevel="1" x14ac:dyDescent="0.3">
      <c r="A244" s="50"/>
      <c r="B244" s="23">
        <f>IF(C244&gt;0,RANK(C244,C$235:C$244,1),0)</f>
        <v>0</v>
      </c>
      <c r="C244" s="24">
        <f t="shared" si="78"/>
        <v>0</v>
      </c>
      <c r="D244" s="26">
        <f t="shared" si="79"/>
        <v>0</v>
      </c>
      <c r="E244" s="23"/>
      <c r="F244" s="26">
        <f t="shared" si="80"/>
        <v>0</v>
      </c>
      <c r="G244" s="23"/>
      <c r="H244" s="26">
        <f t="shared" si="80"/>
        <v>0</v>
      </c>
      <c r="I244" s="27"/>
    </row>
    <row r="245" spans="1:9" ht="15.75" customHeight="1" collapsed="1" x14ac:dyDescent="0.3">
      <c r="A245" s="51"/>
      <c r="B245" s="28"/>
      <c r="C245" s="29"/>
      <c r="D245" s="31"/>
      <c r="E245" s="28"/>
      <c r="F245" s="31"/>
      <c r="G245" s="28"/>
      <c r="H245" s="31"/>
      <c r="I245" s="32"/>
    </row>
    <row r="246" spans="1:9" ht="15.75" customHeight="1" x14ac:dyDescent="0.3">
      <c r="A246" s="1"/>
      <c r="B246" s="46"/>
      <c r="C246" s="46"/>
      <c r="D246" s="46"/>
      <c r="E246" s="46"/>
      <c r="F246" s="46"/>
      <c r="G246" s="46"/>
      <c r="H246" s="46"/>
      <c r="I246" s="46"/>
    </row>
    <row r="247" spans="1:9" ht="15.75" customHeight="1" x14ac:dyDescent="0.3">
      <c r="A247" s="1"/>
      <c r="B247" s="46"/>
      <c r="C247" s="46"/>
      <c r="D247" s="46"/>
      <c r="E247" s="46"/>
      <c r="F247" s="46"/>
      <c r="G247" s="46"/>
      <c r="H247" s="46"/>
      <c r="I247" s="46"/>
    </row>
    <row r="248" spans="1:9" ht="15.75" customHeight="1" x14ac:dyDescent="0.3">
      <c r="A248" s="1"/>
      <c r="B248" s="46"/>
      <c r="C248" s="46"/>
      <c r="D248" s="46"/>
      <c r="E248" s="46"/>
      <c r="F248" s="46"/>
      <c r="G248" s="46"/>
      <c r="H248" s="46"/>
      <c r="I248" s="46"/>
    </row>
    <row r="249" spans="1:9" ht="15.75" customHeight="1" x14ac:dyDescent="0.3">
      <c r="A249" s="1"/>
      <c r="B249" s="46"/>
      <c r="C249" s="46"/>
      <c r="D249" s="46"/>
      <c r="E249" s="46"/>
      <c r="F249" s="46"/>
      <c r="G249" s="46"/>
      <c r="H249" s="46"/>
      <c r="I249" s="46"/>
    </row>
    <row r="250" spans="1:9" ht="15.75" customHeight="1" x14ac:dyDescent="0.3">
      <c r="A250" s="1"/>
      <c r="B250" s="46"/>
      <c r="C250" s="46"/>
      <c r="D250" s="46"/>
      <c r="E250" s="46"/>
      <c r="F250" s="46"/>
      <c r="G250" s="46"/>
      <c r="H250" s="46"/>
      <c r="I250" s="46"/>
    </row>
    <row r="251" spans="1:9" ht="15.75" customHeight="1" x14ac:dyDescent="0.3">
      <c r="A251" s="1"/>
      <c r="B251" s="46"/>
      <c r="C251" s="46"/>
      <c r="D251" s="46"/>
      <c r="E251" s="46"/>
      <c r="F251" s="46"/>
      <c r="G251" s="46"/>
      <c r="H251" s="46"/>
      <c r="I251" s="46"/>
    </row>
    <row r="252" spans="1:9" ht="15.75" customHeight="1" x14ac:dyDescent="0.3">
      <c r="A252" s="1"/>
      <c r="B252" s="46"/>
      <c r="C252" s="46"/>
      <c r="D252" s="46"/>
      <c r="E252" s="46"/>
      <c r="F252" s="46"/>
      <c r="G252" s="46"/>
      <c r="H252" s="46"/>
      <c r="I252" s="46"/>
    </row>
    <row r="253" spans="1:9" ht="15.75" customHeight="1" x14ac:dyDescent="0.3">
      <c r="A253" s="1"/>
      <c r="B253" s="46"/>
      <c r="C253" s="46"/>
      <c r="D253" s="46"/>
      <c r="E253" s="46"/>
      <c r="F253" s="46"/>
      <c r="G253" s="46"/>
      <c r="H253" s="46"/>
      <c r="I253" s="46"/>
    </row>
    <row r="254" spans="1:9" ht="15.75" customHeight="1" x14ac:dyDescent="0.3">
      <c r="A254" s="1"/>
      <c r="B254" s="46"/>
      <c r="C254" s="46"/>
      <c r="D254" s="46"/>
      <c r="E254" s="46"/>
      <c r="F254" s="46"/>
      <c r="G254" s="46"/>
      <c r="H254" s="46"/>
      <c r="I254" s="46"/>
    </row>
    <row r="255" spans="1:9" ht="15.75" customHeight="1" x14ac:dyDescent="0.3">
      <c r="A255" s="1"/>
      <c r="B255" s="46"/>
      <c r="C255" s="46"/>
      <c r="D255" s="46"/>
      <c r="E255" s="46"/>
      <c r="F255" s="46"/>
      <c r="G255" s="46"/>
      <c r="H255" s="46"/>
      <c r="I255" s="46"/>
    </row>
    <row r="256" spans="1:9" ht="15.75" customHeight="1" x14ac:dyDescent="0.3">
      <c r="A256" s="1"/>
      <c r="B256" s="46"/>
      <c r="C256" s="46"/>
      <c r="D256" s="46"/>
      <c r="E256" s="46"/>
      <c r="F256" s="46"/>
      <c r="G256" s="46"/>
      <c r="H256" s="46"/>
      <c r="I256" s="46"/>
    </row>
    <row r="257" spans="1:9" ht="15.75" customHeight="1" x14ac:dyDescent="0.3">
      <c r="A257" s="1"/>
      <c r="B257" s="46"/>
      <c r="C257" s="46"/>
      <c r="D257" s="46"/>
      <c r="E257" s="46"/>
      <c r="F257" s="46"/>
      <c r="G257" s="46"/>
      <c r="H257" s="46"/>
      <c r="I257" s="46"/>
    </row>
    <row r="258" spans="1:9" ht="15.75" customHeight="1" x14ac:dyDescent="0.3">
      <c r="A258" s="1"/>
      <c r="B258" s="46"/>
      <c r="C258" s="46"/>
      <c r="D258" s="46"/>
      <c r="E258" s="46"/>
      <c r="F258" s="46"/>
      <c r="G258" s="46"/>
      <c r="H258" s="46"/>
      <c r="I258" s="46"/>
    </row>
    <row r="259" spans="1:9" ht="15.75" customHeight="1" x14ac:dyDescent="0.3">
      <c r="A259" s="1"/>
      <c r="B259" s="46"/>
      <c r="C259" s="46"/>
      <c r="D259" s="46"/>
      <c r="E259" s="46"/>
      <c r="F259" s="46"/>
      <c r="G259" s="46"/>
      <c r="H259" s="46"/>
      <c r="I259" s="46"/>
    </row>
    <row r="260" spans="1:9" ht="15.75" customHeight="1" x14ac:dyDescent="0.3">
      <c r="A260" s="1"/>
      <c r="B260" s="46"/>
      <c r="C260" s="46"/>
      <c r="D260" s="46"/>
      <c r="E260" s="46"/>
      <c r="F260" s="46"/>
      <c r="G260" s="46"/>
      <c r="H260" s="46"/>
      <c r="I260" s="46"/>
    </row>
    <row r="261" spans="1:9" ht="15.75" customHeight="1" x14ac:dyDescent="0.3">
      <c r="A261" s="1"/>
      <c r="B261" s="46"/>
      <c r="C261" s="46"/>
      <c r="D261" s="46"/>
      <c r="E261" s="46"/>
      <c r="F261" s="46"/>
      <c r="G261" s="46"/>
      <c r="H261" s="46"/>
      <c r="I261" s="46"/>
    </row>
    <row r="262" spans="1:9" ht="15.75" customHeight="1" x14ac:dyDescent="0.3">
      <c r="A262" s="1"/>
      <c r="B262" s="46"/>
      <c r="C262" s="46"/>
      <c r="D262" s="46"/>
      <c r="E262" s="46"/>
      <c r="F262" s="46"/>
      <c r="G262" s="46"/>
      <c r="H262" s="46"/>
      <c r="I262" s="46"/>
    </row>
    <row r="263" spans="1:9" ht="15.75" customHeight="1" x14ac:dyDescent="0.3">
      <c r="A263" s="1"/>
      <c r="B263" s="46"/>
      <c r="C263" s="46"/>
      <c r="D263" s="46"/>
      <c r="E263" s="46"/>
      <c r="F263" s="46"/>
      <c r="G263" s="46"/>
      <c r="H263" s="46"/>
      <c r="I263" s="46"/>
    </row>
    <row r="264" spans="1:9" ht="15.75" customHeight="1" x14ac:dyDescent="0.3">
      <c r="A264" s="1"/>
      <c r="B264" s="46"/>
      <c r="C264" s="46"/>
      <c r="D264" s="46"/>
      <c r="E264" s="46"/>
      <c r="F264" s="46"/>
      <c r="G264" s="46"/>
      <c r="H264" s="46"/>
      <c r="I264" s="46"/>
    </row>
    <row r="265" spans="1:9" ht="15.75" customHeight="1" x14ac:dyDescent="0.3">
      <c r="A265" s="1"/>
      <c r="B265" s="46"/>
      <c r="C265" s="46"/>
      <c r="D265" s="46"/>
      <c r="E265" s="46"/>
      <c r="F265" s="46"/>
      <c r="G265" s="46"/>
      <c r="H265" s="46"/>
      <c r="I265" s="46"/>
    </row>
    <row r="266" spans="1:9" ht="15.75" customHeight="1" x14ac:dyDescent="0.3">
      <c r="A266" s="1"/>
      <c r="B266" s="46"/>
      <c r="C266" s="46"/>
      <c r="D266" s="46"/>
      <c r="E266" s="46"/>
      <c r="F266" s="46"/>
      <c r="G266" s="46"/>
      <c r="H266" s="46"/>
      <c r="I266" s="46"/>
    </row>
    <row r="267" spans="1:9" ht="15.75" customHeight="1" x14ac:dyDescent="0.3">
      <c r="A267" s="1"/>
      <c r="B267" s="46"/>
      <c r="C267" s="46"/>
      <c r="D267" s="46"/>
      <c r="E267" s="46"/>
      <c r="F267" s="46"/>
      <c r="G267" s="46"/>
      <c r="H267" s="46"/>
      <c r="I267" s="46"/>
    </row>
    <row r="268" spans="1:9" ht="15.75" customHeight="1" x14ac:dyDescent="0.3">
      <c r="A268" s="1"/>
      <c r="B268" s="46"/>
      <c r="C268" s="46"/>
      <c r="D268" s="46"/>
      <c r="E268" s="46"/>
      <c r="F268" s="46"/>
      <c r="G268" s="46"/>
      <c r="H268" s="46"/>
      <c r="I268" s="46"/>
    </row>
    <row r="269" spans="1:9" ht="15.75" customHeight="1" x14ac:dyDescent="0.3">
      <c r="A269" s="1"/>
      <c r="B269" s="46"/>
      <c r="C269" s="46"/>
      <c r="D269" s="46"/>
      <c r="E269" s="46"/>
      <c r="F269" s="46"/>
      <c r="G269" s="46"/>
      <c r="H269" s="46"/>
      <c r="I269" s="46"/>
    </row>
    <row r="270" spans="1:9" ht="15.75" customHeight="1" x14ac:dyDescent="0.3">
      <c r="A270" s="1"/>
      <c r="B270" s="46"/>
      <c r="C270" s="46"/>
      <c r="D270" s="46"/>
      <c r="E270" s="46"/>
      <c r="F270" s="46"/>
      <c r="G270" s="46"/>
      <c r="H270" s="46"/>
      <c r="I270" s="46"/>
    </row>
    <row r="271" spans="1:9" ht="15.75" customHeight="1" x14ac:dyDescent="0.3">
      <c r="A271" s="1"/>
      <c r="B271" s="46"/>
      <c r="C271" s="46"/>
      <c r="D271" s="46"/>
      <c r="E271" s="46"/>
      <c r="F271" s="46"/>
      <c r="G271" s="46"/>
      <c r="H271" s="46"/>
      <c r="I271" s="46"/>
    </row>
    <row r="272" spans="1:9" ht="15.75" customHeight="1" x14ac:dyDescent="0.3">
      <c r="A272" s="1"/>
      <c r="B272" s="46"/>
      <c r="C272" s="46"/>
      <c r="D272" s="46"/>
      <c r="E272" s="46"/>
      <c r="F272" s="46"/>
      <c r="G272" s="46"/>
      <c r="H272" s="46"/>
      <c r="I272" s="46"/>
    </row>
    <row r="273" spans="1:9" ht="15.75" customHeight="1" x14ac:dyDescent="0.3">
      <c r="A273" s="1"/>
      <c r="B273" s="46"/>
      <c r="C273" s="46"/>
      <c r="D273" s="46"/>
      <c r="E273" s="46"/>
      <c r="F273" s="46"/>
      <c r="G273" s="46"/>
      <c r="H273" s="46"/>
      <c r="I273" s="46"/>
    </row>
    <row r="274" spans="1:9" ht="15.75" customHeight="1" x14ac:dyDescent="0.3">
      <c r="A274" s="1"/>
      <c r="B274" s="46"/>
      <c r="C274" s="46"/>
      <c r="D274" s="46"/>
      <c r="E274" s="46"/>
      <c r="F274" s="46"/>
      <c r="G274" s="46"/>
      <c r="H274" s="46"/>
      <c r="I274" s="46"/>
    </row>
    <row r="275" spans="1:9" ht="15.75" customHeight="1" x14ac:dyDescent="0.3">
      <c r="A275" s="1"/>
      <c r="B275" s="46"/>
      <c r="C275" s="46"/>
      <c r="D275" s="46"/>
      <c r="E275" s="46"/>
      <c r="F275" s="46"/>
      <c r="G275" s="46"/>
      <c r="H275" s="46"/>
      <c r="I275" s="46"/>
    </row>
    <row r="276" spans="1:9" ht="15.75" customHeight="1" x14ac:dyDescent="0.3">
      <c r="A276" s="1"/>
      <c r="B276" s="46"/>
      <c r="C276" s="46"/>
      <c r="D276" s="46"/>
      <c r="E276" s="46"/>
      <c r="F276" s="46"/>
      <c r="G276" s="46"/>
      <c r="H276" s="46"/>
      <c r="I276" s="46"/>
    </row>
    <row r="277" spans="1:9" ht="15.75" customHeight="1" x14ac:dyDescent="0.3">
      <c r="A277" s="1"/>
      <c r="B277" s="46"/>
      <c r="C277" s="46"/>
      <c r="D277" s="46"/>
      <c r="E277" s="46"/>
      <c r="F277" s="46"/>
      <c r="G277" s="46"/>
      <c r="H277" s="46"/>
      <c r="I277" s="46"/>
    </row>
    <row r="278" spans="1:9" ht="15.75" customHeight="1" x14ac:dyDescent="0.3">
      <c r="A278" s="1"/>
      <c r="B278" s="46"/>
      <c r="C278" s="46"/>
      <c r="D278" s="46"/>
      <c r="E278" s="46"/>
      <c r="F278" s="46"/>
      <c r="G278" s="46"/>
      <c r="H278" s="46"/>
      <c r="I278" s="46"/>
    </row>
    <row r="279" spans="1:9" ht="15.75" customHeight="1" x14ac:dyDescent="0.3">
      <c r="A279" s="1"/>
      <c r="B279" s="46"/>
      <c r="C279" s="46"/>
      <c r="D279" s="46"/>
      <c r="E279" s="46"/>
      <c r="F279" s="46"/>
      <c r="G279" s="46"/>
      <c r="H279" s="46"/>
      <c r="I279" s="46"/>
    </row>
    <row r="280" spans="1:9" ht="15.75" customHeight="1" x14ac:dyDescent="0.3">
      <c r="A280" s="1"/>
      <c r="B280" s="46"/>
      <c r="C280" s="46"/>
      <c r="D280" s="46"/>
      <c r="E280" s="46"/>
      <c r="F280" s="46"/>
      <c r="G280" s="46"/>
      <c r="H280" s="46"/>
      <c r="I280" s="46"/>
    </row>
    <row r="281" spans="1:9" ht="15.75" customHeight="1" x14ac:dyDescent="0.3">
      <c r="A281" s="1"/>
      <c r="B281" s="46"/>
      <c r="C281" s="46"/>
      <c r="D281" s="46"/>
      <c r="E281" s="46"/>
      <c r="F281" s="46"/>
      <c r="G281" s="46"/>
      <c r="H281" s="46"/>
      <c r="I281" s="46"/>
    </row>
    <row r="282" spans="1:9" ht="15.75" customHeight="1" x14ac:dyDescent="0.3">
      <c r="A282" s="1"/>
      <c r="B282" s="46"/>
      <c r="C282" s="46"/>
      <c r="D282" s="46"/>
      <c r="E282" s="46"/>
      <c r="F282" s="46"/>
      <c r="G282" s="46"/>
      <c r="H282" s="46"/>
      <c r="I282" s="46"/>
    </row>
    <row r="283" spans="1:9" ht="15.75" customHeight="1" x14ac:dyDescent="0.3">
      <c r="A283" s="1"/>
      <c r="B283" s="46"/>
      <c r="C283" s="46"/>
      <c r="D283" s="46"/>
      <c r="E283" s="46"/>
      <c r="F283" s="46"/>
      <c r="G283" s="46"/>
      <c r="H283" s="46"/>
      <c r="I283" s="46"/>
    </row>
    <row r="284" spans="1:9" ht="15.75" customHeight="1" x14ac:dyDescent="0.3">
      <c r="A284" s="1"/>
      <c r="B284" s="46"/>
      <c r="C284" s="46"/>
      <c r="D284" s="46"/>
      <c r="E284" s="46"/>
      <c r="F284" s="46"/>
      <c r="G284" s="46"/>
      <c r="H284" s="46"/>
      <c r="I284" s="46"/>
    </row>
    <row r="285" spans="1:9" ht="15.75" customHeight="1" x14ac:dyDescent="0.3">
      <c r="A285" s="1"/>
      <c r="B285" s="46"/>
      <c r="C285" s="46"/>
      <c r="D285" s="46"/>
      <c r="E285" s="46"/>
      <c r="F285" s="46"/>
      <c r="G285" s="46"/>
      <c r="H285" s="46"/>
      <c r="I285" s="46"/>
    </row>
    <row r="286" spans="1:9" ht="15.75" customHeight="1" x14ac:dyDescent="0.3">
      <c r="A286" s="1"/>
      <c r="B286" s="46"/>
      <c r="C286" s="46"/>
      <c r="D286" s="46"/>
      <c r="E286" s="46"/>
      <c r="F286" s="46"/>
      <c r="G286" s="46"/>
      <c r="H286" s="46"/>
      <c r="I286" s="46"/>
    </row>
    <row r="287" spans="1:9" ht="15.75" customHeight="1" x14ac:dyDescent="0.3">
      <c r="A287" s="1"/>
      <c r="B287" s="46"/>
      <c r="C287" s="46"/>
      <c r="D287" s="46"/>
      <c r="E287" s="46"/>
      <c r="F287" s="46"/>
      <c r="G287" s="46"/>
      <c r="H287" s="46"/>
      <c r="I287" s="46"/>
    </row>
    <row r="288" spans="1:9" ht="15.75" customHeight="1" x14ac:dyDescent="0.3">
      <c r="A288" s="1"/>
      <c r="B288" s="46"/>
      <c r="C288" s="46"/>
      <c r="D288" s="46"/>
      <c r="E288" s="46"/>
      <c r="F288" s="46"/>
      <c r="G288" s="46"/>
      <c r="H288" s="46"/>
      <c r="I288" s="46"/>
    </row>
    <row r="289" spans="1:9" ht="15.75" customHeight="1" x14ac:dyDescent="0.3">
      <c r="A289" s="1"/>
      <c r="B289" s="46"/>
      <c r="C289" s="46"/>
      <c r="D289" s="46"/>
      <c r="E289" s="46"/>
      <c r="F289" s="46"/>
      <c r="G289" s="46"/>
      <c r="H289" s="46"/>
      <c r="I289" s="46"/>
    </row>
    <row r="290" spans="1:9" ht="15.75" customHeight="1" x14ac:dyDescent="0.3">
      <c r="A290" s="1"/>
      <c r="B290" s="46"/>
      <c r="C290" s="46"/>
      <c r="D290" s="46"/>
      <c r="E290" s="46"/>
      <c r="F290" s="46"/>
      <c r="G290" s="46"/>
      <c r="H290" s="46"/>
      <c r="I290" s="46"/>
    </row>
    <row r="291" spans="1:9" ht="15.75" customHeight="1" x14ac:dyDescent="0.3">
      <c r="A291" s="1"/>
      <c r="B291" s="46"/>
      <c r="C291" s="46"/>
      <c r="D291" s="46"/>
      <c r="E291" s="46"/>
      <c r="F291" s="46"/>
      <c r="G291" s="46"/>
      <c r="H291" s="46"/>
      <c r="I291" s="46"/>
    </row>
    <row r="292" spans="1:9" ht="15.75" customHeight="1" x14ac:dyDescent="0.3">
      <c r="A292" s="1"/>
      <c r="B292" s="46"/>
      <c r="C292" s="46"/>
      <c r="D292" s="46"/>
      <c r="E292" s="46"/>
      <c r="F292" s="46"/>
      <c r="G292" s="46"/>
      <c r="H292" s="46"/>
      <c r="I292" s="46"/>
    </row>
    <row r="293" spans="1:9" ht="15.75" customHeight="1" x14ac:dyDescent="0.3">
      <c r="A293" s="1"/>
      <c r="B293" s="46"/>
      <c r="C293" s="46"/>
      <c r="D293" s="46"/>
      <c r="E293" s="46"/>
      <c r="F293" s="46"/>
      <c r="G293" s="46"/>
      <c r="H293" s="46"/>
      <c r="I293" s="46"/>
    </row>
    <row r="294" spans="1:9" ht="15.75" customHeight="1" x14ac:dyDescent="0.3">
      <c r="A294" s="1"/>
      <c r="B294" s="46"/>
      <c r="C294" s="46"/>
      <c r="D294" s="46"/>
      <c r="E294" s="46"/>
      <c r="F294" s="46"/>
      <c r="G294" s="46"/>
      <c r="H294" s="46"/>
      <c r="I294" s="46"/>
    </row>
    <row r="295" spans="1:9" ht="15.75" customHeight="1" x14ac:dyDescent="0.3">
      <c r="A295" s="1"/>
      <c r="B295" s="46"/>
      <c r="C295" s="46"/>
      <c r="D295" s="46"/>
      <c r="E295" s="46"/>
      <c r="F295" s="46"/>
      <c r="G295" s="46"/>
      <c r="H295" s="46"/>
      <c r="I295" s="46"/>
    </row>
    <row r="296" spans="1:9" ht="15.75" customHeight="1" x14ac:dyDescent="0.3">
      <c r="A296" s="1"/>
      <c r="B296" s="46"/>
      <c r="C296" s="46"/>
      <c r="D296" s="46"/>
      <c r="E296" s="46"/>
      <c r="F296" s="46"/>
      <c r="G296" s="46"/>
      <c r="H296" s="46"/>
      <c r="I296" s="46"/>
    </row>
    <row r="297" spans="1:9" ht="15.75" customHeight="1" x14ac:dyDescent="0.3">
      <c r="A297" s="1"/>
      <c r="B297" s="46"/>
      <c r="C297" s="46"/>
      <c r="D297" s="46"/>
      <c r="E297" s="46"/>
      <c r="F297" s="46"/>
      <c r="G297" s="46"/>
      <c r="H297" s="46"/>
      <c r="I297" s="46"/>
    </row>
    <row r="298" spans="1:9" ht="15.75" customHeight="1" x14ac:dyDescent="0.3">
      <c r="A298" s="1"/>
      <c r="B298" s="46"/>
      <c r="C298" s="46"/>
      <c r="D298" s="46"/>
      <c r="E298" s="46"/>
      <c r="F298" s="46"/>
      <c r="G298" s="46"/>
      <c r="H298" s="46"/>
      <c r="I298" s="46"/>
    </row>
    <row r="299" spans="1:9" ht="15.75" customHeight="1" x14ac:dyDescent="0.3">
      <c r="A299" s="1"/>
      <c r="B299" s="46"/>
      <c r="C299" s="46"/>
      <c r="D299" s="46"/>
      <c r="E299" s="46"/>
      <c r="F299" s="46"/>
      <c r="G299" s="46"/>
      <c r="H299" s="46"/>
      <c r="I299" s="46"/>
    </row>
    <row r="300" spans="1:9" ht="15.75" customHeight="1" x14ac:dyDescent="0.3">
      <c r="A300" s="1"/>
      <c r="B300" s="46"/>
      <c r="C300" s="46"/>
      <c r="D300" s="46"/>
      <c r="E300" s="46"/>
      <c r="F300" s="46"/>
      <c r="G300" s="46"/>
      <c r="H300" s="46"/>
      <c r="I300" s="46"/>
    </row>
    <row r="301" spans="1:9" ht="15.75" customHeight="1" x14ac:dyDescent="0.3">
      <c r="A301" s="1"/>
      <c r="B301" s="46"/>
      <c r="C301" s="46"/>
      <c r="D301" s="46"/>
      <c r="E301" s="46"/>
      <c r="F301" s="46"/>
      <c r="G301" s="46"/>
      <c r="H301" s="46"/>
      <c r="I301" s="46"/>
    </row>
    <row r="302" spans="1:9" ht="15.75" customHeight="1" x14ac:dyDescent="0.3">
      <c r="A302" s="1"/>
      <c r="B302" s="46"/>
      <c r="C302" s="46"/>
      <c r="D302" s="46"/>
      <c r="E302" s="46"/>
      <c r="F302" s="46"/>
      <c r="G302" s="46"/>
      <c r="H302" s="46"/>
      <c r="I302" s="46"/>
    </row>
    <row r="303" spans="1:9" ht="15.75" customHeight="1" x14ac:dyDescent="0.3">
      <c r="A303" s="1"/>
      <c r="B303" s="46"/>
      <c r="C303" s="46"/>
      <c r="D303" s="46"/>
      <c r="E303" s="46"/>
      <c r="F303" s="46"/>
      <c r="G303" s="46"/>
      <c r="H303" s="46"/>
      <c r="I303" s="46"/>
    </row>
    <row r="304" spans="1:9" ht="15.75" customHeight="1" x14ac:dyDescent="0.3">
      <c r="A304" s="1"/>
      <c r="B304" s="46"/>
      <c r="C304" s="46"/>
      <c r="D304" s="46"/>
      <c r="E304" s="46"/>
      <c r="F304" s="46"/>
      <c r="G304" s="46"/>
      <c r="H304" s="46"/>
      <c r="I304" s="46"/>
    </row>
    <row r="305" spans="1:9" ht="15.75" customHeight="1" x14ac:dyDescent="0.3">
      <c r="A305" s="1"/>
      <c r="B305" s="46"/>
      <c r="C305" s="46"/>
      <c r="D305" s="46"/>
      <c r="E305" s="46"/>
      <c r="F305" s="46"/>
      <c r="G305" s="46"/>
      <c r="H305" s="46"/>
      <c r="I305" s="46"/>
    </row>
    <row r="306" spans="1:9" ht="15.75" customHeight="1" x14ac:dyDescent="0.3">
      <c r="A306" s="1"/>
      <c r="B306" s="46"/>
      <c r="C306" s="46"/>
      <c r="D306" s="46"/>
      <c r="E306" s="46"/>
      <c r="F306" s="46"/>
      <c r="G306" s="46"/>
      <c r="H306" s="46"/>
      <c r="I306" s="46"/>
    </row>
    <row r="307" spans="1:9" ht="15.75" customHeight="1" x14ac:dyDescent="0.3">
      <c r="A307" s="1"/>
      <c r="B307" s="46"/>
      <c r="C307" s="46"/>
      <c r="D307" s="46"/>
      <c r="E307" s="46"/>
      <c r="F307" s="46"/>
      <c r="G307" s="46"/>
      <c r="H307" s="46"/>
      <c r="I307" s="46"/>
    </row>
    <row r="308" spans="1:9" ht="15.75" customHeight="1" x14ac:dyDescent="0.3">
      <c r="A308" s="1"/>
      <c r="B308" s="46"/>
      <c r="C308" s="46"/>
      <c r="D308" s="46"/>
      <c r="E308" s="46"/>
      <c r="F308" s="46"/>
      <c r="G308" s="46"/>
      <c r="H308" s="46"/>
      <c r="I308" s="46"/>
    </row>
    <row r="309" spans="1:9" ht="15.75" customHeight="1" x14ac:dyDescent="0.3">
      <c r="A309" s="1"/>
      <c r="B309" s="46"/>
      <c r="C309" s="46"/>
      <c r="D309" s="46"/>
      <c r="E309" s="46"/>
      <c r="F309" s="46"/>
      <c r="G309" s="46"/>
      <c r="H309" s="46"/>
      <c r="I309" s="46"/>
    </row>
    <row r="310" spans="1:9" ht="15.75" customHeight="1" x14ac:dyDescent="0.3">
      <c r="A310" s="1"/>
      <c r="B310" s="46"/>
      <c r="C310" s="46"/>
      <c r="D310" s="46"/>
      <c r="E310" s="46"/>
      <c r="F310" s="46"/>
      <c r="G310" s="46"/>
      <c r="H310" s="46"/>
      <c r="I310" s="46"/>
    </row>
    <row r="311" spans="1:9" ht="15.75" customHeight="1" x14ac:dyDescent="0.3">
      <c r="A311" s="1"/>
      <c r="B311" s="46"/>
      <c r="C311" s="46"/>
      <c r="D311" s="46"/>
      <c r="E311" s="46"/>
      <c r="F311" s="46"/>
      <c r="G311" s="46"/>
      <c r="H311" s="46"/>
      <c r="I311" s="46"/>
    </row>
    <row r="312" spans="1:9" ht="15.75" customHeight="1" x14ac:dyDescent="0.3">
      <c r="A312" s="1"/>
      <c r="B312" s="46"/>
      <c r="C312" s="46"/>
      <c r="D312" s="46"/>
      <c r="E312" s="46"/>
      <c r="F312" s="46"/>
      <c r="G312" s="46"/>
      <c r="H312" s="46"/>
      <c r="I312" s="46"/>
    </row>
    <row r="313" spans="1:9" ht="15.75" customHeight="1" x14ac:dyDescent="0.3">
      <c r="A313" s="1"/>
      <c r="B313" s="46"/>
      <c r="C313" s="46"/>
      <c r="D313" s="46"/>
      <c r="E313" s="46"/>
      <c r="F313" s="46"/>
      <c r="G313" s="46"/>
      <c r="H313" s="46"/>
      <c r="I313" s="46"/>
    </row>
    <row r="314" spans="1:9" ht="15.75" customHeight="1" x14ac:dyDescent="0.3">
      <c r="A314" s="1"/>
      <c r="B314" s="46"/>
      <c r="C314" s="46"/>
      <c r="D314" s="46"/>
      <c r="E314" s="46"/>
      <c r="F314" s="46"/>
      <c r="G314" s="46"/>
      <c r="H314" s="46"/>
      <c r="I314" s="46"/>
    </row>
    <row r="315" spans="1:9" ht="15.75" customHeight="1" x14ac:dyDescent="0.3">
      <c r="A315" s="1"/>
      <c r="B315" s="46"/>
      <c r="C315" s="46"/>
      <c r="D315" s="46"/>
      <c r="E315" s="46"/>
      <c r="F315" s="46"/>
      <c r="G315" s="46"/>
      <c r="H315" s="46"/>
      <c r="I315" s="46"/>
    </row>
    <row r="316" spans="1:9" ht="15.75" customHeight="1" x14ac:dyDescent="0.3">
      <c r="A316" s="1"/>
      <c r="B316" s="46"/>
      <c r="C316" s="46"/>
      <c r="D316" s="46"/>
      <c r="E316" s="46"/>
      <c r="F316" s="46"/>
      <c r="G316" s="46"/>
      <c r="H316" s="46"/>
      <c r="I316" s="46"/>
    </row>
    <row r="317" spans="1:9" ht="15.75" customHeight="1" x14ac:dyDescent="0.3">
      <c r="A317" s="1"/>
      <c r="B317" s="46"/>
      <c r="C317" s="46"/>
      <c r="D317" s="46"/>
      <c r="E317" s="46"/>
      <c r="F317" s="46"/>
      <c r="G317" s="46"/>
      <c r="H317" s="46"/>
      <c r="I317" s="46"/>
    </row>
    <row r="318" spans="1:9" ht="15.75" customHeight="1" x14ac:dyDescent="0.3">
      <c r="A318" s="1"/>
      <c r="B318" s="46"/>
      <c r="C318" s="46"/>
      <c r="D318" s="46"/>
      <c r="E318" s="46"/>
      <c r="F318" s="46"/>
      <c r="G318" s="46"/>
      <c r="H318" s="46"/>
      <c r="I318" s="46"/>
    </row>
    <row r="319" spans="1:9" ht="15.75" customHeight="1" x14ac:dyDescent="0.3">
      <c r="A319" s="1"/>
      <c r="B319" s="46"/>
      <c r="C319" s="46"/>
      <c r="D319" s="46"/>
      <c r="E319" s="46"/>
      <c r="F319" s="46"/>
      <c r="G319" s="46"/>
      <c r="H319" s="46"/>
      <c r="I319" s="46"/>
    </row>
    <row r="320" spans="1:9" ht="15.75" customHeight="1" x14ac:dyDescent="0.3">
      <c r="A320" s="1"/>
      <c r="B320" s="46"/>
      <c r="C320" s="46"/>
      <c r="D320" s="46"/>
      <c r="E320" s="46"/>
      <c r="F320" s="46"/>
      <c r="G320" s="46"/>
      <c r="H320" s="46"/>
      <c r="I320" s="46"/>
    </row>
    <row r="321" spans="1:9" ht="15.75" customHeight="1" x14ac:dyDescent="0.3">
      <c r="A321" s="1"/>
      <c r="B321" s="46"/>
      <c r="C321" s="46"/>
      <c r="D321" s="46"/>
      <c r="E321" s="46"/>
      <c r="F321" s="46"/>
      <c r="G321" s="46"/>
      <c r="H321" s="46"/>
      <c r="I321" s="46"/>
    </row>
    <row r="322" spans="1:9" ht="15.75" customHeight="1" x14ac:dyDescent="0.3">
      <c r="A322" s="1"/>
      <c r="B322" s="46"/>
      <c r="C322" s="46"/>
      <c r="D322" s="46"/>
      <c r="E322" s="46"/>
      <c r="F322" s="46"/>
      <c r="G322" s="46"/>
      <c r="H322" s="46"/>
      <c r="I322" s="46"/>
    </row>
    <row r="323" spans="1:9" ht="15.75" customHeight="1" x14ac:dyDescent="0.3">
      <c r="A323" s="1"/>
      <c r="B323" s="46"/>
      <c r="C323" s="46"/>
      <c r="D323" s="46"/>
      <c r="E323" s="46"/>
      <c r="F323" s="46"/>
      <c r="G323" s="46"/>
      <c r="H323" s="46"/>
      <c r="I323" s="46"/>
    </row>
    <row r="324" spans="1:9" ht="15.75" customHeight="1" x14ac:dyDescent="0.3">
      <c r="A324" s="1"/>
      <c r="B324" s="46"/>
      <c r="C324" s="46"/>
      <c r="D324" s="46"/>
      <c r="E324" s="46"/>
      <c r="F324" s="46"/>
      <c r="G324" s="46"/>
      <c r="H324" s="46"/>
      <c r="I324" s="46"/>
    </row>
    <row r="325" spans="1:9" ht="15.75" customHeight="1" x14ac:dyDescent="0.3">
      <c r="A325" s="1"/>
      <c r="B325" s="46"/>
      <c r="C325" s="46"/>
      <c r="D325" s="46"/>
      <c r="E325" s="46"/>
      <c r="F325" s="46"/>
      <c r="G325" s="46"/>
      <c r="H325" s="46"/>
      <c r="I325" s="46"/>
    </row>
    <row r="326" spans="1:9" ht="15.75" customHeight="1" x14ac:dyDescent="0.3">
      <c r="A326" s="1"/>
      <c r="B326" s="46"/>
      <c r="C326" s="46"/>
      <c r="D326" s="46"/>
      <c r="E326" s="46"/>
      <c r="F326" s="46"/>
      <c r="G326" s="46"/>
      <c r="H326" s="46"/>
      <c r="I326" s="46"/>
    </row>
    <row r="327" spans="1:9" ht="15.75" customHeight="1" x14ac:dyDescent="0.3">
      <c r="A327" s="1"/>
      <c r="B327" s="46"/>
      <c r="C327" s="46"/>
      <c r="D327" s="46"/>
      <c r="E327" s="46"/>
      <c r="F327" s="46"/>
      <c r="G327" s="46"/>
      <c r="H327" s="46"/>
      <c r="I327" s="46"/>
    </row>
    <row r="328" spans="1:9" ht="15.75" customHeight="1" x14ac:dyDescent="0.3">
      <c r="A328" s="1"/>
      <c r="B328" s="46"/>
      <c r="C328" s="46"/>
      <c r="D328" s="46"/>
      <c r="E328" s="46"/>
      <c r="F328" s="46"/>
      <c r="G328" s="46"/>
      <c r="H328" s="46"/>
      <c r="I328" s="46"/>
    </row>
    <row r="329" spans="1:9" ht="15.75" customHeight="1" x14ac:dyDescent="0.3">
      <c r="A329" s="1"/>
      <c r="B329" s="46"/>
      <c r="C329" s="46"/>
      <c r="D329" s="46"/>
      <c r="E329" s="46"/>
      <c r="F329" s="46"/>
      <c r="G329" s="46"/>
      <c r="H329" s="46"/>
      <c r="I329" s="46"/>
    </row>
    <row r="330" spans="1:9" ht="15.75" customHeight="1" x14ac:dyDescent="0.3">
      <c r="A330" s="1"/>
      <c r="B330" s="46"/>
      <c r="C330" s="46"/>
      <c r="D330" s="46"/>
      <c r="E330" s="46"/>
      <c r="F330" s="46"/>
      <c r="G330" s="46"/>
      <c r="H330" s="46"/>
      <c r="I330" s="46"/>
    </row>
    <row r="331" spans="1:9" ht="15.75" customHeight="1" x14ac:dyDescent="0.3">
      <c r="A331" s="1"/>
      <c r="B331" s="46"/>
      <c r="C331" s="46"/>
      <c r="D331" s="46"/>
      <c r="E331" s="46"/>
      <c r="F331" s="46"/>
      <c r="G331" s="46"/>
      <c r="H331" s="46"/>
      <c r="I331" s="46"/>
    </row>
    <row r="332" spans="1:9" ht="15.75" customHeight="1" x14ac:dyDescent="0.3">
      <c r="A332" s="1"/>
      <c r="B332" s="46"/>
      <c r="C332" s="46"/>
      <c r="D332" s="46"/>
      <c r="E332" s="46"/>
      <c r="F332" s="46"/>
      <c r="G332" s="46"/>
      <c r="H332" s="46"/>
      <c r="I332" s="46"/>
    </row>
    <row r="333" spans="1:9" ht="15.75" customHeight="1" x14ac:dyDescent="0.3">
      <c r="A333" s="1"/>
      <c r="B333" s="46"/>
      <c r="C333" s="46"/>
      <c r="D333" s="46"/>
      <c r="E333" s="46"/>
      <c r="F333" s="46"/>
      <c r="G333" s="46"/>
      <c r="H333" s="46"/>
      <c r="I333" s="46"/>
    </row>
    <row r="334" spans="1:9" ht="15.75" customHeight="1" x14ac:dyDescent="0.3">
      <c r="A334" s="1"/>
      <c r="B334" s="46"/>
      <c r="C334" s="46"/>
      <c r="D334" s="46"/>
      <c r="E334" s="46"/>
      <c r="F334" s="46"/>
      <c r="G334" s="46"/>
      <c r="H334" s="46"/>
      <c r="I334" s="46"/>
    </row>
    <row r="335" spans="1:9" ht="15.75" customHeight="1" x14ac:dyDescent="0.3">
      <c r="A335" s="1"/>
      <c r="B335" s="46"/>
      <c r="C335" s="46"/>
      <c r="D335" s="46"/>
      <c r="E335" s="46"/>
      <c r="F335" s="46"/>
      <c r="G335" s="46"/>
      <c r="H335" s="46"/>
      <c r="I335" s="46"/>
    </row>
    <row r="336" spans="1:9" ht="15.75" customHeight="1" x14ac:dyDescent="0.3">
      <c r="A336" s="1"/>
      <c r="B336" s="46"/>
      <c r="C336" s="46"/>
      <c r="D336" s="46"/>
      <c r="E336" s="46"/>
      <c r="F336" s="46"/>
      <c r="G336" s="46"/>
      <c r="H336" s="46"/>
      <c r="I336" s="46"/>
    </row>
    <row r="337" spans="1:9" ht="15.75" customHeight="1" x14ac:dyDescent="0.3">
      <c r="A337" s="1"/>
      <c r="B337" s="46"/>
      <c r="C337" s="46"/>
      <c r="D337" s="46"/>
      <c r="E337" s="46"/>
      <c r="F337" s="46"/>
      <c r="G337" s="46"/>
      <c r="H337" s="46"/>
      <c r="I337" s="46"/>
    </row>
    <row r="338" spans="1:9" ht="15.75" customHeight="1" x14ac:dyDescent="0.3">
      <c r="A338" s="1"/>
      <c r="B338" s="46"/>
      <c r="C338" s="46"/>
      <c r="D338" s="46"/>
      <c r="E338" s="46"/>
      <c r="F338" s="46"/>
      <c r="G338" s="46"/>
      <c r="H338" s="46"/>
      <c r="I338" s="46"/>
    </row>
    <row r="339" spans="1:9" ht="15.75" customHeight="1" x14ac:dyDescent="0.3">
      <c r="A339" s="1"/>
      <c r="B339" s="46"/>
      <c r="C339" s="46"/>
      <c r="D339" s="46"/>
      <c r="E339" s="46"/>
      <c r="F339" s="46"/>
      <c r="G339" s="46"/>
      <c r="H339" s="46"/>
      <c r="I339" s="46"/>
    </row>
    <row r="340" spans="1:9" ht="15.75" customHeight="1" x14ac:dyDescent="0.3">
      <c r="A340" s="1"/>
      <c r="B340" s="46"/>
      <c r="C340" s="46"/>
      <c r="D340" s="46"/>
      <c r="E340" s="46"/>
      <c r="F340" s="46"/>
      <c r="G340" s="46"/>
      <c r="H340" s="46"/>
      <c r="I340" s="46"/>
    </row>
    <row r="341" spans="1:9" ht="15.75" customHeight="1" x14ac:dyDescent="0.3">
      <c r="A341" s="1"/>
      <c r="B341" s="46"/>
      <c r="C341" s="46"/>
      <c r="D341" s="46"/>
      <c r="E341" s="46"/>
      <c r="F341" s="46"/>
      <c r="G341" s="46"/>
      <c r="H341" s="46"/>
      <c r="I341" s="46"/>
    </row>
    <row r="342" spans="1:9" ht="15.75" customHeight="1" x14ac:dyDescent="0.3">
      <c r="A342" s="1"/>
      <c r="B342" s="46"/>
      <c r="C342" s="46"/>
      <c r="D342" s="46"/>
      <c r="E342" s="46"/>
      <c r="F342" s="46"/>
      <c r="G342" s="46"/>
      <c r="H342" s="46"/>
      <c r="I342" s="46"/>
    </row>
    <row r="343" spans="1:9" ht="15.75" customHeight="1" x14ac:dyDescent="0.3">
      <c r="A343" s="1"/>
      <c r="B343" s="46"/>
      <c r="C343" s="46"/>
      <c r="D343" s="46"/>
      <c r="E343" s="46"/>
      <c r="F343" s="46"/>
      <c r="G343" s="46"/>
      <c r="H343" s="46"/>
      <c r="I343" s="46"/>
    </row>
    <row r="344" spans="1:9" ht="15.75" customHeight="1" x14ac:dyDescent="0.3">
      <c r="A344" s="1"/>
      <c r="B344" s="46"/>
      <c r="C344" s="46"/>
      <c r="D344" s="46"/>
      <c r="E344" s="46"/>
      <c r="F344" s="46"/>
      <c r="G344" s="46"/>
      <c r="H344" s="46"/>
      <c r="I344" s="46"/>
    </row>
    <row r="345" spans="1:9" ht="15.75" customHeight="1" x14ac:dyDescent="0.3">
      <c r="A345" s="1"/>
      <c r="B345" s="46"/>
      <c r="C345" s="46"/>
      <c r="D345" s="46"/>
      <c r="E345" s="46"/>
      <c r="F345" s="46"/>
      <c r="G345" s="46"/>
      <c r="H345" s="46"/>
      <c r="I345" s="46"/>
    </row>
    <row r="346" spans="1:9" ht="15.75" customHeight="1" x14ac:dyDescent="0.3">
      <c r="A346" s="1"/>
      <c r="B346" s="46"/>
      <c r="C346" s="46"/>
      <c r="D346" s="46"/>
      <c r="E346" s="46"/>
      <c r="F346" s="46"/>
      <c r="G346" s="46"/>
      <c r="H346" s="46"/>
      <c r="I346" s="46"/>
    </row>
    <row r="347" spans="1:9" ht="15.75" customHeight="1" x14ac:dyDescent="0.3">
      <c r="A347" s="1"/>
      <c r="B347" s="46"/>
      <c r="C347" s="46"/>
      <c r="D347" s="46"/>
      <c r="E347" s="46"/>
      <c r="F347" s="46"/>
      <c r="G347" s="46"/>
      <c r="H347" s="46"/>
      <c r="I347" s="46"/>
    </row>
    <row r="348" spans="1:9" ht="15.75" customHeight="1" x14ac:dyDescent="0.3">
      <c r="A348" s="1"/>
      <c r="B348" s="46"/>
      <c r="C348" s="46"/>
      <c r="D348" s="46"/>
      <c r="E348" s="46"/>
      <c r="F348" s="46"/>
      <c r="G348" s="46"/>
      <c r="H348" s="46"/>
      <c r="I348" s="46"/>
    </row>
    <row r="349" spans="1:9" ht="15.75" customHeight="1" x14ac:dyDescent="0.3">
      <c r="A349" s="1"/>
      <c r="B349" s="46"/>
      <c r="C349" s="46"/>
      <c r="D349" s="46"/>
      <c r="E349" s="46"/>
      <c r="F349" s="46"/>
      <c r="G349" s="46"/>
      <c r="H349" s="46"/>
      <c r="I349" s="46"/>
    </row>
    <row r="350" spans="1:9" ht="15.75" customHeight="1" x14ac:dyDescent="0.3">
      <c r="A350" s="1"/>
      <c r="B350" s="46"/>
      <c r="C350" s="46"/>
      <c r="D350" s="46"/>
      <c r="E350" s="46"/>
      <c r="F350" s="46"/>
      <c r="G350" s="46"/>
      <c r="H350" s="46"/>
      <c r="I350" s="46"/>
    </row>
    <row r="351" spans="1:9" ht="15.75" customHeight="1" x14ac:dyDescent="0.3">
      <c r="A351" s="1"/>
      <c r="B351" s="46"/>
      <c r="C351" s="46"/>
      <c r="D351" s="46"/>
      <c r="E351" s="46"/>
      <c r="F351" s="46"/>
      <c r="G351" s="46"/>
      <c r="H351" s="46"/>
      <c r="I351" s="46"/>
    </row>
    <row r="352" spans="1:9" ht="15.75" customHeight="1" x14ac:dyDescent="0.3">
      <c r="A352" s="1"/>
      <c r="B352" s="46"/>
      <c r="C352" s="46"/>
      <c r="D352" s="46"/>
      <c r="E352" s="46"/>
      <c r="F352" s="46"/>
      <c r="G352" s="46"/>
      <c r="H352" s="46"/>
      <c r="I352" s="46"/>
    </row>
    <row r="353" spans="1:9" ht="15.75" customHeight="1" x14ac:dyDescent="0.3">
      <c r="A353" s="1"/>
      <c r="B353" s="46"/>
      <c r="C353" s="46"/>
      <c r="D353" s="46"/>
      <c r="E353" s="46"/>
      <c r="F353" s="46"/>
      <c r="G353" s="46"/>
      <c r="H353" s="46"/>
      <c r="I353" s="46"/>
    </row>
    <row r="354" spans="1:9" ht="15.75" customHeight="1" x14ac:dyDescent="0.3">
      <c r="A354" s="1"/>
      <c r="B354" s="46"/>
      <c r="C354" s="46"/>
      <c r="D354" s="46"/>
      <c r="E354" s="46"/>
      <c r="F354" s="46"/>
      <c r="G354" s="46"/>
      <c r="H354" s="46"/>
      <c r="I354" s="46"/>
    </row>
    <row r="355" spans="1:9" ht="15.75" customHeight="1" x14ac:dyDescent="0.3">
      <c r="A355" s="1"/>
      <c r="B355" s="46"/>
      <c r="C355" s="46"/>
      <c r="D355" s="46"/>
      <c r="E355" s="46"/>
      <c r="F355" s="46"/>
      <c r="G355" s="46"/>
      <c r="H355" s="46"/>
      <c r="I355" s="46"/>
    </row>
    <row r="356" spans="1:9" ht="15.75" customHeight="1" x14ac:dyDescent="0.3">
      <c r="A356" s="1"/>
      <c r="B356" s="46"/>
      <c r="C356" s="46"/>
      <c r="D356" s="46"/>
      <c r="E356" s="46"/>
      <c r="F356" s="46"/>
      <c r="G356" s="46"/>
      <c r="H356" s="46"/>
      <c r="I356" s="46"/>
    </row>
    <row r="357" spans="1:9" ht="15.75" customHeight="1" x14ac:dyDescent="0.3">
      <c r="A357" s="1"/>
      <c r="B357" s="46"/>
      <c r="C357" s="46"/>
      <c r="D357" s="46"/>
      <c r="E357" s="46"/>
      <c r="F357" s="46"/>
      <c r="G357" s="46"/>
      <c r="H357" s="46"/>
      <c r="I357" s="46"/>
    </row>
    <row r="358" spans="1:9" ht="15.75" customHeight="1" x14ac:dyDescent="0.3">
      <c r="A358" s="1"/>
      <c r="B358" s="46"/>
      <c r="C358" s="46"/>
      <c r="D358" s="46"/>
      <c r="E358" s="46"/>
      <c r="F358" s="46"/>
      <c r="G358" s="46"/>
      <c r="H358" s="46"/>
      <c r="I358" s="46"/>
    </row>
    <row r="359" spans="1:9" ht="15.75" customHeight="1" x14ac:dyDescent="0.3">
      <c r="A359" s="1"/>
      <c r="B359" s="46"/>
      <c r="C359" s="46"/>
      <c r="D359" s="46"/>
      <c r="E359" s="46"/>
      <c r="F359" s="46"/>
      <c r="G359" s="46"/>
      <c r="H359" s="46"/>
      <c r="I359" s="46"/>
    </row>
    <row r="360" spans="1:9" ht="15.75" customHeight="1" x14ac:dyDescent="0.3">
      <c r="A360" s="1"/>
      <c r="B360" s="46"/>
      <c r="C360" s="46"/>
      <c r="D360" s="46"/>
      <c r="E360" s="46"/>
      <c r="F360" s="46"/>
      <c r="G360" s="46"/>
      <c r="H360" s="46"/>
      <c r="I360" s="46"/>
    </row>
    <row r="361" spans="1:9" ht="15.75" customHeight="1" x14ac:dyDescent="0.3">
      <c r="A361" s="1"/>
      <c r="B361" s="46"/>
      <c r="C361" s="46"/>
      <c r="D361" s="46"/>
      <c r="E361" s="46"/>
      <c r="F361" s="46"/>
      <c r="G361" s="46"/>
      <c r="H361" s="46"/>
      <c r="I361" s="46"/>
    </row>
    <row r="362" spans="1:9" ht="15.75" customHeight="1" x14ac:dyDescent="0.3">
      <c r="A362" s="1"/>
      <c r="B362" s="46"/>
      <c r="C362" s="46"/>
      <c r="D362" s="46"/>
      <c r="E362" s="46"/>
      <c r="F362" s="46"/>
      <c r="G362" s="46"/>
      <c r="H362" s="46"/>
      <c r="I362" s="46"/>
    </row>
    <row r="363" spans="1:9" ht="15.75" customHeight="1" x14ac:dyDescent="0.3">
      <c r="A363" s="1"/>
      <c r="B363" s="46"/>
      <c r="C363" s="46"/>
      <c r="D363" s="46"/>
      <c r="E363" s="46"/>
      <c r="F363" s="46"/>
      <c r="G363" s="46"/>
      <c r="H363" s="46"/>
      <c r="I363" s="46"/>
    </row>
    <row r="364" spans="1:9" ht="15.75" customHeight="1" x14ac:dyDescent="0.3">
      <c r="A364" s="1"/>
      <c r="B364" s="46"/>
      <c r="C364" s="46"/>
      <c r="D364" s="46"/>
      <c r="E364" s="46"/>
      <c r="F364" s="46"/>
      <c r="G364" s="46"/>
      <c r="H364" s="46"/>
      <c r="I364" s="46"/>
    </row>
    <row r="365" spans="1:9" ht="15.75" customHeight="1" x14ac:dyDescent="0.3">
      <c r="A365" s="1"/>
      <c r="B365" s="46"/>
      <c r="C365" s="46"/>
      <c r="D365" s="46"/>
      <c r="E365" s="46"/>
      <c r="F365" s="46"/>
      <c r="G365" s="46"/>
      <c r="H365" s="46"/>
      <c r="I365" s="46"/>
    </row>
    <row r="366" spans="1:9" ht="15.75" customHeight="1" x14ac:dyDescent="0.3">
      <c r="A366" s="1"/>
      <c r="B366" s="46"/>
      <c r="C366" s="46"/>
      <c r="D366" s="46"/>
      <c r="E366" s="46"/>
      <c r="F366" s="46"/>
      <c r="G366" s="46"/>
      <c r="H366" s="46"/>
      <c r="I366" s="46"/>
    </row>
    <row r="367" spans="1:9" ht="15.75" customHeight="1" x14ac:dyDescent="0.3">
      <c r="A367" s="1"/>
      <c r="B367" s="46"/>
      <c r="C367" s="46"/>
      <c r="D367" s="46"/>
      <c r="E367" s="46"/>
      <c r="F367" s="46"/>
      <c r="G367" s="46"/>
      <c r="H367" s="46"/>
      <c r="I367" s="46"/>
    </row>
    <row r="368" spans="1:9" ht="15.75" customHeight="1" x14ac:dyDescent="0.3">
      <c r="A368" s="1"/>
      <c r="B368" s="46"/>
      <c r="C368" s="46"/>
      <c r="D368" s="46"/>
      <c r="E368" s="46"/>
      <c r="F368" s="46"/>
      <c r="G368" s="46"/>
      <c r="H368" s="46"/>
      <c r="I368" s="46"/>
    </row>
    <row r="369" spans="1:9" ht="15.75" customHeight="1" x14ac:dyDescent="0.3">
      <c r="A369" s="1"/>
      <c r="B369" s="46"/>
      <c r="C369" s="46"/>
      <c r="D369" s="46"/>
      <c r="E369" s="46"/>
      <c r="F369" s="46"/>
      <c r="G369" s="46"/>
      <c r="H369" s="46"/>
      <c r="I369" s="46"/>
    </row>
    <row r="370" spans="1:9" ht="15.75" customHeight="1" x14ac:dyDescent="0.3">
      <c r="A370" s="1"/>
      <c r="B370" s="46"/>
      <c r="C370" s="46"/>
      <c r="D370" s="46"/>
      <c r="E370" s="46"/>
      <c r="F370" s="46"/>
      <c r="G370" s="46"/>
      <c r="H370" s="46"/>
      <c r="I370" s="46"/>
    </row>
    <row r="371" spans="1:9" ht="15.75" customHeight="1" x14ac:dyDescent="0.3">
      <c r="A371" s="1"/>
      <c r="B371" s="46"/>
      <c r="C371" s="46"/>
      <c r="D371" s="46"/>
      <c r="E371" s="46"/>
      <c r="F371" s="46"/>
      <c r="G371" s="46"/>
      <c r="H371" s="46"/>
      <c r="I371" s="46"/>
    </row>
    <row r="372" spans="1:9" ht="15.75" customHeight="1" x14ac:dyDescent="0.3">
      <c r="A372" s="1"/>
      <c r="B372" s="46"/>
      <c r="C372" s="46"/>
      <c r="D372" s="46"/>
      <c r="E372" s="46"/>
      <c r="F372" s="46"/>
      <c r="G372" s="46"/>
      <c r="H372" s="46"/>
      <c r="I372" s="46"/>
    </row>
    <row r="373" spans="1:9" ht="15.75" customHeight="1" x14ac:dyDescent="0.3">
      <c r="A373" s="1"/>
      <c r="B373" s="46"/>
      <c r="C373" s="46"/>
      <c r="D373" s="46"/>
      <c r="E373" s="46"/>
      <c r="F373" s="46"/>
      <c r="G373" s="46"/>
      <c r="H373" s="46"/>
      <c r="I373" s="46"/>
    </row>
    <row r="374" spans="1:9" ht="15.75" customHeight="1" x14ac:dyDescent="0.3">
      <c r="A374" s="1"/>
      <c r="B374" s="46"/>
      <c r="C374" s="46"/>
      <c r="D374" s="46"/>
      <c r="E374" s="46"/>
      <c r="F374" s="46"/>
      <c r="G374" s="46"/>
      <c r="H374" s="46"/>
      <c r="I374" s="46"/>
    </row>
    <row r="375" spans="1:9" ht="15.75" customHeight="1" x14ac:dyDescent="0.3">
      <c r="A375" s="1"/>
      <c r="B375" s="46"/>
      <c r="C375" s="46"/>
      <c r="D375" s="46"/>
      <c r="E375" s="46"/>
      <c r="F375" s="46"/>
      <c r="G375" s="46"/>
      <c r="H375" s="46"/>
      <c r="I375" s="46"/>
    </row>
    <row r="376" spans="1:9" ht="15.75" customHeight="1" x14ac:dyDescent="0.3">
      <c r="A376" s="1"/>
      <c r="B376" s="46"/>
      <c r="C376" s="46"/>
      <c r="D376" s="46"/>
      <c r="E376" s="46"/>
      <c r="F376" s="46"/>
      <c r="G376" s="46"/>
      <c r="H376" s="46"/>
      <c r="I376" s="46"/>
    </row>
    <row r="377" spans="1:9" ht="15.75" customHeight="1" x14ac:dyDescent="0.3">
      <c r="A377" s="1"/>
      <c r="B377" s="46"/>
      <c r="C377" s="46"/>
      <c r="D377" s="46"/>
      <c r="E377" s="46"/>
      <c r="F377" s="46"/>
      <c r="G377" s="46"/>
      <c r="H377" s="46"/>
      <c r="I377" s="46"/>
    </row>
    <row r="378" spans="1:9" ht="15.75" customHeight="1" x14ac:dyDescent="0.3">
      <c r="A378" s="1"/>
      <c r="B378" s="46"/>
      <c r="C378" s="46"/>
      <c r="D378" s="46"/>
      <c r="E378" s="46"/>
      <c r="F378" s="46"/>
      <c r="G378" s="46"/>
      <c r="H378" s="46"/>
      <c r="I378" s="46"/>
    </row>
    <row r="379" spans="1:9" ht="15.75" customHeight="1" x14ac:dyDescent="0.3">
      <c r="A379" s="1"/>
      <c r="B379" s="46"/>
      <c r="C379" s="46"/>
      <c r="D379" s="46"/>
      <c r="E379" s="46"/>
      <c r="F379" s="46"/>
      <c r="G379" s="46"/>
      <c r="H379" s="46"/>
      <c r="I379" s="46"/>
    </row>
    <row r="380" spans="1:9" ht="15.75" customHeight="1" x14ac:dyDescent="0.3">
      <c r="A380" s="1"/>
      <c r="B380" s="46"/>
      <c r="C380" s="46"/>
      <c r="D380" s="46"/>
      <c r="E380" s="46"/>
      <c r="F380" s="46"/>
      <c r="G380" s="46"/>
      <c r="H380" s="46"/>
      <c r="I380" s="46"/>
    </row>
    <row r="381" spans="1:9" ht="15.75" customHeight="1" x14ac:dyDescent="0.3">
      <c r="A381" s="1"/>
      <c r="B381" s="46"/>
      <c r="C381" s="46"/>
      <c r="D381" s="46"/>
      <c r="E381" s="46"/>
      <c r="F381" s="46"/>
      <c r="G381" s="46"/>
      <c r="H381" s="46"/>
      <c r="I381" s="46"/>
    </row>
    <row r="382" spans="1:9" ht="15.75" customHeight="1" x14ac:dyDescent="0.3">
      <c r="A382" s="1"/>
      <c r="B382" s="46"/>
      <c r="C382" s="46"/>
      <c r="D382" s="46"/>
      <c r="E382" s="46"/>
      <c r="F382" s="46"/>
      <c r="G382" s="46"/>
      <c r="H382" s="46"/>
      <c r="I382" s="46"/>
    </row>
    <row r="383" spans="1:9" ht="15.75" customHeight="1" x14ac:dyDescent="0.3">
      <c r="A383" s="1"/>
      <c r="B383" s="46"/>
      <c r="C383" s="46"/>
      <c r="D383" s="46"/>
      <c r="E383" s="46"/>
      <c r="F383" s="46"/>
      <c r="G383" s="46"/>
      <c r="H383" s="46"/>
      <c r="I383" s="46"/>
    </row>
    <row r="384" spans="1:9" ht="15.75" customHeight="1" x14ac:dyDescent="0.3">
      <c r="A384" s="1"/>
      <c r="B384" s="46"/>
      <c r="C384" s="46"/>
      <c r="D384" s="46"/>
      <c r="E384" s="46"/>
      <c r="F384" s="46"/>
      <c r="G384" s="46"/>
      <c r="H384" s="46"/>
      <c r="I384" s="46"/>
    </row>
    <row r="385" spans="1:9" ht="15.75" customHeight="1" x14ac:dyDescent="0.3">
      <c r="A385" s="1"/>
      <c r="B385" s="46"/>
      <c r="C385" s="46"/>
      <c r="D385" s="46"/>
      <c r="E385" s="46"/>
      <c r="F385" s="46"/>
      <c r="G385" s="46"/>
      <c r="H385" s="46"/>
      <c r="I385" s="46"/>
    </row>
    <row r="386" spans="1:9" ht="15.75" customHeight="1" x14ac:dyDescent="0.3">
      <c r="A386" s="1"/>
      <c r="B386" s="46"/>
      <c r="C386" s="46"/>
      <c r="D386" s="46"/>
      <c r="E386" s="46"/>
      <c r="F386" s="46"/>
      <c r="G386" s="46"/>
      <c r="H386" s="46"/>
      <c r="I386" s="46"/>
    </row>
    <row r="387" spans="1:9" ht="15.75" customHeight="1" x14ac:dyDescent="0.3">
      <c r="A387" s="1"/>
      <c r="B387" s="46"/>
      <c r="C387" s="46"/>
      <c r="D387" s="46"/>
      <c r="E387" s="46"/>
      <c r="F387" s="46"/>
      <c r="G387" s="46"/>
      <c r="H387" s="46"/>
      <c r="I387" s="46"/>
    </row>
    <row r="388" spans="1:9" ht="15.75" customHeight="1" x14ac:dyDescent="0.3">
      <c r="A388" s="1"/>
      <c r="B388" s="46"/>
      <c r="C388" s="46"/>
      <c r="D388" s="46"/>
      <c r="E388" s="46"/>
      <c r="F388" s="46"/>
      <c r="G388" s="46"/>
      <c r="H388" s="46"/>
      <c r="I388" s="46"/>
    </row>
    <row r="389" spans="1:9" ht="15.75" customHeight="1" x14ac:dyDescent="0.3">
      <c r="A389" s="1"/>
      <c r="B389" s="46"/>
      <c r="C389" s="46"/>
      <c r="D389" s="46"/>
      <c r="E389" s="46"/>
      <c r="F389" s="46"/>
      <c r="G389" s="46"/>
      <c r="H389" s="46"/>
      <c r="I389" s="46"/>
    </row>
    <row r="390" spans="1:9" ht="15.75" customHeight="1" x14ac:dyDescent="0.3">
      <c r="A390" s="1"/>
      <c r="B390" s="46"/>
      <c r="C390" s="46"/>
      <c r="D390" s="46"/>
      <c r="E390" s="46"/>
      <c r="F390" s="46"/>
      <c r="G390" s="46"/>
      <c r="H390" s="46"/>
      <c r="I390" s="46"/>
    </row>
    <row r="391" spans="1:9" ht="15.75" customHeight="1" x14ac:dyDescent="0.3">
      <c r="A391" s="1"/>
      <c r="B391" s="46"/>
      <c r="C391" s="46"/>
      <c r="D391" s="46"/>
      <c r="E391" s="46"/>
      <c r="F391" s="46"/>
      <c r="G391" s="46"/>
      <c r="H391" s="46"/>
      <c r="I391" s="46"/>
    </row>
    <row r="392" spans="1:9" ht="15.75" customHeight="1" x14ac:dyDescent="0.3">
      <c r="A392" s="1"/>
      <c r="B392" s="46"/>
      <c r="C392" s="46"/>
      <c r="D392" s="46"/>
      <c r="E392" s="46"/>
      <c r="F392" s="46"/>
      <c r="G392" s="46"/>
      <c r="H392" s="46"/>
      <c r="I392" s="46"/>
    </row>
    <row r="393" spans="1:9" ht="15.75" customHeight="1" x14ac:dyDescent="0.3">
      <c r="A393" s="1"/>
      <c r="B393" s="46"/>
      <c r="C393" s="46"/>
      <c r="D393" s="46"/>
      <c r="E393" s="46"/>
      <c r="F393" s="46"/>
      <c r="G393" s="46"/>
      <c r="H393" s="46"/>
      <c r="I393" s="46"/>
    </row>
    <row r="394" spans="1:9" ht="15.75" customHeight="1" x14ac:dyDescent="0.3">
      <c r="A394" s="1"/>
      <c r="B394" s="46"/>
      <c r="C394" s="46"/>
      <c r="D394" s="46"/>
      <c r="E394" s="46"/>
      <c r="F394" s="46"/>
      <c r="G394" s="46"/>
      <c r="H394" s="46"/>
      <c r="I394" s="46"/>
    </row>
    <row r="395" spans="1:9" ht="15.75" customHeight="1" x14ac:dyDescent="0.3">
      <c r="A395" s="1"/>
      <c r="B395" s="46"/>
      <c r="C395" s="46"/>
      <c r="D395" s="46"/>
      <c r="E395" s="46"/>
      <c r="F395" s="46"/>
      <c r="G395" s="46"/>
      <c r="H395" s="46"/>
      <c r="I395" s="46"/>
    </row>
    <row r="396" spans="1:9" ht="15.75" customHeight="1" x14ac:dyDescent="0.3">
      <c r="A396" s="1"/>
      <c r="B396" s="46"/>
      <c r="C396" s="46"/>
      <c r="D396" s="46"/>
      <c r="E396" s="46"/>
      <c r="F396" s="46"/>
      <c r="G396" s="46"/>
      <c r="H396" s="46"/>
      <c r="I396" s="46"/>
    </row>
    <row r="397" spans="1:9" ht="15.75" customHeight="1" x14ac:dyDescent="0.3">
      <c r="A397" s="1"/>
      <c r="B397" s="46"/>
      <c r="C397" s="46"/>
      <c r="D397" s="46"/>
      <c r="E397" s="46"/>
      <c r="F397" s="46"/>
      <c r="G397" s="46"/>
      <c r="H397" s="46"/>
      <c r="I397" s="46"/>
    </row>
    <row r="398" spans="1:9" ht="15.75" customHeight="1" x14ac:dyDescent="0.3">
      <c r="A398" s="1"/>
      <c r="B398" s="46"/>
      <c r="C398" s="46"/>
      <c r="D398" s="46"/>
      <c r="E398" s="46"/>
      <c r="F398" s="46"/>
      <c r="G398" s="46"/>
      <c r="H398" s="46"/>
      <c r="I398" s="46"/>
    </row>
    <row r="399" spans="1:9" ht="15.75" customHeight="1" x14ac:dyDescent="0.3">
      <c r="A399" s="1"/>
      <c r="B399" s="46"/>
      <c r="C399" s="46"/>
      <c r="D399" s="46"/>
      <c r="E399" s="46"/>
      <c r="F399" s="46"/>
      <c r="G399" s="46"/>
      <c r="H399" s="46"/>
      <c r="I399" s="46"/>
    </row>
    <row r="400" spans="1:9" ht="15.75" customHeight="1" x14ac:dyDescent="0.3">
      <c r="A400" s="1"/>
      <c r="B400" s="46"/>
      <c r="C400" s="46"/>
      <c r="D400" s="46"/>
      <c r="E400" s="46"/>
      <c r="F400" s="46"/>
      <c r="G400" s="46"/>
      <c r="H400" s="46"/>
      <c r="I400" s="46"/>
    </row>
    <row r="401" spans="1:9" ht="15.75" customHeight="1" x14ac:dyDescent="0.3">
      <c r="A401" s="1"/>
      <c r="B401" s="46"/>
      <c r="C401" s="46"/>
      <c r="D401" s="46"/>
      <c r="E401" s="46"/>
      <c r="F401" s="46"/>
      <c r="G401" s="46"/>
      <c r="H401" s="46"/>
      <c r="I401" s="46"/>
    </row>
    <row r="402" spans="1:9" ht="15.75" customHeight="1" x14ac:dyDescent="0.3">
      <c r="A402" s="1"/>
      <c r="B402" s="46"/>
      <c r="C402" s="46"/>
      <c r="D402" s="46"/>
      <c r="E402" s="46"/>
      <c r="F402" s="46"/>
      <c r="G402" s="46"/>
      <c r="H402" s="46"/>
      <c r="I402" s="46"/>
    </row>
    <row r="403" spans="1:9" ht="15.75" customHeight="1" x14ac:dyDescent="0.3">
      <c r="A403" s="1"/>
      <c r="B403" s="46"/>
      <c r="C403" s="46"/>
      <c r="D403" s="46"/>
      <c r="E403" s="46"/>
      <c r="F403" s="46"/>
      <c r="G403" s="46"/>
      <c r="H403" s="46"/>
      <c r="I403" s="46"/>
    </row>
    <row r="404" spans="1:9" ht="15.75" customHeight="1" x14ac:dyDescent="0.3">
      <c r="A404" s="1"/>
      <c r="B404" s="46"/>
      <c r="C404" s="46"/>
      <c r="D404" s="46"/>
      <c r="E404" s="46"/>
      <c r="F404" s="46"/>
      <c r="G404" s="46"/>
      <c r="H404" s="46"/>
      <c r="I404" s="46"/>
    </row>
    <row r="405" spans="1:9" ht="15.75" customHeight="1" x14ac:dyDescent="0.3">
      <c r="A405" s="1"/>
      <c r="B405" s="46"/>
      <c r="C405" s="46"/>
      <c r="D405" s="46"/>
      <c r="E405" s="46"/>
      <c r="F405" s="46"/>
      <c r="G405" s="46"/>
      <c r="H405" s="46"/>
      <c r="I405" s="46"/>
    </row>
    <row r="406" spans="1:9" ht="15.75" customHeight="1" x14ac:dyDescent="0.3">
      <c r="A406" s="1"/>
      <c r="B406" s="46"/>
      <c r="C406" s="46"/>
      <c r="D406" s="46"/>
      <c r="E406" s="46"/>
      <c r="F406" s="46"/>
      <c r="G406" s="46"/>
      <c r="H406" s="46"/>
      <c r="I406" s="46"/>
    </row>
    <row r="407" spans="1:9" ht="15.75" customHeight="1" x14ac:dyDescent="0.3">
      <c r="A407" s="1"/>
      <c r="B407" s="46"/>
      <c r="C407" s="46"/>
      <c r="D407" s="46"/>
      <c r="E407" s="46"/>
      <c r="F407" s="46"/>
      <c r="G407" s="46"/>
      <c r="H407" s="46"/>
      <c r="I407" s="46"/>
    </row>
    <row r="408" spans="1:9" ht="15.75" customHeight="1" x14ac:dyDescent="0.3">
      <c r="A408" s="1"/>
      <c r="B408" s="46"/>
      <c r="C408" s="46"/>
      <c r="D408" s="46"/>
      <c r="E408" s="46"/>
      <c r="F408" s="46"/>
      <c r="G408" s="46"/>
      <c r="H408" s="46"/>
      <c r="I408" s="46"/>
    </row>
    <row r="409" spans="1:9" ht="15.75" customHeight="1" x14ac:dyDescent="0.3">
      <c r="A409" s="1"/>
      <c r="B409" s="46"/>
      <c r="C409" s="46"/>
      <c r="D409" s="46"/>
      <c r="E409" s="46"/>
      <c r="F409" s="46"/>
      <c r="G409" s="46"/>
      <c r="H409" s="46"/>
      <c r="I409" s="46"/>
    </row>
    <row r="410" spans="1:9" ht="15.75" customHeight="1" x14ac:dyDescent="0.3">
      <c r="A410" s="1"/>
      <c r="B410" s="46"/>
      <c r="C410" s="46"/>
      <c r="D410" s="46"/>
      <c r="E410" s="46"/>
      <c r="F410" s="46"/>
      <c r="G410" s="46"/>
      <c r="H410" s="46"/>
      <c r="I410" s="46"/>
    </row>
    <row r="411" spans="1:9" ht="15.75" customHeight="1" x14ac:dyDescent="0.3">
      <c r="A411" s="1"/>
      <c r="B411" s="46"/>
      <c r="C411" s="46"/>
      <c r="D411" s="46"/>
      <c r="E411" s="46"/>
      <c r="F411" s="46"/>
      <c r="G411" s="46"/>
      <c r="H411" s="46"/>
      <c r="I411" s="46"/>
    </row>
    <row r="412" spans="1:9" ht="15.75" customHeight="1" x14ac:dyDescent="0.3">
      <c r="A412" s="1"/>
      <c r="B412" s="46"/>
      <c r="C412" s="46"/>
      <c r="D412" s="46"/>
      <c r="E412" s="46"/>
      <c r="F412" s="46"/>
      <c r="G412" s="46"/>
      <c r="H412" s="46"/>
      <c r="I412" s="46"/>
    </row>
    <row r="413" spans="1:9" ht="15.75" customHeight="1" x14ac:dyDescent="0.3">
      <c r="A413" s="1"/>
      <c r="B413" s="46"/>
      <c r="C413" s="46"/>
      <c r="D413" s="46"/>
      <c r="E413" s="46"/>
      <c r="F413" s="46"/>
      <c r="G413" s="46"/>
      <c r="H413" s="46"/>
      <c r="I413" s="46"/>
    </row>
    <row r="414" spans="1:9" ht="15.75" customHeight="1" x14ac:dyDescent="0.3">
      <c r="A414" s="1"/>
      <c r="B414" s="46"/>
      <c r="C414" s="46"/>
      <c r="D414" s="46"/>
      <c r="E414" s="46"/>
      <c r="F414" s="46"/>
      <c r="G414" s="46"/>
      <c r="H414" s="46"/>
      <c r="I414" s="46"/>
    </row>
    <row r="415" spans="1:9" ht="15.75" customHeight="1" x14ac:dyDescent="0.3">
      <c r="A415" s="1"/>
      <c r="B415" s="46"/>
      <c r="C415" s="46"/>
      <c r="D415" s="46"/>
      <c r="E415" s="46"/>
      <c r="F415" s="46"/>
      <c r="G415" s="46"/>
      <c r="H415" s="46"/>
      <c r="I415" s="46"/>
    </row>
    <row r="416" spans="1:9" ht="15.75" customHeight="1" x14ac:dyDescent="0.3">
      <c r="A416" s="1"/>
      <c r="B416" s="46"/>
      <c r="C416" s="46"/>
      <c r="D416" s="46"/>
      <c r="E416" s="46"/>
      <c r="F416" s="46"/>
      <c r="G416" s="46"/>
      <c r="H416" s="46"/>
      <c r="I416" s="46"/>
    </row>
    <row r="417" spans="1:9" ht="15.75" customHeight="1" x14ac:dyDescent="0.3">
      <c r="A417" s="1"/>
      <c r="B417" s="46"/>
      <c r="C417" s="46"/>
      <c r="D417" s="46"/>
      <c r="E417" s="46"/>
      <c r="F417" s="46"/>
      <c r="G417" s="46"/>
      <c r="H417" s="46"/>
      <c r="I417" s="46"/>
    </row>
    <row r="418" spans="1:9" ht="15.75" customHeight="1" x14ac:dyDescent="0.3">
      <c r="A418" s="1"/>
      <c r="B418" s="46"/>
      <c r="C418" s="46"/>
      <c r="D418" s="46"/>
      <c r="E418" s="46"/>
      <c r="F418" s="46"/>
      <c r="G418" s="46"/>
      <c r="H418" s="46"/>
      <c r="I418" s="46"/>
    </row>
    <row r="419" spans="1:9" ht="15.75" customHeight="1" x14ac:dyDescent="0.3">
      <c r="A419" s="1"/>
      <c r="B419" s="46"/>
      <c r="C419" s="46"/>
      <c r="D419" s="46"/>
      <c r="E419" s="46"/>
      <c r="F419" s="46"/>
      <c r="G419" s="46"/>
      <c r="H419" s="46"/>
      <c r="I419" s="46"/>
    </row>
    <row r="420" spans="1:9" ht="15.75" customHeight="1" x14ac:dyDescent="0.3">
      <c r="A420" s="1"/>
      <c r="B420" s="46"/>
      <c r="C420" s="46"/>
      <c r="D420" s="46"/>
      <c r="E420" s="46"/>
      <c r="F420" s="46"/>
      <c r="G420" s="46"/>
      <c r="H420" s="46"/>
      <c r="I420" s="46"/>
    </row>
    <row r="421" spans="1:9" ht="15.75" customHeight="1" x14ac:dyDescent="0.3">
      <c r="A421" s="1"/>
      <c r="B421" s="46"/>
      <c r="C421" s="46"/>
      <c r="D421" s="46"/>
      <c r="E421" s="46"/>
      <c r="F421" s="46"/>
      <c r="G421" s="46"/>
      <c r="H421" s="46"/>
      <c r="I421" s="46"/>
    </row>
    <row r="422" spans="1:9" ht="15.75" customHeight="1" x14ac:dyDescent="0.3">
      <c r="A422" s="1"/>
      <c r="B422" s="46"/>
      <c r="C422" s="46"/>
      <c r="D422" s="46"/>
      <c r="E422" s="46"/>
      <c r="F422" s="46"/>
      <c r="G422" s="46"/>
      <c r="H422" s="46"/>
      <c r="I422" s="46"/>
    </row>
    <row r="423" spans="1:9" ht="15.75" customHeight="1" x14ac:dyDescent="0.3">
      <c r="A423" s="1"/>
      <c r="B423" s="46"/>
      <c r="C423" s="46"/>
      <c r="D423" s="46"/>
      <c r="E423" s="46"/>
      <c r="F423" s="46"/>
      <c r="G423" s="46"/>
      <c r="H423" s="46"/>
      <c r="I423" s="46"/>
    </row>
    <row r="424" spans="1:9" ht="15.75" customHeight="1" x14ac:dyDescent="0.3">
      <c r="A424" s="1"/>
      <c r="B424" s="46"/>
      <c r="C424" s="46"/>
      <c r="D424" s="46"/>
      <c r="E424" s="46"/>
      <c r="F424" s="46"/>
      <c r="G424" s="46"/>
      <c r="H424" s="46"/>
      <c r="I424" s="46"/>
    </row>
    <row r="425" spans="1:9" ht="15.75" customHeight="1" x14ac:dyDescent="0.3">
      <c r="A425" s="1"/>
      <c r="B425" s="46"/>
      <c r="C425" s="46"/>
      <c r="D425" s="46"/>
      <c r="E425" s="46"/>
      <c r="F425" s="46"/>
      <c r="G425" s="46"/>
      <c r="H425" s="46"/>
      <c r="I425" s="46"/>
    </row>
    <row r="426" spans="1:9" ht="15.75" customHeight="1" x14ac:dyDescent="0.3">
      <c r="A426" s="1"/>
      <c r="B426" s="46"/>
      <c r="C426" s="46"/>
      <c r="D426" s="46"/>
      <c r="E426" s="46"/>
      <c r="F426" s="46"/>
      <c r="G426" s="46"/>
      <c r="H426" s="46"/>
      <c r="I426" s="46"/>
    </row>
    <row r="427" spans="1:9" ht="15.75" customHeight="1" x14ac:dyDescent="0.3">
      <c r="A427" s="1"/>
      <c r="B427" s="46"/>
      <c r="C427" s="46"/>
      <c r="D427" s="46"/>
      <c r="E427" s="46"/>
      <c r="F427" s="46"/>
      <c r="G427" s="46"/>
      <c r="H427" s="46"/>
      <c r="I427" s="46"/>
    </row>
    <row r="428" spans="1:9" ht="15.75" customHeight="1" x14ac:dyDescent="0.3">
      <c r="A428" s="1"/>
      <c r="B428" s="46"/>
      <c r="C428" s="46"/>
      <c r="D428" s="46"/>
      <c r="E428" s="46"/>
      <c r="F428" s="46"/>
      <c r="G428" s="46"/>
      <c r="H428" s="46"/>
      <c r="I428" s="46"/>
    </row>
    <row r="429" spans="1:9" ht="15.75" customHeight="1" x14ac:dyDescent="0.3">
      <c r="A429" s="1"/>
      <c r="B429" s="46"/>
      <c r="C429" s="46"/>
      <c r="D429" s="46"/>
      <c r="E429" s="46"/>
      <c r="F429" s="46"/>
      <c r="G429" s="46"/>
      <c r="H429" s="46"/>
      <c r="I429" s="46"/>
    </row>
    <row r="430" spans="1:9" ht="15.75" customHeight="1" x14ac:dyDescent="0.3">
      <c r="A430" s="1"/>
      <c r="B430" s="46"/>
      <c r="C430" s="46"/>
      <c r="D430" s="46"/>
      <c r="E430" s="46"/>
      <c r="F430" s="46"/>
      <c r="G430" s="46"/>
      <c r="H430" s="46"/>
      <c r="I430" s="46"/>
    </row>
    <row r="431" spans="1:9" ht="15.75" customHeight="1" x14ac:dyDescent="0.3">
      <c r="A431" s="1"/>
      <c r="B431" s="46"/>
      <c r="C431" s="46"/>
      <c r="D431" s="46"/>
      <c r="E431" s="46"/>
      <c r="F431" s="46"/>
      <c r="G431" s="46"/>
      <c r="H431" s="46"/>
      <c r="I431" s="46"/>
    </row>
    <row r="432" spans="1:9" ht="15.75" customHeight="1" x14ac:dyDescent="0.3">
      <c r="A432" s="1"/>
      <c r="B432" s="46"/>
      <c r="C432" s="46"/>
      <c r="D432" s="46"/>
      <c r="E432" s="46"/>
      <c r="F432" s="46"/>
      <c r="G432" s="46"/>
      <c r="H432" s="46"/>
      <c r="I432" s="46"/>
    </row>
    <row r="433" spans="1:9" ht="15.75" customHeight="1" x14ac:dyDescent="0.3">
      <c r="A433" s="1"/>
      <c r="B433" s="46"/>
      <c r="C433" s="46"/>
      <c r="D433" s="46"/>
      <c r="E433" s="46"/>
      <c r="F433" s="46"/>
      <c r="G433" s="46"/>
      <c r="H433" s="46"/>
      <c r="I433" s="46"/>
    </row>
    <row r="434" spans="1:9" ht="15.75" customHeight="1" x14ac:dyDescent="0.3">
      <c r="A434" s="1"/>
      <c r="B434" s="46"/>
      <c r="C434" s="46"/>
      <c r="D434" s="46"/>
      <c r="E434" s="46"/>
      <c r="F434" s="46"/>
      <c r="G434" s="46"/>
      <c r="H434" s="46"/>
      <c r="I434" s="46"/>
    </row>
    <row r="435" spans="1:9" ht="15.75" customHeight="1" x14ac:dyDescent="0.3">
      <c r="A435" s="1"/>
      <c r="B435" s="46"/>
      <c r="C435" s="46"/>
      <c r="D435" s="46"/>
      <c r="E435" s="46"/>
      <c r="F435" s="46"/>
      <c r="G435" s="46"/>
      <c r="H435" s="46"/>
      <c r="I435" s="46"/>
    </row>
    <row r="436" spans="1:9" ht="15.75" customHeight="1" x14ac:dyDescent="0.3">
      <c r="A436" s="1"/>
      <c r="B436" s="46"/>
      <c r="C436" s="46"/>
      <c r="D436" s="46"/>
      <c r="E436" s="46"/>
      <c r="F436" s="46"/>
      <c r="G436" s="46"/>
      <c r="H436" s="46"/>
      <c r="I436" s="46"/>
    </row>
    <row r="437" spans="1:9" ht="15.75" customHeight="1" x14ac:dyDescent="0.3">
      <c r="A437" s="1"/>
      <c r="B437" s="46"/>
      <c r="C437" s="46"/>
      <c r="D437" s="46"/>
      <c r="E437" s="46"/>
      <c r="F437" s="46"/>
      <c r="G437" s="46"/>
      <c r="H437" s="46"/>
      <c r="I437" s="46"/>
    </row>
    <row r="438" spans="1:9" ht="15.75" customHeight="1" x14ac:dyDescent="0.3">
      <c r="A438" s="1"/>
      <c r="B438" s="46"/>
      <c r="C438" s="46"/>
      <c r="D438" s="46"/>
      <c r="E438" s="46"/>
      <c r="F438" s="46"/>
      <c r="G438" s="46"/>
      <c r="H438" s="46"/>
      <c r="I438" s="46"/>
    </row>
    <row r="439" spans="1:9" ht="15.75" customHeight="1" x14ac:dyDescent="0.3">
      <c r="A439" s="1"/>
      <c r="B439" s="46"/>
      <c r="C439" s="46"/>
      <c r="D439" s="46"/>
      <c r="E439" s="46"/>
      <c r="F439" s="46"/>
      <c r="G439" s="46"/>
      <c r="H439" s="46"/>
      <c r="I439" s="46"/>
    </row>
    <row r="440" spans="1:9" ht="15.75" customHeight="1" x14ac:dyDescent="0.3">
      <c r="A440" s="1"/>
      <c r="B440" s="46"/>
      <c r="C440" s="46"/>
      <c r="D440" s="46"/>
      <c r="E440" s="46"/>
      <c r="F440" s="46"/>
      <c r="G440" s="46"/>
      <c r="H440" s="46"/>
      <c r="I440" s="46"/>
    </row>
    <row r="441" spans="1:9" ht="15.75" customHeight="1" x14ac:dyDescent="0.3">
      <c r="A441" s="1"/>
      <c r="B441" s="46"/>
      <c r="C441" s="46"/>
      <c r="D441" s="46"/>
      <c r="E441" s="46"/>
      <c r="F441" s="46"/>
      <c r="G441" s="46"/>
      <c r="H441" s="46"/>
      <c r="I441" s="46"/>
    </row>
    <row r="442" spans="1:9" ht="15.75" customHeight="1" x14ac:dyDescent="0.3">
      <c r="A442" s="1"/>
      <c r="B442" s="46"/>
      <c r="C442" s="46"/>
      <c r="D442" s="46"/>
      <c r="E442" s="46"/>
      <c r="F442" s="46"/>
      <c r="G442" s="46"/>
      <c r="H442" s="46"/>
      <c r="I442" s="46"/>
    </row>
    <row r="443" spans="1:9" ht="15.75" customHeight="1" x14ac:dyDescent="0.3">
      <c r="A443" s="1"/>
      <c r="B443" s="46"/>
      <c r="C443" s="46"/>
      <c r="D443" s="46"/>
      <c r="E443" s="46"/>
      <c r="F443" s="46"/>
      <c r="G443" s="46"/>
      <c r="H443" s="46"/>
      <c r="I443" s="46"/>
    </row>
    <row r="444" spans="1:9" ht="15.75" customHeight="1" x14ac:dyDescent="0.3">
      <c r="A444" s="1"/>
      <c r="B444" s="46"/>
      <c r="C444" s="46"/>
      <c r="D444" s="46"/>
      <c r="E444" s="46"/>
      <c r="F444" s="46"/>
      <c r="G444" s="46"/>
      <c r="H444" s="46"/>
      <c r="I444" s="46"/>
    </row>
    <row r="445" spans="1:9" ht="15.75" customHeight="1" x14ac:dyDescent="0.3">
      <c r="A445" s="1"/>
      <c r="B445" s="46"/>
      <c r="C445" s="46"/>
      <c r="D445" s="46"/>
      <c r="E445" s="46"/>
      <c r="F445" s="46"/>
      <c r="G445" s="46"/>
      <c r="H445" s="46"/>
      <c r="I445" s="46"/>
    </row>
    <row r="446" spans="1:9" ht="15.75" customHeight="1" x14ac:dyDescent="0.3">
      <c r="A446" s="1"/>
      <c r="B446" s="46"/>
      <c r="C446" s="46"/>
      <c r="D446" s="46"/>
      <c r="E446" s="46"/>
      <c r="F446" s="46"/>
      <c r="G446" s="46"/>
      <c r="H446" s="46"/>
      <c r="I446" s="46"/>
    </row>
    <row r="447" spans="1:9" ht="15.75" customHeight="1" x14ac:dyDescent="0.3">
      <c r="A447" s="1"/>
      <c r="B447" s="46"/>
      <c r="C447" s="46"/>
      <c r="D447" s="46"/>
      <c r="E447" s="46"/>
      <c r="F447" s="46"/>
      <c r="G447" s="46"/>
      <c r="H447" s="46"/>
      <c r="I447" s="46"/>
    </row>
    <row r="448" spans="1:9" ht="15.75" customHeight="1" x14ac:dyDescent="0.3">
      <c r="A448" s="1"/>
      <c r="B448" s="46"/>
      <c r="C448" s="46"/>
      <c r="D448" s="46"/>
      <c r="E448" s="46"/>
      <c r="F448" s="46"/>
      <c r="G448" s="46"/>
      <c r="H448" s="46"/>
      <c r="I448" s="46"/>
    </row>
    <row r="449" spans="1:9" ht="15.75" customHeight="1" x14ac:dyDescent="0.3">
      <c r="A449" s="1"/>
      <c r="B449" s="46"/>
      <c r="C449" s="46"/>
      <c r="D449" s="46"/>
      <c r="E449" s="46"/>
      <c r="F449" s="46"/>
      <c r="G449" s="46"/>
      <c r="H449" s="46"/>
      <c r="I449" s="46"/>
    </row>
    <row r="450" spans="1:9" ht="15.75" customHeight="1" x14ac:dyDescent="0.3">
      <c r="A450" s="1"/>
      <c r="B450" s="46"/>
      <c r="C450" s="46"/>
      <c r="D450" s="46"/>
      <c r="E450" s="46"/>
      <c r="F450" s="46"/>
      <c r="G450" s="46"/>
      <c r="H450" s="46"/>
      <c r="I450" s="46"/>
    </row>
    <row r="451" spans="1:9" ht="15.75" customHeight="1" x14ac:dyDescent="0.3">
      <c r="A451" s="1"/>
      <c r="B451" s="46"/>
      <c r="C451" s="46"/>
      <c r="D451" s="46"/>
      <c r="E451" s="46"/>
      <c r="F451" s="46"/>
      <c r="G451" s="46"/>
      <c r="H451" s="46"/>
      <c r="I451" s="46"/>
    </row>
    <row r="452" spans="1:9" ht="15.75" customHeight="1" x14ac:dyDescent="0.3">
      <c r="A452" s="1"/>
      <c r="B452" s="46"/>
      <c r="C452" s="46"/>
      <c r="D452" s="46"/>
      <c r="E452" s="46"/>
      <c r="F452" s="46"/>
      <c r="G452" s="46"/>
      <c r="H452" s="46"/>
      <c r="I452" s="46"/>
    </row>
    <row r="453" spans="1:9" ht="15.75" customHeight="1" x14ac:dyDescent="0.3">
      <c r="A453" s="1"/>
      <c r="B453" s="46"/>
      <c r="C453" s="46"/>
      <c r="D453" s="46"/>
      <c r="E453" s="46"/>
      <c r="F453" s="46"/>
      <c r="G453" s="46"/>
      <c r="H453" s="46"/>
      <c r="I453" s="46"/>
    </row>
    <row r="454" spans="1:9" ht="15.75" customHeight="1" x14ac:dyDescent="0.3">
      <c r="A454" s="1"/>
      <c r="B454" s="46"/>
      <c r="C454" s="46"/>
      <c r="D454" s="46"/>
      <c r="E454" s="46"/>
      <c r="F454" s="46"/>
      <c r="G454" s="46"/>
      <c r="H454" s="46"/>
      <c r="I454" s="46"/>
    </row>
    <row r="455" spans="1:9" ht="15.75" customHeight="1" x14ac:dyDescent="0.3">
      <c r="A455" s="1"/>
      <c r="B455" s="46"/>
      <c r="C455" s="46"/>
      <c r="D455" s="46"/>
      <c r="E455" s="46"/>
      <c r="F455" s="46"/>
      <c r="G455" s="46"/>
      <c r="H455" s="46"/>
      <c r="I455" s="46"/>
    </row>
    <row r="456" spans="1:9" ht="15.75" customHeight="1" x14ac:dyDescent="0.3">
      <c r="A456" s="1"/>
      <c r="B456" s="46"/>
      <c r="C456" s="46"/>
      <c r="D456" s="46"/>
      <c r="E456" s="46"/>
      <c r="F456" s="46"/>
      <c r="G456" s="46"/>
      <c r="H456" s="46"/>
      <c r="I456" s="46"/>
    </row>
    <row r="457" spans="1:9" ht="15.75" customHeight="1" x14ac:dyDescent="0.3">
      <c r="A457" s="1"/>
      <c r="B457" s="46"/>
      <c r="C457" s="46"/>
      <c r="D457" s="46"/>
      <c r="E457" s="46"/>
      <c r="F457" s="46"/>
      <c r="G457" s="46"/>
      <c r="H457" s="46"/>
      <c r="I457" s="46"/>
    </row>
    <row r="458" spans="1:9" ht="15.75" customHeight="1" x14ac:dyDescent="0.3">
      <c r="A458" s="1"/>
      <c r="B458" s="46"/>
      <c r="C458" s="46"/>
      <c r="D458" s="46"/>
      <c r="E458" s="46"/>
      <c r="F458" s="46"/>
      <c r="G458" s="46"/>
      <c r="H458" s="46"/>
      <c r="I458" s="46"/>
    </row>
    <row r="459" spans="1:9" ht="15.75" customHeight="1" x14ac:dyDescent="0.3">
      <c r="A459" s="1"/>
      <c r="B459" s="46"/>
      <c r="C459" s="46"/>
      <c r="D459" s="46"/>
      <c r="E459" s="46"/>
      <c r="F459" s="46"/>
      <c r="G459" s="46"/>
      <c r="H459" s="46"/>
      <c r="I459" s="46"/>
    </row>
    <row r="460" spans="1:9" ht="15.75" customHeight="1" x14ac:dyDescent="0.3">
      <c r="A460" s="1"/>
      <c r="B460" s="46"/>
      <c r="C460" s="46"/>
      <c r="D460" s="46"/>
      <c r="E460" s="46"/>
      <c r="F460" s="46"/>
      <c r="G460" s="46"/>
      <c r="H460" s="46"/>
      <c r="I460" s="46"/>
    </row>
    <row r="461" spans="1:9" ht="15.75" customHeight="1" x14ac:dyDescent="0.3">
      <c r="A461" s="1"/>
      <c r="B461" s="46"/>
      <c r="C461" s="46"/>
      <c r="D461" s="46"/>
      <c r="E461" s="46"/>
      <c r="F461" s="46"/>
      <c r="G461" s="46"/>
      <c r="H461" s="46"/>
      <c r="I461" s="46"/>
    </row>
    <row r="462" spans="1:9" ht="15.75" customHeight="1" x14ac:dyDescent="0.3">
      <c r="A462" s="1"/>
      <c r="B462" s="46"/>
      <c r="C462" s="46"/>
      <c r="D462" s="46"/>
      <c r="E462" s="46"/>
      <c r="F462" s="46"/>
      <c r="G462" s="46"/>
      <c r="H462" s="46"/>
      <c r="I462" s="46"/>
    </row>
    <row r="463" spans="1:9" ht="15.75" customHeight="1" x14ac:dyDescent="0.3">
      <c r="A463" s="1"/>
      <c r="B463" s="46"/>
      <c r="C463" s="46"/>
      <c r="D463" s="46"/>
      <c r="E463" s="46"/>
      <c r="F463" s="46"/>
      <c r="G463" s="46"/>
      <c r="H463" s="46"/>
      <c r="I463" s="46"/>
    </row>
    <row r="464" spans="1:9" ht="15.75" customHeight="1" x14ac:dyDescent="0.3">
      <c r="A464" s="1"/>
      <c r="B464" s="46"/>
      <c r="C464" s="46"/>
      <c r="D464" s="46"/>
      <c r="E464" s="46"/>
      <c r="F464" s="46"/>
      <c r="G464" s="46"/>
      <c r="H464" s="46"/>
      <c r="I464" s="46"/>
    </row>
    <row r="465" spans="1:9" ht="15.75" customHeight="1" x14ac:dyDescent="0.3">
      <c r="A465" s="1"/>
      <c r="B465" s="46"/>
      <c r="C465" s="46"/>
      <c r="D465" s="46"/>
      <c r="E465" s="46"/>
      <c r="F465" s="46"/>
      <c r="G465" s="46"/>
      <c r="H465" s="46"/>
      <c r="I465" s="46"/>
    </row>
    <row r="466" spans="1:9" ht="15.75" customHeight="1" x14ac:dyDescent="0.3">
      <c r="A466" s="1"/>
      <c r="B466" s="46"/>
      <c r="C466" s="46"/>
      <c r="D466" s="46"/>
      <c r="E466" s="46"/>
      <c r="F466" s="46"/>
      <c r="G466" s="46"/>
      <c r="H466" s="46"/>
      <c r="I466" s="46"/>
    </row>
    <row r="467" spans="1:9" ht="15.75" customHeight="1" x14ac:dyDescent="0.3">
      <c r="A467" s="1"/>
      <c r="B467" s="46"/>
      <c r="C467" s="46"/>
      <c r="D467" s="46"/>
      <c r="E467" s="46"/>
      <c r="F467" s="46"/>
      <c r="G467" s="46"/>
      <c r="H467" s="46"/>
      <c r="I467" s="46"/>
    </row>
    <row r="468" spans="1:9" ht="15.75" customHeight="1" x14ac:dyDescent="0.3">
      <c r="A468" s="1"/>
      <c r="B468" s="46"/>
      <c r="C468" s="46"/>
      <c r="D468" s="46"/>
      <c r="E468" s="46"/>
      <c r="F468" s="46"/>
      <c r="G468" s="46"/>
      <c r="H468" s="46"/>
      <c r="I468" s="46"/>
    </row>
    <row r="469" spans="1:9" ht="15.75" customHeight="1" x14ac:dyDescent="0.3">
      <c r="A469" s="1"/>
      <c r="B469" s="46"/>
      <c r="C469" s="46"/>
      <c r="D469" s="46"/>
      <c r="E469" s="46"/>
      <c r="F469" s="46"/>
      <c r="G469" s="46"/>
      <c r="H469" s="46"/>
      <c r="I469" s="46"/>
    </row>
    <row r="470" spans="1:9" ht="15.75" customHeight="1" x14ac:dyDescent="0.3">
      <c r="A470" s="1"/>
      <c r="B470" s="46"/>
      <c r="C470" s="46"/>
      <c r="D470" s="46"/>
      <c r="E470" s="46"/>
      <c r="F470" s="46"/>
      <c r="G470" s="46"/>
      <c r="H470" s="46"/>
      <c r="I470" s="46"/>
    </row>
    <row r="471" spans="1:9" ht="15.75" customHeight="1" x14ac:dyDescent="0.3">
      <c r="A471" s="1"/>
      <c r="B471" s="46"/>
      <c r="C471" s="46"/>
      <c r="D471" s="46"/>
      <c r="E471" s="46"/>
      <c r="F471" s="46"/>
      <c r="G471" s="46"/>
      <c r="H471" s="46"/>
      <c r="I471" s="46"/>
    </row>
    <row r="472" spans="1:9" ht="15.75" customHeight="1" x14ac:dyDescent="0.3">
      <c r="A472" s="1"/>
      <c r="B472" s="46"/>
      <c r="C472" s="46"/>
      <c r="D472" s="46"/>
      <c r="E472" s="46"/>
      <c r="F472" s="46"/>
      <c r="G472" s="46"/>
      <c r="H472" s="46"/>
      <c r="I472" s="46"/>
    </row>
    <row r="473" spans="1:9" ht="15.75" customHeight="1" x14ac:dyDescent="0.3">
      <c r="A473" s="1"/>
      <c r="B473" s="46"/>
      <c r="C473" s="46"/>
      <c r="D473" s="46"/>
      <c r="E473" s="46"/>
      <c r="F473" s="46"/>
      <c r="G473" s="46"/>
      <c r="H473" s="46"/>
      <c r="I473" s="46"/>
    </row>
    <row r="474" spans="1:9" ht="15.75" customHeight="1" x14ac:dyDescent="0.3">
      <c r="A474" s="1"/>
      <c r="B474" s="46"/>
      <c r="C474" s="46"/>
      <c r="D474" s="46"/>
      <c r="E474" s="46"/>
      <c r="F474" s="46"/>
      <c r="G474" s="46"/>
      <c r="H474" s="46"/>
      <c r="I474" s="46"/>
    </row>
    <row r="475" spans="1:9" ht="15.75" customHeight="1" x14ac:dyDescent="0.3">
      <c r="A475" s="1"/>
      <c r="B475" s="46"/>
      <c r="C475" s="46"/>
      <c r="D475" s="46"/>
      <c r="E475" s="46"/>
      <c r="F475" s="46"/>
      <c r="G475" s="46"/>
      <c r="H475" s="46"/>
      <c r="I475" s="46"/>
    </row>
    <row r="476" spans="1:9" ht="15.75" customHeight="1" x14ac:dyDescent="0.3">
      <c r="A476" s="1"/>
      <c r="B476" s="46"/>
      <c r="C476" s="46"/>
      <c r="D476" s="46"/>
      <c r="E476" s="46"/>
      <c r="F476" s="46"/>
      <c r="G476" s="46"/>
      <c r="H476" s="46"/>
      <c r="I476" s="46"/>
    </row>
    <row r="477" spans="1:9" ht="15.75" customHeight="1" x14ac:dyDescent="0.3">
      <c r="A477" s="1"/>
      <c r="B477" s="46"/>
      <c r="C477" s="46"/>
      <c r="D477" s="46"/>
      <c r="E477" s="46"/>
      <c r="F477" s="46"/>
      <c r="G477" s="46"/>
      <c r="H477" s="46"/>
      <c r="I477" s="46"/>
    </row>
    <row r="478" spans="1:9" ht="15.75" customHeight="1" x14ac:dyDescent="0.3">
      <c r="A478" s="1"/>
      <c r="B478" s="46"/>
      <c r="C478" s="46"/>
      <c r="D478" s="46"/>
      <c r="E478" s="46"/>
      <c r="F478" s="46"/>
      <c r="G478" s="46"/>
      <c r="H478" s="46"/>
      <c r="I478" s="46"/>
    </row>
    <row r="479" spans="1:9" ht="15.75" customHeight="1" x14ac:dyDescent="0.3">
      <c r="A479" s="1"/>
      <c r="B479" s="46"/>
      <c r="C479" s="46"/>
      <c r="D479" s="46"/>
      <c r="E479" s="46"/>
      <c r="F479" s="46"/>
      <c r="G479" s="46"/>
      <c r="H479" s="46"/>
      <c r="I479" s="46"/>
    </row>
    <row r="480" spans="1:9" ht="15.75" customHeight="1" x14ac:dyDescent="0.3">
      <c r="A480" s="1"/>
      <c r="B480" s="46"/>
      <c r="C480" s="46"/>
      <c r="D480" s="46"/>
      <c r="E480" s="46"/>
      <c r="F480" s="46"/>
      <c r="G480" s="46"/>
      <c r="H480" s="46"/>
      <c r="I480" s="46"/>
    </row>
    <row r="481" spans="1:9" ht="15.75" customHeight="1" x14ac:dyDescent="0.3">
      <c r="A481" s="1"/>
      <c r="B481" s="46"/>
      <c r="C481" s="46"/>
      <c r="D481" s="46"/>
      <c r="E481" s="46"/>
      <c r="F481" s="46"/>
      <c r="G481" s="46"/>
      <c r="H481" s="46"/>
      <c r="I481" s="46"/>
    </row>
    <row r="482" spans="1:9" ht="15.75" customHeight="1" x14ac:dyDescent="0.3">
      <c r="A482" s="1"/>
      <c r="B482" s="46"/>
      <c r="C482" s="46"/>
      <c r="D482" s="46"/>
      <c r="E482" s="46"/>
      <c r="F482" s="46"/>
      <c r="G482" s="46"/>
      <c r="H482" s="46"/>
      <c r="I482" s="46"/>
    </row>
    <row r="483" spans="1:9" ht="15.75" customHeight="1" x14ac:dyDescent="0.3">
      <c r="A483" s="1"/>
      <c r="B483" s="46"/>
      <c r="C483" s="46"/>
      <c r="D483" s="46"/>
      <c r="E483" s="46"/>
      <c r="F483" s="46"/>
      <c r="G483" s="46"/>
      <c r="H483" s="46"/>
      <c r="I483" s="46"/>
    </row>
    <row r="484" spans="1:9" ht="15.75" customHeight="1" x14ac:dyDescent="0.3">
      <c r="A484" s="1"/>
      <c r="B484" s="46"/>
      <c r="C484" s="46"/>
      <c r="D484" s="46"/>
      <c r="E484" s="46"/>
      <c r="F484" s="46"/>
      <c r="G484" s="46"/>
      <c r="H484" s="46"/>
      <c r="I484" s="46"/>
    </row>
    <row r="485" spans="1:9" ht="15.75" customHeight="1" x14ac:dyDescent="0.3">
      <c r="A485" s="1"/>
      <c r="B485" s="46"/>
      <c r="C485" s="46"/>
      <c r="D485" s="46"/>
      <c r="E485" s="46"/>
      <c r="F485" s="46"/>
      <c r="G485" s="46"/>
      <c r="H485" s="46"/>
      <c r="I485" s="46"/>
    </row>
    <row r="486" spans="1:9" ht="15.75" customHeight="1" x14ac:dyDescent="0.3">
      <c r="A486" s="1"/>
      <c r="B486" s="46"/>
      <c r="C486" s="46"/>
      <c r="D486" s="46"/>
      <c r="E486" s="46"/>
      <c r="F486" s="46"/>
      <c r="G486" s="46"/>
      <c r="H486" s="46"/>
      <c r="I486" s="46"/>
    </row>
    <row r="487" spans="1:9" ht="15.75" customHeight="1" x14ac:dyDescent="0.3">
      <c r="A487" s="1"/>
      <c r="B487" s="46"/>
      <c r="C487" s="46"/>
      <c r="D487" s="46"/>
      <c r="E487" s="46"/>
      <c r="F487" s="46"/>
      <c r="G487" s="46"/>
      <c r="H487" s="46"/>
      <c r="I487" s="46"/>
    </row>
    <row r="488" spans="1:9" ht="15.75" customHeight="1" x14ac:dyDescent="0.3">
      <c r="A488" s="1"/>
      <c r="B488" s="46"/>
      <c r="C488" s="46"/>
      <c r="D488" s="46"/>
      <c r="E488" s="46"/>
      <c r="F488" s="46"/>
      <c r="G488" s="46"/>
      <c r="H488" s="46"/>
      <c r="I488" s="46"/>
    </row>
    <row r="489" spans="1:9" ht="15.75" customHeight="1" x14ac:dyDescent="0.3">
      <c r="A489" s="1"/>
      <c r="B489" s="46"/>
      <c r="C489" s="46"/>
      <c r="D489" s="46"/>
      <c r="E489" s="46"/>
      <c r="F489" s="46"/>
      <c r="G489" s="46"/>
      <c r="H489" s="46"/>
      <c r="I489" s="46"/>
    </row>
    <row r="490" spans="1:9" ht="15.75" customHeight="1" x14ac:dyDescent="0.3">
      <c r="A490" s="1"/>
      <c r="B490" s="46"/>
      <c r="C490" s="46"/>
      <c r="D490" s="46"/>
      <c r="E490" s="46"/>
      <c r="F490" s="46"/>
      <c r="G490" s="46"/>
      <c r="H490" s="46"/>
      <c r="I490" s="46"/>
    </row>
    <row r="491" spans="1:9" ht="15.75" customHeight="1" x14ac:dyDescent="0.3">
      <c r="A491" s="1"/>
      <c r="B491" s="46"/>
      <c r="C491" s="46"/>
      <c r="D491" s="46"/>
      <c r="E491" s="46"/>
      <c r="F491" s="46"/>
      <c r="G491" s="46"/>
      <c r="H491" s="46"/>
      <c r="I491" s="46"/>
    </row>
    <row r="492" spans="1:9" ht="15.75" customHeight="1" x14ac:dyDescent="0.3">
      <c r="A492" s="1"/>
      <c r="B492" s="46"/>
      <c r="C492" s="46"/>
      <c r="D492" s="46"/>
      <c r="E492" s="46"/>
      <c r="F492" s="46"/>
      <c r="G492" s="46"/>
      <c r="H492" s="46"/>
      <c r="I492" s="46"/>
    </row>
    <row r="493" spans="1:9" ht="15.75" customHeight="1" x14ac:dyDescent="0.3">
      <c r="A493" s="1"/>
      <c r="B493" s="46"/>
      <c r="C493" s="46"/>
      <c r="D493" s="46"/>
      <c r="E493" s="46"/>
      <c r="F493" s="46"/>
      <c r="G493" s="46"/>
      <c r="H493" s="46"/>
      <c r="I493" s="46"/>
    </row>
    <row r="494" spans="1:9" ht="15.75" customHeight="1" x14ac:dyDescent="0.3">
      <c r="A494" s="1"/>
      <c r="B494" s="46"/>
      <c r="C494" s="46"/>
      <c r="D494" s="46"/>
      <c r="E494" s="46"/>
      <c r="F494" s="46"/>
      <c r="G494" s="46"/>
      <c r="H494" s="46"/>
      <c r="I494" s="46"/>
    </row>
    <row r="495" spans="1:9" ht="15.75" customHeight="1" x14ac:dyDescent="0.3">
      <c r="A495" s="1"/>
      <c r="B495" s="46"/>
      <c r="C495" s="46"/>
      <c r="D495" s="46"/>
      <c r="E495" s="46"/>
      <c r="F495" s="46"/>
      <c r="G495" s="46"/>
      <c r="H495" s="46"/>
      <c r="I495" s="46"/>
    </row>
    <row r="496" spans="1:9" ht="15.75" customHeight="1" x14ac:dyDescent="0.3">
      <c r="A496" s="1"/>
      <c r="B496" s="46"/>
      <c r="C496" s="46"/>
      <c r="D496" s="46"/>
      <c r="E496" s="46"/>
      <c r="F496" s="46"/>
      <c r="G496" s="46"/>
      <c r="H496" s="46"/>
      <c r="I496" s="46"/>
    </row>
    <row r="497" spans="1:9" ht="15.75" customHeight="1" x14ac:dyDescent="0.3">
      <c r="A497" s="1"/>
      <c r="B497" s="46"/>
      <c r="C497" s="46"/>
      <c r="D497" s="46"/>
      <c r="E497" s="46"/>
      <c r="F497" s="46"/>
      <c r="G497" s="46"/>
      <c r="H497" s="46"/>
      <c r="I497" s="46"/>
    </row>
    <row r="498" spans="1:9" ht="15.75" customHeight="1" x14ac:dyDescent="0.3">
      <c r="A498" s="1"/>
      <c r="B498" s="46"/>
      <c r="C498" s="46"/>
      <c r="D498" s="46"/>
      <c r="E498" s="46"/>
      <c r="F498" s="46"/>
      <c r="G498" s="46"/>
      <c r="H498" s="46"/>
      <c r="I498" s="46"/>
    </row>
    <row r="499" spans="1:9" ht="15.75" customHeight="1" x14ac:dyDescent="0.3">
      <c r="A499" s="1"/>
      <c r="B499" s="46"/>
      <c r="C499" s="46"/>
      <c r="D499" s="46"/>
      <c r="E499" s="46"/>
      <c r="F499" s="46"/>
      <c r="G499" s="46"/>
      <c r="H499" s="46"/>
      <c r="I499" s="46"/>
    </row>
    <row r="500" spans="1:9" ht="15.75" customHeight="1" x14ac:dyDescent="0.3">
      <c r="A500" s="1"/>
      <c r="B500" s="46"/>
      <c r="C500" s="46"/>
      <c r="D500" s="46"/>
      <c r="E500" s="46"/>
      <c r="F500" s="46"/>
      <c r="G500" s="46"/>
      <c r="H500" s="46"/>
      <c r="I500" s="46"/>
    </row>
    <row r="501" spans="1:9" ht="15.75" customHeight="1" x14ac:dyDescent="0.3">
      <c r="A501" s="1"/>
      <c r="B501" s="46"/>
      <c r="C501" s="46"/>
      <c r="D501" s="46"/>
      <c r="E501" s="46"/>
      <c r="F501" s="46"/>
      <c r="G501" s="46"/>
      <c r="H501" s="46"/>
      <c r="I501" s="46"/>
    </row>
    <row r="502" spans="1:9" ht="15.75" customHeight="1" x14ac:dyDescent="0.3">
      <c r="A502" s="1"/>
      <c r="B502" s="46"/>
      <c r="C502" s="46"/>
      <c r="D502" s="46"/>
      <c r="E502" s="46"/>
      <c r="F502" s="46"/>
      <c r="G502" s="46"/>
      <c r="H502" s="46"/>
      <c r="I502" s="46"/>
    </row>
    <row r="503" spans="1:9" ht="15.75" customHeight="1" x14ac:dyDescent="0.3">
      <c r="A503" s="1"/>
      <c r="B503" s="46"/>
      <c r="C503" s="46"/>
      <c r="D503" s="46"/>
      <c r="E503" s="46"/>
      <c r="F503" s="46"/>
      <c r="G503" s="46"/>
      <c r="H503" s="46"/>
      <c r="I503" s="46"/>
    </row>
    <row r="504" spans="1:9" ht="15.75" customHeight="1" x14ac:dyDescent="0.3">
      <c r="A504" s="1"/>
      <c r="B504" s="46"/>
      <c r="C504" s="46"/>
      <c r="D504" s="46"/>
      <c r="E504" s="46"/>
      <c r="F504" s="46"/>
      <c r="G504" s="46"/>
      <c r="H504" s="46"/>
      <c r="I504" s="46"/>
    </row>
    <row r="505" spans="1:9" ht="15.75" customHeight="1" x14ac:dyDescent="0.3">
      <c r="A505" s="1"/>
      <c r="B505" s="46"/>
      <c r="C505" s="46"/>
      <c r="D505" s="46"/>
      <c r="E505" s="46"/>
      <c r="F505" s="46"/>
      <c r="G505" s="46"/>
      <c r="H505" s="46"/>
      <c r="I505" s="46"/>
    </row>
    <row r="506" spans="1:9" ht="15.75" customHeight="1" x14ac:dyDescent="0.3">
      <c r="A506" s="1"/>
      <c r="B506" s="46"/>
      <c r="C506" s="46"/>
      <c r="D506" s="46"/>
      <c r="E506" s="46"/>
      <c r="F506" s="46"/>
      <c r="G506" s="46"/>
      <c r="H506" s="46"/>
      <c r="I506" s="46"/>
    </row>
    <row r="507" spans="1:9" ht="15.75" customHeight="1" x14ac:dyDescent="0.3">
      <c r="A507" s="1"/>
      <c r="B507" s="46"/>
      <c r="C507" s="46"/>
      <c r="D507" s="46"/>
      <c r="E507" s="46"/>
      <c r="F507" s="46"/>
      <c r="G507" s="46"/>
      <c r="H507" s="46"/>
      <c r="I507" s="46"/>
    </row>
    <row r="508" spans="1:9" ht="15.75" customHeight="1" x14ac:dyDescent="0.3">
      <c r="A508" s="1"/>
      <c r="B508" s="46"/>
      <c r="C508" s="46"/>
      <c r="D508" s="46"/>
      <c r="E508" s="46"/>
      <c r="F508" s="46"/>
      <c r="G508" s="46"/>
      <c r="H508" s="46"/>
      <c r="I508" s="46"/>
    </row>
    <row r="509" spans="1:9" ht="15.75" customHeight="1" x14ac:dyDescent="0.3">
      <c r="A509" s="1"/>
      <c r="B509" s="46"/>
      <c r="C509" s="46"/>
      <c r="D509" s="46"/>
      <c r="E509" s="46"/>
      <c r="F509" s="46"/>
      <c r="G509" s="46"/>
      <c r="H509" s="46"/>
      <c r="I509" s="46"/>
    </row>
    <row r="510" spans="1:9" ht="15.75" customHeight="1" x14ac:dyDescent="0.3">
      <c r="A510" s="1"/>
      <c r="B510" s="46"/>
      <c r="C510" s="46"/>
      <c r="D510" s="46"/>
      <c r="E510" s="46"/>
      <c r="F510" s="46"/>
      <c r="G510" s="46"/>
      <c r="H510" s="46"/>
      <c r="I510" s="46"/>
    </row>
    <row r="511" spans="1:9" ht="15.75" customHeight="1" x14ac:dyDescent="0.3">
      <c r="A511" s="1"/>
      <c r="B511" s="46"/>
      <c r="C511" s="46"/>
      <c r="D511" s="46"/>
      <c r="E511" s="46"/>
      <c r="F511" s="46"/>
      <c r="G511" s="46"/>
      <c r="H511" s="46"/>
      <c r="I511" s="46"/>
    </row>
    <row r="512" spans="1:9" ht="15.75" customHeight="1" x14ac:dyDescent="0.3">
      <c r="A512" s="1"/>
      <c r="B512" s="46"/>
      <c r="C512" s="46"/>
      <c r="D512" s="46"/>
      <c r="E512" s="46"/>
      <c r="F512" s="46"/>
      <c r="G512" s="46"/>
      <c r="H512" s="46"/>
      <c r="I512" s="46"/>
    </row>
    <row r="513" spans="1:9" ht="15.75" customHeight="1" x14ac:dyDescent="0.3">
      <c r="A513" s="1"/>
      <c r="B513" s="46"/>
      <c r="C513" s="46"/>
      <c r="D513" s="46"/>
      <c r="E513" s="46"/>
      <c r="F513" s="46"/>
      <c r="G513" s="46"/>
      <c r="H513" s="46"/>
      <c r="I513" s="46"/>
    </row>
    <row r="514" spans="1:9" ht="15.75" customHeight="1" x14ac:dyDescent="0.3">
      <c r="A514" s="1"/>
      <c r="B514" s="46"/>
      <c r="C514" s="46"/>
      <c r="D514" s="46"/>
      <c r="E514" s="46"/>
      <c r="F514" s="46"/>
      <c r="G514" s="46"/>
      <c r="H514" s="46"/>
      <c r="I514" s="46"/>
    </row>
    <row r="515" spans="1:9" ht="15.75" customHeight="1" x14ac:dyDescent="0.3">
      <c r="A515" s="1"/>
      <c r="B515" s="46"/>
      <c r="C515" s="46"/>
      <c r="D515" s="46"/>
      <c r="E515" s="46"/>
      <c r="F515" s="46"/>
      <c r="G515" s="46"/>
      <c r="H515" s="46"/>
      <c r="I515" s="46"/>
    </row>
    <row r="516" spans="1:9" ht="15.75" customHeight="1" x14ac:dyDescent="0.3">
      <c r="A516" s="1"/>
      <c r="B516" s="46"/>
      <c r="C516" s="46"/>
      <c r="D516" s="46"/>
      <c r="E516" s="46"/>
      <c r="F516" s="46"/>
      <c r="G516" s="46"/>
      <c r="H516" s="46"/>
      <c r="I516" s="46"/>
    </row>
    <row r="517" spans="1:9" ht="15.75" customHeight="1" x14ac:dyDescent="0.3">
      <c r="A517" s="1"/>
      <c r="B517" s="46"/>
      <c r="C517" s="46"/>
      <c r="D517" s="46"/>
      <c r="E517" s="46"/>
      <c r="F517" s="46"/>
      <c r="G517" s="46"/>
      <c r="H517" s="46"/>
      <c r="I517" s="46"/>
    </row>
    <row r="518" spans="1:9" ht="15.75" customHeight="1" x14ac:dyDescent="0.3">
      <c r="A518" s="1"/>
      <c r="B518" s="46"/>
      <c r="C518" s="46"/>
      <c r="D518" s="46"/>
      <c r="E518" s="46"/>
      <c r="F518" s="46"/>
      <c r="G518" s="46"/>
      <c r="H518" s="46"/>
      <c r="I518" s="46"/>
    </row>
    <row r="519" spans="1:9" ht="15.75" customHeight="1" x14ac:dyDescent="0.3">
      <c r="A519" s="1"/>
      <c r="B519" s="46"/>
      <c r="C519" s="46"/>
      <c r="D519" s="46"/>
      <c r="E519" s="46"/>
      <c r="F519" s="46"/>
      <c r="G519" s="46"/>
      <c r="H519" s="46"/>
      <c r="I519" s="46"/>
    </row>
    <row r="520" spans="1:9" ht="15.75" customHeight="1" x14ac:dyDescent="0.3">
      <c r="A520" s="1"/>
      <c r="B520" s="46"/>
      <c r="C520" s="46"/>
      <c r="D520" s="46"/>
      <c r="E520" s="46"/>
      <c r="F520" s="46"/>
      <c r="G520" s="46"/>
      <c r="H520" s="46"/>
      <c r="I520" s="46"/>
    </row>
    <row r="521" spans="1:9" ht="15.75" customHeight="1" x14ac:dyDescent="0.3">
      <c r="A521" s="1"/>
      <c r="B521" s="46"/>
      <c r="C521" s="46"/>
      <c r="D521" s="46"/>
      <c r="E521" s="46"/>
      <c r="F521" s="46"/>
      <c r="G521" s="46"/>
      <c r="H521" s="46"/>
      <c r="I521" s="46"/>
    </row>
    <row r="522" spans="1:9" ht="15.75" customHeight="1" x14ac:dyDescent="0.3">
      <c r="A522" s="1"/>
      <c r="B522" s="46"/>
      <c r="C522" s="46"/>
      <c r="D522" s="46"/>
      <c r="E522" s="46"/>
      <c r="F522" s="46"/>
      <c r="G522" s="46"/>
      <c r="H522" s="46"/>
      <c r="I522" s="46"/>
    </row>
    <row r="523" spans="1:9" ht="15.75" customHeight="1" x14ac:dyDescent="0.3">
      <c r="A523" s="1"/>
      <c r="B523" s="46"/>
      <c r="C523" s="46"/>
      <c r="D523" s="46"/>
      <c r="E523" s="46"/>
      <c r="F523" s="46"/>
      <c r="G523" s="46"/>
      <c r="H523" s="46"/>
      <c r="I523" s="46"/>
    </row>
    <row r="524" spans="1:9" ht="15.75" customHeight="1" x14ac:dyDescent="0.3">
      <c r="A524" s="1"/>
      <c r="B524" s="46"/>
      <c r="C524" s="46"/>
      <c r="D524" s="46"/>
      <c r="E524" s="46"/>
      <c r="F524" s="46"/>
      <c r="G524" s="46"/>
      <c r="H524" s="46"/>
      <c r="I524" s="46"/>
    </row>
    <row r="525" spans="1:9" ht="15.75" customHeight="1" x14ac:dyDescent="0.3">
      <c r="A525" s="1"/>
      <c r="B525" s="46"/>
      <c r="C525" s="46"/>
      <c r="D525" s="46"/>
      <c r="E525" s="46"/>
      <c r="F525" s="46"/>
      <c r="G525" s="46"/>
      <c r="H525" s="46"/>
      <c r="I525" s="46"/>
    </row>
    <row r="526" spans="1:9" ht="15.75" customHeight="1" x14ac:dyDescent="0.3">
      <c r="A526" s="1"/>
      <c r="B526" s="46"/>
      <c r="C526" s="46"/>
      <c r="D526" s="46"/>
      <c r="E526" s="46"/>
      <c r="F526" s="46"/>
      <c r="G526" s="46"/>
      <c r="H526" s="46"/>
      <c r="I526" s="46"/>
    </row>
    <row r="527" spans="1:9" ht="15.75" customHeight="1" x14ac:dyDescent="0.3">
      <c r="A527" s="1"/>
      <c r="B527" s="46"/>
      <c r="C527" s="46"/>
      <c r="D527" s="46"/>
      <c r="E527" s="46"/>
      <c r="F527" s="46"/>
      <c r="G527" s="46"/>
      <c r="H527" s="46"/>
      <c r="I527" s="46"/>
    </row>
    <row r="528" spans="1:9" ht="15.75" customHeight="1" x14ac:dyDescent="0.3">
      <c r="A528" s="1"/>
      <c r="B528" s="46"/>
      <c r="C528" s="46"/>
      <c r="D528" s="46"/>
      <c r="E528" s="46"/>
      <c r="F528" s="46"/>
      <c r="G528" s="46"/>
      <c r="H528" s="46"/>
      <c r="I528" s="46"/>
    </row>
    <row r="529" spans="1:9" ht="15.75" customHeight="1" x14ac:dyDescent="0.3">
      <c r="A529" s="1"/>
      <c r="B529" s="46"/>
      <c r="C529" s="46"/>
      <c r="D529" s="46"/>
      <c r="E529" s="46"/>
      <c r="F529" s="46"/>
      <c r="G529" s="46"/>
      <c r="H529" s="46"/>
      <c r="I529" s="46"/>
    </row>
    <row r="530" spans="1:9" ht="15.75" customHeight="1" x14ac:dyDescent="0.3">
      <c r="A530" s="1"/>
      <c r="B530" s="46"/>
      <c r="C530" s="46"/>
      <c r="D530" s="46"/>
      <c r="E530" s="46"/>
      <c r="F530" s="46"/>
      <c r="G530" s="46"/>
      <c r="H530" s="46"/>
      <c r="I530" s="46"/>
    </row>
    <row r="531" spans="1:9" ht="15.75" customHeight="1" x14ac:dyDescent="0.3">
      <c r="A531" s="1"/>
      <c r="B531" s="46"/>
      <c r="C531" s="46"/>
      <c r="D531" s="46"/>
      <c r="E531" s="46"/>
      <c r="F531" s="46"/>
      <c r="G531" s="46"/>
      <c r="H531" s="46"/>
      <c r="I531" s="46"/>
    </row>
    <row r="532" spans="1:9" ht="15.75" customHeight="1" x14ac:dyDescent="0.3">
      <c r="A532" s="1"/>
      <c r="B532" s="46"/>
      <c r="C532" s="46"/>
      <c r="D532" s="46"/>
      <c r="E532" s="46"/>
      <c r="F532" s="46"/>
      <c r="G532" s="46"/>
      <c r="H532" s="46"/>
      <c r="I532" s="46"/>
    </row>
    <row r="533" spans="1:9" ht="15.75" customHeight="1" x14ac:dyDescent="0.3">
      <c r="A533" s="1"/>
      <c r="B533" s="46"/>
      <c r="C533" s="46"/>
      <c r="D533" s="46"/>
      <c r="E533" s="46"/>
      <c r="F533" s="46"/>
      <c r="G533" s="46"/>
      <c r="H533" s="46"/>
      <c r="I533" s="46"/>
    </row>
    <row r="534" spans="1:9" ht="15.75" customHeight="1" x14ac:dyDescent="0.3">
      <c r="A534" s="1"/>
      <c r="B534" s="46"/>
      <c r="C534" s="46"/>
      <c r="D534" s="46"/>
      <c r="E534" s="46"/>
      <c r="F534" s="46"/>
      <c r="G534" s="46"/>
      <c r="H534" s="46"/>
      <c r="I534" s="46"/>
    </row>
    <row r="535" spans="1:9" ht="15.75" customHeight="1" x14ac:dyDescent="0.3">
      <c r="A535" s="1"/>
      <c r="B535" s="46"/>
      <c r="C535" s="46"/>
      <c r="D535" s="46"/>
      <c r="E535" s="46"/>
      <c r="F535" s="46"/>
      <c r="G535" s="46"/>
      <c r="H535" s="46"/>
      <c r="I535" s="46"/>
    </row>
    <row r="536" spans="1:9" ht="15.75" customHeight="1" x14ac:dyDescent="0.3">
      <c r="A536" s="1"/>
      <c r="B536" s="46"/>
      <c r="C536" s="46"/>
      <c r="D536" s="46"/>
      <c r="E536" s="46"/>
      <c r="F536" s="46"/>
      <c r="G536" s="46"/>
      <c r="H536" s="46"/>
      <c r="I536" s="46"/>
    </row>
    <row r="537" spans="1:9" ht="15.75" customHeight="1" x14ac:dyDescent="0.3">
      <c r="A537" s="1"/>
      <c r="B537" s="46"/>
      <c r="C537" s="46"/>
      <c r="D537" s="46"/>
      <c r="E537" s="46"/>
      <c r="F537" s="46"/>
      <c r="G537" s="46"/>
      <c r="H537" s="46"/>
      <c r="I537" s="46"/>
    </row>
    <row r="538" spans="1:9" ht="15.75" customHeight="1" x14ac:dyDescent="0.3">
      <c r="A538" s="1"/>
      <c r="B538" s="46"/>
      <c r="C538" s="46"/>
      <c r="D538" s="46"/>
      <c r="E538" s="46"/>
      <c r="F538" s="46"/>
      <c r="G538" s="46"/>
      <c r="H538" s="46"/>
      <c r="I538" s="46"/>
    </row>
    <row r="539" spans="1:9" ht="15.75" customHeight="1" x14ac:dyDescent="0.3">
      <c r="A539" s="1"/>
      <c r="B539" s="46"/>
      <c r="C539" s="46"/>
      <c r="D539" s="46"/>
      <c r="E539" s="46"/>
      <c r="F539" s="46"/>
      <c r="G539" s="46"/>
      <c r="H539" s="46"/>
      <c r="I539" s="46"/>
    </row>
    <row r="540" spans="1:9" ht="15.75" customHeight="1" x14ac:dyDescent="0.3">
      <c r="A540" s="1"/>
      <c r="B540" s="46"/>
      <c r="C540" s="46"/>
      <c r="D540" s="46"/>
      <c r="E540" s="46"/>
      <c r="F540" s="46"/>
      <c r="G540" s="46"/>
      <c r="H540" s="46"/>
      <c r="I540" s="46"/>
    </row>
    <row r="541" spans="1:9" ht="15.75" customHeight="1" x14ac:dyDescent="0.3">
      <c r="A541" s="1"/>
      <c r="B541" s="46"/>
      <c r="C541" s="46"/>
      <c r="D541" s="46"/>
      <c r="E541" s="46"/>
      <c r="F541" s="46"/>
      <c r="G541" s="46"/>
      <c r="H541" s="46"/>
      <c r="I541" s="46"/>
    </row>
    <row r="542" spans="1:9" ht="15.75" customHeight="1" x14ac:dyDescent="0.3">
      <c r="A542" s="1"/>
      <c r="B542" s="46"/>
      <c r="C542" s="46"/>
      <c r="D542" s="46"/>
      <c r="E542" s="46"/>
      <c r="F542" s="46"/>
      <c r="G542" s="46"/>
      <c r="H542" s="46"/>
      <c r="I542" s="46"/>
    </row>
    <row r="543" spans="1:9" ht="15.75" customHeight="1" x14ac:dyDescent="0.3">
      <c r="A543" s="1"/>
      <c r="B543" s="46"/>
      <c r="C543" s="46"/>
      <c r="D543" s="46"/>
      <c r="E543" s="46"/>
      <c r="F543" s="46"/>
      <c r="G543" s="46"/>
      <c r="H543" s="46"/>
      <c r="I543" s="46"/>
    </row>
    <row r="544" spans="1:9" ht="15.75" customHeight="1" x14ac:dyDescent="0.3">
      <c r="A544" s="1"/>
      <c r="B544" s="46"/>
      <c r="C544" s="46"/>
      <c r="D544" s="46"/>
      <c r="E544" s="46"/>
      <c r="F544" s="46"/>
      <c r="G544" s="46"/>
      <c r="H544" s="46"/>
      <c r="I544" s="46"/>
    </row>
    <row r="545" spans="1:9" ht="15.75" customHeight="1" x14ac:dyDescent="0.3">
      <c r="A545" s="1"/>
      <c r="B545" s="46"/>
      <c r="C545" s="46"/>
      <c r="D545" s="46"/>
      <c r="E545" s="46"/>
      <c r="F545" s="46"/>
      <c r="G545" s="46"/>
      <c r="H545" s="46"/>
      <c r="I545" s="46"/>
    </row>
    <row r="546" spans="1:9" ht="15.75" customHeight="1" x14ac:dyDescent="0.3">
      <c r="A546" s="1"/>
      <c r="B546" s="46"/>
      <c r="C546" s="46"/>
      <c r="D546" s="46"/>
      <c r="E546" s="46"/>
      <c r="F546" s="46"/>
      <c r="G546" s="46"/>
      <c r="H546" s="46"/>
      <c r="I546" s="46"/>
    </row>
    <row r="547" spans="1:9" ht="15.75" customHeight="1" x14ac:dyDescent="0.3">
      <c r="A547" s="1"/>
      <c r="B547" s="46"/>
      <c r="C547" s="46"/>
      <c r="D547" s="46"/>
      <c r="E547" s="46"/>
      <c r="F547" s="46"/>
      <c r="G547" s="46"/>
      <c r="H547" s="46"/>
      <c r="I547" s="46"/>
    </row>
    <row r="548" spans="1:9" ht="15.75" customHeight="1" x14ac:dyDescent="0.3">
      <c r="A548" s="1"/>
      <c r="B548" s="46"/>
      <c r="C548" s="46"/>
      <c r="D548" s="46"/>
      <c r="E548" s="46"/>
      <c r="F548" s="46"/>
      <c r="G548" s="46"/>
      <c r="H548" s="46"/>
      <c r="I548" s="46"/>
    </row>
    <row r="549" spans="1:9" ht="15.75" customHeight="1" x14ac:dyDescent="0.3">
      <c r="A549" s="1"/>
      <c r="B549" s="46"/>
      <c r="C549" s="46"/>
      <c r="D549" s="46"/>
      <c r="E549" s="46"/>
      <c r="F549" s="46"/>
      <c r="G549" s="46"/>
      <c r="H549" s="46"/>
      <c r="I549" s="46"/>
    </row>
    <row r="550" spans="1:9" ht="15.75" customHeight="1" x14ac:dyDescent="0.3">
      <c r="A550" s="1"/>
      <c r="B550" s="46"/>
      <c r="C550" s="46"/>
      <c r="D550" s="46"/>
      <c r="E550" s="46"/>
      <c r="F550" s="46"/>
      <c r="G550" s="46"/>
      <c r="H550" s="46"/>
      <c r="I550" s="46"/>
    </row>
    <row r="551" spans="1:9" ht="15.75" customHeight="1" x14ac:dyDescent="0.3">
      <c r="A551" s="1"/>
      <c r="B551" s="46"/>
      <c r="C551" s="46"/>
      <c r="D551" s="46"/>
      <c r="E551" s="46"/>
      <c r="F551" s="46"/>
      <c r="G551" s="46"/>
      <c r="H551" s="46"/>
      <c r="I551" s="46"/>
    </row>
    <row r="552" spans="1:9" ht="15.75" customHeight="1" x14ac:dyDescent="0.3">
      <c r="A552" s="1"/>
      <c r="B552" s="46"/>
      <c r="C552" s="46"/>
      <c r="D552" s="46"/>
      <c r="E552" s="46"/>
      <c r="F552" s="46"/>
      <c r="G552" s="46"/>
      <c r="H552" s="46"/>
      <c r="I552" s="46"/>
    </row>
    <row r="553" spans="1:9" ht="15.75" customHeight="1" x14ac:dyDescent="0.3">
      <c r="A553" s="1"/>
      <c r="B553" s="46"/>
      <c r="C553" s="46"/>
      <c r="D553" s="46"/>
      <c r="E553" s="46"/>
      <c r="F553" s="46"/>
      <c r="G553" s="46"/>
      <c r="H553" s="46"/>
      <c r="I553" s="46"/>
    </row>
    <row r="554" spans="1:9" ht="15.75" customHeight="1" x14ac:dyDescent="0.3">
      <c r="A554" s="1"/>
      <c r="B554" s="46"/>
      <c r="C554" s="46"/>
      <c r="D554" s="46"/>
      <c r="E554" s="46"/>
      <c r="F554" s="46"/>
      <c r="G554" s="46"/>
      <c r="H554" s="46"/>
      <c r="I554" s="46"/>
    </row>
    <row r="555" spans="1:9" ht="15.75" customHeight="1" x14ac:dyDescent="0.3">
      <c r="A555" s="1"/>
      <c r="B555" s="46"/>
      <c r="C555" s="46"/>
      <c r="D555" s="46"/>
      <c r="E555" s="46"/>
      <c r="F555" s="46"/>
      <c r="G555" s="46"/>
      <c r="H555" s="46"/>
      <c r="I555" s="46"/>
    </row>
    <row r="556" spans="1:9" ht="15.75" customHeight="1" x14ac:dyDescent="0.3">
      <c r="A556" s="1"/>
      <c r="B556" s="46"/>
      <c r="C556" s="46"/>
      <c r="D556" s="46"/>
      <c r="E556" s="46"/>
      <c r="F556" s="46"/>
      <c r="G556" s="46"/>
      <c r="H556" s="46"/>
      <c r="I556" s="46"/>
    </row>
    <row r="557" spans="1:9" ht="15.75" customHeight="1" x14ac:dyDescent="0.3">
      <c r="A557" s="1"/>
      <c r="B557" s="46"/>
      <c r="C557" s="46"/>
      <c r="D557" s="46"/>
      <c r="E557" s="46"/>
      <c r="F557" s="46"/>
      <c r="G557" s="46"/>
      <c r="H557" s="46"/>
      <c r="I557" s="46"/>
    </row>
    <row r="558" spans="1:9" ht="15.75" customHeight="1" x14ac:dyDescent="0.3">
      <c r="A558" s="1"/>
      <c r="B558" s="46"/>
      <c r="C558" s="46"/>
      <c r="D558" s="46"/>
      <c r="E558" s="46"/>
      <c r="F558" s="46"/>
      <c r="G558" s="46"/>
      <c r="H558" s="46"/>
      <c r="I558" s="46"/>
    </row>
    <row r="559" spans="1:9" ht="15.75" customHeight="1" x14ac:dyDescent="0.3">
      <c r="A559" s="1"/>
      <c r="B559" s="46"/>
      <c r="C559" s="46"/>
      <c r="D559" s="46"/>
      <c r="E559" s="46"/>
      <c r="F559" s="46"/>
      <c r="G559" s="46"/>
      <c r="H559" s="46"/>
      <c r="I559" s="46"/>
    </row>
    <row r="560" spans="1:9" ht="15.75" customHeight="1" x14ac:dyDescent="0.3">
      <c r="A560" s="1"/>
      <c r="B560" s="46"/>
      <c r="C560" s="46"/>
      <c r="D560" s="46"/>
      <c r="E560" s="46"/>
      <c r="F560" s="46"/>
      <c r="G560" s="46"/>
      <c r="H560" s="46"/>
      <c r="I560" s="46"/>
    </row>
    <row r="561" spans="1:9" ht="15.75" customHeight="1" x14ac:dyDescent="0.3">
      <c r="A561" s="1"/>
      <c r="B561" s="46"/>
      <c r="C561" s="46"/>
      <c r="D561" s="46"/>
      <c r="E561" s="46"/>
      <c r="F561" s="46"/>
      <c r="G561" s="46"/>
      <c r="H561" s="46"/>
      <c r="I561" s="46"/>
    </row>
    <row r="562" spans="1:9" ht="15.75" customHeight="1" x14ac:dyDescent="0.3">
      <c r="A562" s="1"/>
      <c r="B562" s="46"/>
      <c r="C562" s="46"/>
      <c r="D562" s="46"/>
      <c r="E562" s="46"/>
      <c r="F562" s="46"/>
      <c r="G562" s="46"/>
      <c r="H562" s="46"/>
      <c r="I562" s="46"/>
    </row>
    <row r="563" spans="1:9" ht="15.75" customHeight="1" x14ac:dyDescent="0.3">
      <c r="A563" s="1"/>
      <c r="B563" s="46"/>
      <c r="C563" s="46"/>
      <c r="D563" s="46"/>
      <c r="E563" s="46"/>
      <c r="F563" s="46"/>
      <c r="G563" s="46"/>
      <c r="H563" s="46"/>
      <c r="I563" s="46"/>
    </row>
    <row r="564" spans="1:9" ht="15.75" customHeight="1" x14ac:dyDescent="0.3">
      <c r="A564" s="1"/>
      <c r="B564" s="46"/>
      <c r="C564" s="46"/>
      <c r="D564" s="46"/>
      <c r="E564" s="46"/>
      <c r="F564" s="46"/>
      <c r="G564" s="46"/>
      <c r="H564" s="46"/>
      <c r="I564" s="46"/>
    </row>
    <row r="565" spans="1:9" ht="15.75" customHeight="1" x14ac:dyDescent="0.3">
      <c r="A565" s="1"/>
      <c r="B565" s="46"/>
      <c r="C565" s="46"/>
      <c r="D565" s="46"/>
      <c r="E565" s="46"/>
      <c r="F565" s="46"/>
      <c r="G565" s="46"/>
      <c r="H565" s="46"/>
      <c r="I565" s="46"/>
    </row>
    <row r="566" spans="1:9" ht="15.75" customHeight="1" x14ac:dyDescent="0.3">
      <c r="A566" s="1"/>
      <c r="B566" s="46"/>
      <c r="C566" s="46"/>
      <c r="D566" s="46"/>
      <c r="E566" s="46"/>
      <c r="F566" s="46"/>
      <c r="G566" s="46"/>
      <c r="H566" s="46"/>
      <c r="I566" s="46"/>
    </row>
    <row r="567" spans="1:9" ht="15.75" customHeight="1" x14ac:dyDescent="0.3">
      <c r="A567" s="1"/>
      <c r="B567" s="46"/>
      <c r="C567" s="46"/>
      <c r="D567" s="46"/>
      <c r="E567" s="46"/>
      <c r="F567" s="46"/>
      <c r="G567" s="46"/>
      <c r="H567" s="46"/>
      <c r="I567" s="46"/>
    </row>
    <row r="568" spans="1:9" ht="15.75" customHeight="1" x14ac:dyDescent="0.3">
      <c r="A568" s="1"/>
      <c r="B568" s="46"/>
      <c r="C568" s="46"/>
      <c r="D568" s="46"/>
      <c r="E568" s="46"/>
      <c r="F568" s="46"/>
      <c r="G568" s="46"/>
      <c r="H568" s="46"/>
      <c r="I568" s="46"/>
    </row>
    <row r="569" spans="1:9" ht="15.75" customHeight="1" x14ac:dyDescent="0.3">
      <c r="A569" s="1"/>
      <c r="B569" s="46"/>
      <c r="C569" s="46"/>
      <c r="D569" s="46"/>
      <c r="E569" s="46"/>
      <c r="F569" s="46"/>
      <c r="G569" s="46"/>
      <c r="H569" s="46"/>
      <c r="I569" s="46"/>
    </row>
    <row r="570" spans="1:9" ht="15.75" customHeight="1" x14ac:dyDescent="0.3">
      <c r="A570" s="1"/>
      <c r="B570" s="46"/>
      <c r="C570" s="46"/>
      <c r="D570" s="46"/>
      <c r="E570" s="46"/>
      <c r="F570" s="46"/>
      <c r="G570" s="46"/>
      <c r="H570" s="46"/>
      <c r="I570" s="46"/>
    </row>
    <row r="571" spans="1:9" ht="15.75" customHeight="1" x14ac:dyDescent="0.3">
      <c r="A571" s="1"/>
      <c r="B571" s="46"/>
      <c r="C571" s="46"/>
      <c r="D571" s="46"/>
      <c r="E571" s="46"/>
      <c r="F571" s="46"/>
      <c r="G571" s="46"/>
      <c r="H571" s="46"/>
      <c r="I571" s="46"/>
    </row>
    <row r="572" spans="1:9" ht="15.75" customHeight="1" x14ac:dyDescent="0.3">
      <c r="A572" s="1"/>
      <c r="B572" s="46"/>
      <c r="C572" s="46"/>
      <c r="D572" s="46"/>
      <c r="E572" s="46"/>
      <c r="F572" s="46"/>
      <c r="G572" s="46"/>
      <c r="H572" s="46"/>
      <c r="I572" s="46"/>
    </row>
    <row r="573" spans="1:9" ht="15.75" customHeight="1" x14ac:dyDescent="0.3">
      <c r="A573" s="1"/>
      <c r="B573" s="46"/>
      <c r="C573" s="46"/>
      <c r="D573" s="46"/>
      <c r="E573" s="46"/>
      <c r="F573" s="46"/>
      <c r="G573" s="46"/>
      <c r="H573" s="46"/>
      <c r="I573" s="46"/>
    </row>
    <row r="574" spans="1:9" ht="15.75" customHeight="1" x14ac:dyDescent="0.3">
      <c r="A574" s="1"/>
      <c r="B574" s="46"/>
      <c r="C574" s="46"/>
      <c r="D574" s="46"/>
      <c r="E574" s="46"/>
      <c r="F574" s="46"/>
      <c r="G574" s="46"/>
      <c r="H574" s="46"/>
      <c r="I574" s="46"/>
    </row>
    <row r="575" spans="1:9" ht="15.75" customHeight="1" x14ac:dyDescent="0.3">
      <c r="A575" s="1"/>
      <c r="B575" s="46"/>
      <c r="C575" s="46"/>
      <c r="D575" s="46"/>
      <c r="E575" s="46"/>
      <c r="F575" s="46"/>
      <c r="G575" s="46"/>
      <c r="H575" s="46"/>
      <c r="I575" s="46"/>
    </row>
    <row r="576" spans="1:9" ht="15.75" customHeight="1" x14ac:dyDescent="0.3">
      <c r="A576" s="1"/>
      <c r="B576" s="46"/>
      <c r="C576" s="46"/>
      <c r="D576" s="46"/>
      <c r="E576" s="46"/>
      <c r="F576" s="46"/>
      <c r="G576" s="46"/>
      <c r="H576" s="46"/>
      <c r="I576" s="46"/>
    </row>
    <row r="577" spans="1:9" ht="15.75" customHeight="1" x14ac:dyDescent="0.3">
      <c r="A577" s="1"/>
      <c r="B577" s="46"/>
      <c r="C577" s="46"/>
      <c r="D577" s="46"/>
      <c r="E577" s="46"/>
      <c r="F577" s="46"/>
      <c r="G577" s="46"/>
      <c r="H577" s="46"/>
      <c r="I577" s="46"/>
    </row>
    <row r="578" spans="1:9" ht="15.75" customHeight="1" x14ac:dyDescent="0.3">
      <c r="A578" s="1"/>
      <c r="B578" s="46"/>
      <c r="C578" s="46"/>
      <c r="D578" s="46"/>
      <c r="E578" s="46"/>
      <c r="F578" s="46"/>
      <c r="G578" s="46"/>
      <c r="H578" s="46"/>
      <c r="I578" s="46"/>
    </row>
    <row r="579" spans="1:9" ht="15.75" customHeight="1" x14ac:dyDescent="0.3">
      <c r="A579" s="1"/>
      <c r="B579" s="46"/>
      <c r="C579" s="46"/>
      <c r="D579" s="46"/>
      <c r="E579" s="46"/>
      <c r="F579" s="46"/>
      <c r="G579" s="46"/>
      <c r="H579" s="46"/>
      <c r="I579" s="46"/>
    </row>
    <row r="580" spans="1:9" ht="15.75" customHeight="1" x14ac:dyDescent="0.3">
      <c r="A580" s="1"/>
      <c r="B580" s="46"/>
      <c r="C580" s="46"/>
      <c r="D580" s="46"/>
      <c r="E580" s="46"/>
      <c r="F580" s="46"/>
      <c r="G580" s="46"/>
      <c r="H580" s="46"/>
      <c r="I580" s="46"/>
    </row>
    <row r="581" spans="1:9" ht="15.75" customHeight="1" x14ac:dyDescent="0.3">
      <c r="A581" s="1"/>
      <c r="B581" s="46"/>
      <c r="C581" s="46"/>
      <c r="D581" s="46"/>
      <c r="E581" s="46"/>
      <c r="F581" s="46"/>
      <c r="G581" s="46"/>
      <c r="H581" s="46"/>
      <c r="I581" s="46"/>
    </row>
    <row r="582" spans="1:9" ht="15.75" customHeight="1" x14ac:dyDescent="0.3">
      <c r="A582" s="1"/>
      <c r="B582" s="46"/>
      <c r="C582" s="46"/>
      <c r="D582" s="46"/>
      <c r="E582" s="46"/>
      <c r="F582" s="46"/>
      <c r="G582" s="46"/>
      <c r="H582" s="46"/>
      <c r="I582" s="46"/>
    </row>
    <row r="583" spans="1:9" ht="15.75" customHeight="1" x14ac:dyDescent="0.3">
      <c r="A583" s="1"/>
      <c r="B583" s="46"/>
      <c r="C583" s="46"/>
      <c r="D583" s="46"/>
      <c r="E583" s="46"/>
      <c r="F583" s="46"/>
      <c r="G583" s="46"/>
      <c r="H583" s="46"/>
      <c r="I583" s="46"/>
    </row>
    <row r="584" spans="1:9" ht="15.75" customHeight="1" x14ac:dyDescent="0.3">
      <c r="A584" s="1"/>
      <c r="B584" s="46"/>
      <c r="C584" s="46"/>
      <c r="D584" s="46"/>
      <c r="E584" s="46"/>
      <c r="F584" s="46"/>
      <c r="G584" s="46"/>
      <c r="H584" s="46"/>
      <c r="I584" s="46"/>
    </row>
    <row r="585" spans="1:9" ht="15.75" customHeight="1" x14ac:dyDescent="0.3">
      <c r="A585" s="1"/>
      <c r="B585" s="46"/>
      <c r="C585" s="46"/>
      <c r="D585" s="46"/>
      <c r="E585" s="46"/>
      <c r="F585" s="46"/>
      <c r="G585" s="46"/>
      <c r="H585" s="46"/>
      <c r="I585" s="46"/>
    </row>
    <row r="586" spans="1:9" ht="15.75" customHeight="1" x14ac:dyDescent="0.3">
      <c r="A586" s="1"/>
      <c r="B586" s="46"/>
      <c r="C586" s="46"/>
      <c r="D586" s="46"/>
      <c r="E586" s="46"/>
      <c r="F586" s="46"/>
      <c r="G586" s="46"/>
      <c r="H586" s="46"/>
      <c r="I586" s="46"/>
    </row>
    <row r="587" spans="1:9" ht="15.75" customHeight="1" x14ac:dyDescent="0.3">
      <c r="A587" s="1"/>
      <c r="B587" s="46"/>
      <c r="C587" s="46"/>
      <c r="D587" s="46"/>
      <c r="E587" s="46"/>
      <c r="F587" s="46"/>
      <c r="G587" s="46"/>
      <c r="H587" s="46"/>
      <c r="I587" s="46"/>
    </row>
    <row r="588" spans="1:9" ht="15.75" customHeight="1" x14ac:dyDescent="0.3">
      <c r="A588" s="1"/>
      <c r="B588" s="46"/>
      <c r="C588" s="46"/>
      <c r="D588" s="46"/>
      <c r="E588" s="46"/>
      <c r="F588" s="46"/>
      <c r="G588" s="46"/>
      <c r="H588" s="46"/>
      <c r="I588" s="46"/>
    </row>
    <row r="589" spans="1:9" ht="15.75" customHeight="1" x14ac:dyDescent="0.3">
      <c r="A589" s="1"/>
      <c r="B589" s="46"/>
      <c r="C589" s="46"/>
      <c r="D589" s="46"/>
      <c r="E589" s="46"/>
      <c r="F589" s="46"/>
      <c r="G589" s="46"/>
      <c r="H589" s="46"/>
      <c r="I589" s="46"/>
    </row>
    <row r="590" spans="1:9" ht="15.75" customHeight="1" x14ac:dyDescent="0.3">
      <c r="A590" s="1"/>
      <c r="B590" s="46"/>
      <c r="C590" s="46"/>
      <c r="D590" s="46"/>
      <c r="E590" s="46"/>
      <c r="F590" s="46"/>
      <c r="G590" s="46"/>
      <c r="H590" s="46"/>
      <c r="I590" s="46"/>
    </row>
    <row r="591" spans="1:9" ht="15.75" customHeight="1" x14ac:dyDescent="0.3">
      <c r="A591" s="1"/>
      <c r="B591" s="46"/>
      <c r="C591" s="46"/>
      <c r="D591" s="46"/>
      <c r="E591" s="46"/>
      <c r="F591" s="46"/>
      <c r="G591" s="46"/>
      <c r="H591" s="46"/>
      <c r="I591" s="46"/>
    </row>
    <row r="592" spans="1:9" ht="15.75" customHeight="1" x14ac:dyDescent="0.3">
      <c r="A592" s="1"/>
      <c r="B592" s="46"/>
      <c r="C592" s="46"/>
      <c r="D592" s="46"/>
      <c r="E592" s="46"/>
      <c r="F592" s="46"/>
      <c r="G592" s="46"/>
      <c r="H592" s="46"/>
      <c r="I592" s="46"/>
    </row>
    <row r="593" spans="1:9" ht="15.75" customHeight="1" x14ac:dyDescent="0.3">
      <c r="A593" s="1"/>
      <c r="B593" s="46"/>
      <c r="C593" s="46"/>
      <c r="D593" s="46"/>
      <c r="E593" s="46"/>
      <c r="F593" s="46"/>
      <c r="G593" s="46"/>
      <c r="H593" s="46"/>
      <c r="I593" s="46"/>
    </row>
    <row r="594" spans="1:9" ht="15.75" customHeight="1" x14ac:dyDescent="0.3">
      <c r="A594" s="1"/>
      <c r="B594" s="46"/>
      <c r="C594" s="46"/>
      <c r="D594" s="46"/>
      <c r="E594" s="46"/>
      <c r="F594" s="46"/>
      <c r="G594" s="46"/>
      <c r="H594" s="46"/>
      <c r="I594" s="46"/>
    </row>
    <row r="595" spans="1:9" ht="15.75" customHeight="1" x14ac:dyDescent="0.3">
      <c r="A595" s="1"/>
      <c r="B595" s="46"/>
      <c r="C595" s="46"/>
      <c r="D595" s="46"/>
      <c r="E595" s="46"/>
      <c r="F595" s="46"/>
      <c r="G595" s="46"/>
      <c r="H595" s="46"/>
      <c r="I595" s="46"/>
    </row>
    <row r="596" spans="1:9" ht="15.75" customHeight="1" x14ac:dyDescent="0.3">
      <c r="A596" s="1"/>
      <c r="B596" s="46"/>
      <c r="C596" s="46"/>
      <c r="D596" s="46"/>
      <c r="E596" s="46"/>
      <c r="F596" s="46"/>
      <c r="G596" s="46"/>
      <c r="H596" s="46"/>
      <c r="I596" s="46"/>
    </row>
    <row r="597" spans="1:9" ht="15.75" customHeight="1" x14ac:dyDescent="0.3">
      <c r="A597" s="1"/>
      <c r="B597" s="46"/>
      <c r="C597" s="46"/>
      <c r="D597" s="46"/>
      <c r="E597" s="46"/>
      <c r="F597" s="46"/>
      <c r="G597" s="46"/>
      <c r="H597" s="46"/>
      <c r="I597" s="46"/>
    </row>
    <row r="598" spans="1:9" ht="15.75" customHeight="1" x14ac:dyDescent="0.3">
      <c r="A598" s="1"/>
      <c r="B598" s="46"/>
      <c r="C598" s="46"/>
      <c r="D598" s="46"/>
      <c r="E598" s="46"/>
      <c r="F598" s="46"/>
      <c r="G598" s="46"/>
      <c r="H598" s="46"/>
      <c r="I598" s="46"/>
    </row>
    <row r="599" spans="1:9" ht="15.75" customHeight="1" x14ac:dyDescent="0.3">
      <c r="A599" s="1"/>
      <c r="B599" s="46"/>
      <c r="C599" s="46"/>
      <c r="D599" s="46"/>
      <c r="E599" s="46"/>
      <c r="F599" s="46"/>
      <c r="G599" s="46"/>
      <c r="H599" s="46"/>
      <c r="I599" s="46"/>
    </row>
    <row r="600" spans="1:9" ht="15.75" customHeight="1" x14ac:dyDescent="0.3">
      <c r="A600" s="1"/>
      <c r="B600" s="46"/>
      <c r="C600" s="46"/>
      <c r="D600" s="46"/>
      <c r="E600" s="46"/>
      <c r="F600" s="46"/>
      <c r="G600" s="46"/>
      <c r="H600" s="46"/>
      <c r="I600" s="46"/>
    </row>
    <row r="601" spans="1:9" ht="15.75" customHeight="1" x14ac:dyDescent="0.3">
      <c r="A601" s="1"/>
      <c r="B601" s="46"/>
      <c r="C601" s="46"/>
      <c r="D601" s="46"/>
      <c r="E601" s="46"/>
      <c r="F601" s="46"/>
      <c r="G601" s="46"/>
      <c r="H601" s="46"/>
      <c r="I601" s="46"/>
    </row>
    <row r="602" spans="1:9" ht="15.75" customHeight="1" x14ac:dyDescent="0.3">
      <c r="A602" s="1"/>
      <c r="B602" s="46"/>
      <c r="C602" s="46"/>
      <c r="D602" s="46"/>
      <c r="E602" s="46"/>
      <c r="F602" s="46"/>
      <c r="G602" s="46"/>
      <c r="H602" s="46"/>
      <c r="I602" s="46"/>
    </row>
    <row r="603" spans="1:9" ht="15.75" customHeight="1" x14ac:dyDescent="0.3">
      <c r="A603" s="1"/>
      <c r="B603" s="46"/>
      <c r="C603" s="46"/>
      <c r="D603" s="46"/>
      <c r="E603" s="46"/>
      <c r="F603" s="46"/>
      <c r="G603" s="46"/>
      <c r="H603" s="46"/>
      <c r="I603" s="46"/>
    </row>
    <row r="604" spans="1:9" ht="15.75" customHeight="1" x14ac:dyDescent="0.3">
      <c r="A604" s="1"/>
      <c r="B604" s="46"/>
      <c r="C604" s="46"/>
      <c r="D604" s="46"/>
      <c r="E604" s="46"/>
      <c r="F604" s="46"/>
      <c r="G604" s="46"/>
      <c r="H604" s="46"/>
      <c r="I604" s="46"/>
    </row>
    <row r="605" spans="1:9" ht="15.75" customHeight="1" x14ac:dyDescent="0.3">
      <c r="A605" s="1"/>
      <c r="B605" s="46"/>
      <c r="C605" s="46"/>
      <c r="D605" s="46"/>
      <c r="E605" s="46"/>
      <c r="F605" s="46"/>
      <c r="G605" s="46"/>
      <c r="H605" s="46"/>
      <c r="I605" s="46"/>
    </row>
    <row r="606" spans="1:9" ht="15.75" customHeight="1" x14ac:dyDescent="0.3">
      <c r="A606" s="1"/>
      <c r="B606" s="46"/>
      <c r="C606" s="46"/>
      <c r="D606" s="46"/>
      <c r="E606" s="46"/>
      <c r="F606" s="46"/>
      <c r="G606" s="46"/>
      <c r="H606" s="46"/>
      <c r="I606" s="46"/>
    </row>
    <row r="607" spans="1:9" ht="15.75" customHeight="1" x14ac:dyDescent="0.3">
      <c r="A607" s="1"/>
      <c r="B607" s="46"/>
      <c r="C607" s="46"/>
      <c r="D607" s="46"/>
      <c r="E607" s="46"/>
      <c r="F607" s="46"/>
      <c r="G607" s="46"/>
      <c r="H607" s="46"/>
      <c r="I607" s="46"/>
    </row>
    <row r="608" spans="1:9" ht="15.75" customHeight="1" x14ac:dyDescent="0.3">
      <c r="A608" s="1"/>
      <c r="B608" s="46"/>
      <c r="C608" s="46"/>
      <c r="D608" s="46"/>
      <c r="E608" s="46"/>
      <c r="F608" s="46"/>
      <c r="G608" s="46"/>
      <c r="H608" s="46"/>
      <c r="I608" s="46"/>
    </row>
    <row r="609" spans="1:9" ht="15.75" customHeight="1" x14ac:dyDescent="0.3">
      <c r="A609" s="1"/>
      <c r="B609" s="46"/>
      <c r="C609" s="46"/>
      <c r="D609" s="46"/>
      <c r="E609" s="46"/>
      <c r="F609" s="46"/>
      <c r="G609" s="46"/>
      <c r="H609" s="46"/>
      <c r="I609" s="46"/>
    </row>
    <row r="610" spans="1:9" ht="15.75" customHeight="1" x14ac:dyDescent="0.3">
      <c r="A610" s="1"/>
      <c r="B610" s="46"/>
      <c r="C610" s="46"/>
      <c r="D610" s="46"/>
      <c r="E610" s="46"/>
      <c r="F610" s="46"/>
      <c r="G610" s="46"/>
      <c r="H610" s="46"/>
      <c r="I610" s="46"/>
    </row>
    <row r="611" spans="1:9" ht="15.75" customHeight="1" x14ac:dyDescent="0.3">
      <c r="A611" s="1"/>
      <c r="B611" s="46"/>
      <c r="C611" s="46"/>
      <c r="D611" s="46"/>
      <c r="E611" s="46"/>
      <c r="F611" s="46"/>
      <c r="G611" s="46"/>
      <c r="H611" s="46"/>
      <c r="I611" s="46"/>
    </row>
    <row r="612" spans="1:9" ht="15.75" customHeight="1" x14ac:dyDescent="0.3">
      <c r="A612" s="1"/>
      <c r="B612" s="46"/>
      <c r="C612" s="46"/>
      <c r="D612" s="46"/>
      <c r="E612" s="46"/>
      <c r="F612" s="46"/>
      <c r="G612" s="46"/>
      <c r="H612" s="46"/>
      <c r="I612" s="46"/>
    </row>
    <row r="613" spans="1:9" ht="15.75" customHeight="1" x14ac:dyDescent="0.3">
      <c r="A613" s="1"/>
      <c r="B613" s="46"/>
      <c r="C613" s="46"/>
      <c r="D613" s="46"/>
      <c r="E613" s="46"/>
      <c r="F613" s="46"/>
      <c r="G613" s="46"/>
      <c r="H613" s="46"/>
      <c r="I613" s="46"/>
    </row>
    <row r="614" spans="1:9" ht="15.75" customHeight="1" x14ac:dyDescent="0.3">
      <c r="A614" s="1"/>
      <c r="B614" s="46"/>
      <c r="C614" s="46"/>
      <c r="D614" s="46"/>
      <c r="E614" s="46"/>
      <c r="F614" s="46"/>
      <c r="G614" s="46"/>
      <c r="H614" s="46"/>
      <c r="I614" s="46"/>
    </row>
    <row r="615" spans="1:9" ht="15.75" customHeight="1" x14ac:dyDescent="0.3">
      <c r="A615" s="1"/>
      <c r="B615" s="46"/>
      <c r="C615" s="46"/>
      <c r="D615" s="46"/>
      <c r="E615" s="46"/>
      <c r="F615" s="46"/>
      <c r="G615" s="46"/>
      <c r="H615" s="46"/>
      <c r="I615" s="46"/>
    </row>
    <row r="616" spans="1:9" ht="15.75" customHeight="1" x14ac:dyDescent="0.3">
      <c r="A616" s="1"/>
      <c r="B616" s="46"/>
      <c r="C616" s="46"/>
      <c r="D616" s="46"/>
      <c r="E616" s="46"/>
      <c r="F616" s="46"/>
      <c r="G616" s="46"/>
      <c r="H616" s="46"/>
      <c r="I616" s="46"/>
    </row>
    <row r="617" spans="1:9" ht="15.75" customHeight="1" x14ac:dyDescent="0.3">
      <c r="A617" s="1"/>
      <c r="B617" s="46"/>
      <c r="C617" s="46"/>
      <c r="D617" s="46"/>
      <c r="E617" s="46"/>
      <c r="F617" s="46"/>
      <c r="G617" s="46"/>
      <c r="H617" s="46"/>
      <c r="I617" s="46"/>
    </row>
    <row r="618" spans="1:9" ht="15.75" customHeight="1" x14ac:dyDescent="0.3">
      <c r="A618" s="1"/>
      <c r="B618" s="46"/>
      <c r="C618" s="46"/>
      <c r="D618" s="46"/>
      <c r="E618" s="46"/>
      <c r="F618" s="46"/>
      <c r="G618" s="46"/>
      <c r="H618" s="46"/>
      <c r="I618" s="46"/>
    </row>
    <row r="619" spans="1:9" ht="15.75" customHeight="1" x14ac:dyDescent="0.3">
      <c r="A619" s="1"/>
      <c r="B619" s="46"/>
      <c r="C619" s="46"/>
      <c r="D619" s="46"/>
      <c r="E619" s="46"/>
      <c r="F619" s="46"/>
      <c r="G619" s="46"/>
      <c r="H619" s="46"/>
      <c r="I619" s="46"/>
    </row>
    <row r="620" spans="1:9" ht="15.75" customHeight="1" x14ac:dyDescent="0.3">
      <c r="A620" s="1"/>
      <c r="B620" s="46"/>
      <c r="C620" s="46"/>
      <c r="D620" s="46"/>
      <c r="E620" s="46"/>
      <c r="F620" s="46"/>
      <c r="G620" s="46"/>
      <c r="H620" s="46"/>
      <c r="I620" s="46"/>
    </row>
    <row r="621" spans="1:9" ht="15.75" customHeight="1" x14ac:dyDescent="0.3">
      <c r="A621" s="1"/>
      <c r="B621" s="46"/>
      <c r="C621" s="46"/>
      <c r="D621" s="46"/>
      <c r="E621" s="46"/>
      <c r="F621" s="46"/>
      <c r="G621" s="46"/>
      <c r="H621" s="46"/>
      <c r="I621" s="46"/>
    </row>
    <row r="622" spans="1:9" ht="15.75" customHeight="1" x14ac:dyDescent="0.3">
      <c r="A622" s="1"/>
      <c r="B622" s="46"/>
      <c r="C622" s="46"/>
      <c r="D622" s="46"/>
      <c r="E622" s="46"/>
      <c r="F622" s="46"/>
      <c r="G622" s="46"/>
      <c r="H622" s="46"/>
      <c r="I622" s="46"/>
    </row>
    <row r="623" spans="1:9" ht="15.75" customHeight="1" x14ac:dyDescent="0.3">
      <c r="A623" s="1"/>
      <c r="B623" s="46"/>
      <c r="C623" s="46"/>
      <c r="D623" s="46"/>
      <c r="E623" s="46"/>
      <c r="F623" s="46"/>
      <c r="G623" s="46"/>
      <c r="H623" s="46"/>
      <c r="I623" s="46"/>
    </row>
    <row r="624" spans="1:9" ht="15.75" customHeight="1" x14ac:dyDescent="0.3">
      <c r="A624" s="1"/>
      <c r="B624" s="46"/>
      <c r="C624" s="46"/>
      <c r="D624" s="46"/>
      <c r="E624" s="46"/>
      <c r="F624" s="46"/>
      <c r="G624" s="46"/>
      <c r="H624" s="46"/>
      <c r="I624" s="46"/>
    </row>
    <row r="625" spans="1:9" ht="15.75" customHeight="1" x14ac:dyDescent="0.3">
      <c r="A625" s="1"/>
      <c r="B625" s="46"/>
      <c r="C625" s="46"/>
      <c r="D625" s="46"/>
      <c r="E625" s="46"/>
      <c r="F625" s="46"/>
      <c r="G625" s="46"/>
      <c r="H625" s="46"/>
      <c r="I625" s="46"/>
    </row>
    <row r="626" spans="1:9" ht="15.75" customHeight="1" x14ac:dyDescent="0.3">
      <c r="A626" s="1"/>
      <c r="B626" s="46"/>
      <c r="C626" s="46"/>
      <c r="D626" s="46"/>
      <c r="E626" s="46"/>
      <c r="F626" s="46"/>
      <c r="G626" s="46"/>
      <c r="H626" s="46"/>
      <c r="I626" s="46"/>
    </row>
    <row r="627" spans="1:9" ht="15.75" customHeight="1" x14ac:dyDescent="0.3">
      <c r="A627" s="1"/>
      <c r="B627" s="46"/>
      <c r="C627" s="46"/>
      <c r="D627" s="46"/>
      <c r="E627" s="46"/>
      <c r="F627" s="46"/>
      <c r="G627" s="46"/>
      <c r="H627" s="46"/>
      <c r="I627" s="46"/>
    </row>
    <row r="628" spans="1:9" ht="15.75" customHeight="1" x14ac:dyDescent="0.3">
      <c r="A628" s="1"/>
      <c r="B628" s="46"/>
      <c r="C628" s="46"/>
      <c r="D628" s="46"/>
      <c r="E628" s="46"/>
      <c r="F628" s="46"/>
      <c r="G628" s="46"/>
      <c r="H628" s="46"/>
      <c r="I628" s="46"/>
    </row>
    <row r="629" spans="1:9" ht="15.75" customHeight="1" x14ac:dyDescent="0.3">
      <c r="A629" s="1"/>
      <c r="B629" s="46"/>
      <c r="C629" s="46"/>
      <c r="D629" s="46"/>
      <c r="E629" s="46"/>
      <c r="F629" s="46"/>
      <c r="G629" s="46"/>
      <c r="H629" s="46"/>
      <c r="I629" s="46"/>
    </row>
    <row r="630" spans="1:9" ht="15.75" customHeight="1" x14ac:dyDescent="0.3">
      <c r="A630" s="1"/>
      <c r="B630" s="46"/>
      <c r="C630" s="46"/>
      <c r="D630" s="46"/>
      <c r="E630" s="46"/>
      <c r="F630" s="46"/>
      <c r="G630" s="46"/>
      <c r="H630" s="46"/>
      <c r="I630" s="46"/>
    </row>
    <row r="631" spans="1:9" ht="15.75" customHeight="1" x14ac:dyDescent="0.3">
      <c r="A631" s="1"/>
      <c r="B631" s="46"/>
      <c r="C631" s="46"/>
      <c r="D631" s="46"/>
      <c r="E631" s="46"/>
      <c r="F631" s="46"/>
      <c r="G631" s="46"/>
      <c r="H631" s="46"/>
      <c r="I631" s="46"/>
    </row>
    <row r="632" spans="1:9" ht="15.75" customHeight="1" x14ac:dyDescent="0.3">
      <c r="A632" s="1"/>
      <c r="B632" s="46"/>
      <c r="C632" s="46"/>
      <c r="D632" s="46"/>
      <c r="E632" s="46"/>
      <c r="F632" s="46"/>
      <c r="G632" s="46"/>
      <c r="H632" s="46"/>
      <c r="I632" s="46"/>
    </row>
    <row r="633" spans="1:9" ht="15.75" customHeight="1" x14ac:dyDescent="0.3">
      <c r="A633" s="1"/>
      <c r="B633" s="46"/>
      <c r="C633" s="46"/>
      <c r="D633" s="46"/>
      <c r="E633" s="46"/>
      <c r="F633" s="46"/>
      <c r="G633" s="46"/>
      <c r="H633" s="46"/>
      <c r="I633" s="46"/>
    </row>
    <row r="634" spans="1:9" ht="15.75" customHeight="1" x14ac:dyDescent="0.3">
      <c r="A634" s="1"/>
      <c r="B634" s="46"/>
      <c r="C634" s="46"/>
      <c r="D634" s="46"/>
      <c r="E634" s="46"/>
      <c r="F634" s="46"/>
      <c r="G634" s="46"/>
      <c r="H634" s="46"/>
      <c r="I634" s="46"/>
    </row>
    <row r="635" spans="1:9" ht="15.75" customHeight="1" x14ac:dyDescent="0.3">
      <c r="A635" s="1"/>
      <c r="B635" s="46"/>
      <c r="C635" s="46"/>
      <c r="D635" s="46"/>
      <c r="E635" s="46"/>
      <c r="F635" s="46"/>
      <c r="G635" s="46"/>
      <c r="H635" s="46"/>
      <c r="I635" s="46"/>
    </row>
    <row r="636" spans="1:9" ht="15.75" customHeight="1" x14ac:dyDescent="0.3">
      <c r="A636" s="1"/>
      <c r="B636" s="46"/>
      <c r="C636" s="46"/>
      <c r="D636" s="46"/>
      <c r="E636" s="46"/>
      <c r="F636" s="46"/>
      <c r="G636" s="46"/>
      <c r="H636" s="46"/>
      <c r="I636" s="46"/>
    </row>
    <row r="637" spans="1:9" ht="15.75" customHeight="1" x14ac:dyDescent="0.3">
      <c r="A637" s="1"/>
      <c r="B637" s="46"/>
      <c r="C637" s="46"/>
      <c r="D637" s="46"/>
      <c r="E637" s="46"/>
      <c r="F637" s="46"/>
      <c r="G637" s="46"/>
      <c r="H637" s="46"/>
      <c r="I637" s="46"/>
    </row>
    <row r="638" spans="1:9" ht="15.75" customHeight="1" x14ac:dyDescent="0.3">
      <c r="A638" s="1"/>
      <c r="B638" s="46"/>
      <c r="C638" s="46"/>
      <c r="D638" s="46"/>
      <c r="E638" s="46"/>
      <c r="F638" s="46"/>
      <c r="G638" s="46"/>
      <c r="H638" s="46"/>
      <c r="I638" s="46"/>
    </row>
    <row r="639" spans="1:9" ht="15.75" customHeight="1" x14ac:dyDescent="0.3">
      <c r="A639" s="1"/>
      <c r="B639" s="46"/>
      <c r="C639" s="46"/>
      <c r="D639" s="46"/>
      <c r="E639" s="46"/>
      <c r="F639" s="46"/>
      <c r="G639" s="46"/>
      <c r="H639" s="46"/>
      <c r="I639" s="46"/>
    </row>
    <row r="640" spans="1:9" ht="15.75" customHeight="1" x14ac:dyDescent="0.3">
      <c r="A640" s="1"/>
      <c r="B640" s="46"/>
      <c r="C640" s="46"/>
      <c r="D640" s="46"/>
      <c r="E640" s="46"/>
      <c r="F640" s="46"/>
      <c r="G640" s="46"/>
      <c r="H640" s="46"/>
      <c r="I640" s="46"/>
    </row>
    <row r="641" spans="1:9" ht="15.75" customHeight="1" x14ac:dyDescent="0.3">
      <c r="A641" s="1"/>
      <c r="B641" s="46"/>
      <c r="C641" s="46"/>
      <c r="D641" s="46"/>
      <c r="E641" s="46"/>
      <c r="F641" s="46"/>
      <c r="G641" s="46"/>
      <c r="H641" s="46"/>
      <c r="I641" s="46"/>
    </row>
    <row r="642" spans="1:9" ht="15.75" customHeight="1" x14ac:dyDescent="0.3">
      <c r="A642" s="1"/>
      <c r="B642" s="46"/>
      <c r="C642" s="46"/>
      <c r="D642" s="46"/>
      <c r="E642" s="46"/>
      <c r="F642" s="46"/>
      <c r="G642" s="46"/>
      <c r="H642" s="46"/>
      <c r="I642" s="46"/>
    </row>
    <row r="643" spans="1:9" ht="15.75" customHeight="1" x14ac:dyDescent="0.3">
      <c r="A643" s="1"/>
      <c r="B643" s="46"/>
      <c r="C643" s="46"/>
      <c r="D643" s="46"/>
      <c r="E643" s="46"/>
      <c r="F643" s="46"/>
      <c r="G643" s="46"/>
      <c r="H643" s="46"/>
      <c r="I643" s="46"/>
    </row>
    <row r="644" spans="1:9" ht="15.75" customHeight="1" x14ac:dyDescent="0.3">
      <c r="A644" s="1"/>
      <c r="B644" s="46"/>
      <c r="C644" s="46"/>
      <c r="D644" s="46"/>
      <c r="E644" s="46"/>
      <c r="F644" s="46"/>
      <c r="G644" s="46"/>
      <c r="H644" s="46"/>
      <c r="I644" s="46"/>
    </row>
    <row r="645" spans="1:9" ht="15.75" customHeight="1" x14ac:dyDescent="0.3">
      <c r="A645" s="1"/>
      <c r="B645" s="46"/>
      <c r="C645" s="46"/>
      <c r="D645" s="46"/>
      <c r="E645" s="46"/>
      <c r="F645" s="46"/>
      <c r="G645" s="46"/>
      <c r="H645" s="46"/>
      <c r="I645" s="46"/>
    </row>
    <row r="646" spans="1:9" ht="15.75" customHeight="1" x14ac:dyDescent="0.3">
      <c r="A646" s="1"/>
      <c r="B646" s="46"/>
      <c r="C646" s="46"/>
      <c r="D646" s="46"/>
      <c r="E646" s="46"/>
      <c r="F646" s="46"/>
      <c r="G646" s="46"/>
      <c r="H646" s="46"/>
      <c r="I646" s="46"/>
    </row>
    <row r="647" spans="1:9" ht="15.75" customHeight="1" x14ac:dyDescent="0.3">
      <c r="A647" s="1"/>
      <c r="B647" s="46"/>
      <c r="C647" s="46"/>
      <c r="D647" s="46"/>
      <c r="E647" s="46"/>
      <c r="F647" s="46"/>
      <c r="G647" s="46"/>
      <c r="H647" s="46"/>
      <c r="I647" s="46"/>
    </row>
    <row r="648" spans="1:9" ht="15.75" customHeight="1" x14ac:dyDescent="0.3">
      <c r="A648" s="1"/>
      <c r="B648" s="46"/>
      <c r="C648" s="46"/>
      <c r="D648" s="46"/>
      <c r="E648" s="46"/>
      <c r="F648" s="46"/>
      <c r="G648" s="46"/>
      <c r="H648" s="46"/>
      <c r="I648" s="46"/>
    </row>
    <row r="649" spans="1:9" ht="15.75" customHeight="1" x14ac:dyDescent="0.3">
      <c r="A649" s="1"/>
      <c r="B649" s="46"/>
      <c r="C649" s="46"/>
      <c r="D649" s="46"/>
      <c r="E649" s="46"/>
      <c r="F649" s="46"/>
      <c r="G649" s="46"/>
      <c r="H649" s="46"/>
      <c r="I649" s="46"/>
    </row>
    <row r="650" spans="1:9" ht="15.75" customHeight="1" x14ac:dyDescent="0.3">
      <c r="A650" s="1"/>
      <c r="B650" s="46"/>
      <c r="C650" s="46"/>
      <c r="D650" s="46"/>
      <c r="E650" s="46"/>
      <c r="F650" s="46"/>
      <c r="G650" s="46"/>
      <c r="H650" s="46"/>
      <c r="I650" s="46"/>
    </row>
    <row r="651" spans="1:9" ht="15.75" customHeight="1" x14ac:dyDescent="0.3">
      <c r="A651" s="1"/>
      <c r="B651" s="46"/>
      <c r="C651" s="46"/>
      <c r="D651" s="46"/>
      <c r="E651" s="46"/>
      <c r="F651" s="46"/>
      <c r="G651" s="46"/>
      <c r="H651" s="46"/>
      <c r="I651" s="46"/>
    </row>
    <row r="652" spans="1:9" ht="15.75" customHeight="1" x14ac:dyDescent="0.3">
      <c r="A652" s="1"/>
      <c r="B652" s="46"/>
      <c r="C652" s="46"/>
      <c r="D652" s="46"/>
      <c r="E652" s="46"/>
      <c r="F652" s="46"/>
      <c r="G652" s="46"/>
      <c r="H652" s="46"/>
      <c r="I652" s="46"/>
    </row>
    <row r="653" spans="1:9" ht="15.75" customHeight="1" x14ac:dyDescent="0.3">
      <c r="A653" s="1"/>
      <c r="B653" s="46"/>
      <c r="C653" s="46"/>
      <c r="D653" s="46"/>
      <c r="E653" s="46"/>
      <c r="F653" s="46"/>
      <c r="G653" s="46"/>
      <c r="H653" s="46"/>
      <c r="I653" s="46"/>
    </row>
    <row r="654" spans="1:9" ht="15.75" customHeight="1" x14ac:dyDescent="0.3">
      <c r="A654" s="1"/>
      <c r="B654" s="46"/>
      <c r="C654" s="46"/>
      <c r="D654" s="46"/>
      <c r="E654" s="46"/>
      <c r="F654" s="46"/>
      <c r="G654" s="46"/>
      <c r="H654" s="46"/>
      <c r="I654" s="46"/>
    </row>
    <row r="655" spans="1:9" ht="15.75" customHeight="1" x14ac:dyDescent="0.3">
      <c r="A655" s="1"/>
      <c r="B655" s="46"/>
      <c r="C655" s="46"/>
      <c r="D655" s="46"/>
      <c r="E655" s="46"/>
      <c r="F655" s="46"/>
      <c r="G655" s="46"/>
      <c r="H655" s="46"/>
      <c r="I655" s="46"/>
    </row>
    <row r="656" spans="1:9" ht="15.75" customHeight="1" x14ac:dyDescent="0.3">
      <c r="A656" s="1"/>
      <c r="B656" s="46"/>
      <c r="C656" s="46"/>
      <c r="D656" s="46"/>
      <c r="E656" s="46"/>
      <c r="F656" s="46"/>
      <c r="G656" s="46"/>
      <c r="H656" s="46"/>
      <c r="I656" s="46"/>
    </row>
    <row r="657" spans="1:9" ht="15.75" customHeight="1" x14ac:dyDescent="0.3">
      <c r="A657" s="1"/>
      <c r="B657" s="46"/>
      <c r="C657" s="46"/>
      <c r="D657" s="46"/>
      <c r="E657" s="46"/>
      <c r="F657" s="46"/>
      <c r="G657" s="46"/>
      <c r="H657" s="46"/>
      <c r="I657" s="46"/>
    </row>
    <row r="658" spans="1:9" ht="15.75" customHeight="1" x14ac:dyDescent="0.3">
      <c r="A658" s="1"/>
      <c r="B658" s="46"/>
      <c r="C658" s="46"/>
      <c r="D658" s="46"/>
      <c r="E658" s="46"/>
      <c r="F658" s="46"/>
      <c r="G658" s="46"/>
      <c r="H658" s="46"/>
      <c r="I658" s="46"/>
    </row>
    <row r="659" spans="1:9" ht="15.75" customHeight="1" x14ac:dyDescent="0.3">
      <c r="A659" s="1"/>
      <c r="B659" s="46"/>
      <c r="C659" s="46"/>
      <c r="D659" s="46"/>
      <c r="E659" s="46"/>
      <c r="F659" s="46"/>
      <c r="G659" s="46"/>
      <c r="H659" s="46"/>
      <c r="I659" s="46"/>
    </row>
    <row r="660" spans="1:9" ht="15.75" customHeight="1" x14ac:dyDescent="0.3">
      <c r="A660" s="1"/>
      <c r="B660" s="46"/>
      <c r="C660" s="46"/>
      <c r="D660" s="46"/>
      <c r="E660" s="46"/>
      <c r="F660" s="46"/>
      <c r="G660" s="46"/>
      <c r="H660" s="46"/>
      <c r="I660" s="46"/>
    </row>
    <row r="661" spans="1:9" ht="15.75" customHeight="1" x14ac:dyDescent="0.3">
      <c r="A661" s="1"/>
      <c r="B661" s="46"/>
      <c r="C661" s="46"/>
      <c r="D661" s="46"/>
      <c r="E661" s="46"/>
      <c r="F661" s="46"/>
      <c r="G661" s="46"/>
      <c r="H661" s="46"/>
      <c r="I661" s="46"/>
    </row>
    <row r="662" spans="1:9" ht="15.75" customHeight="1" x14ac:dyDescent="0.3">
      <c r="A662" s="1"/>
      <c r="B662" s="46"/>
      <c r="C662" s="46"/>
      <c r="D662" s="46"/>
      <c r="E662" s="46"/>
      <c r="F662" s="46"/>
      <c r="G662" s="46"/>
      <c r="H662" s="46"/>
      <c r="I662" s="46"/>
    </row>
    <row r="663" spans="1:9" ht="15.75" customHeight="1" x14ac:dyDescent="0.3">
      <c r="A663" s="1"/>
      <c r="B663" s="46"/>
      <c r="C663" s="46"/>
      <c r="D663" s="46"/>
      <c r="E663" s="46"/>
      <c r="F663" s="46"/>
      <c r="G663" s="46"/>
      <c r="H663" s="46"/>
      <c r="I663" s="46"/>
    </row>
    <row r="664" spans="1:9" ht="15.75" customHeight="1" x14ac:dyDescent="0.3">
      <c r="A664" s="1"/>
      <c r="B664" s="46"/>
      <c r="C664" s="46"/>
      <c r="D664" s="46"/>
      <c r="E664" s="46"/>
      <c r="F664" s="46"/>
      <c r="G664" s="46"/>
      <c r="H664" s="46"/>
      <c r="I664" s="46"/>
    </row>
    <row r="665" spans="1:9" ht="15.75" customHeight="1" x14ac:dyDescent="0.3">
      <c r="A665" s="1"/>
      <c r="B665" s="46"/>
      <c r="C665" s="46"/>
      <c r="D665" s="46"/>
      <c r="E665" s="46"/>
      <c r="F665" s="46"/>
      <c r="G665" s="46"/>
      <c r="H665" s="46"/>
      <c r="I665" s="46"/>
    </row>
    <row r="666" spans="1:9" ht="15.75" customHeight="1" x14ac:dyDescent="0.3">
      <c r="A666" s="1"/>
      <c r="B666" s="46"/>
      <c r="C666" s="46"/>
      <c r="D666" s="46"/>
      <c r="E666" s="46"/>
      <c r="F666" s="46"/>
      <c r="G666" s="46"/>
      <c r="H666" s="46"/>
      <c r="I666" s="46"/>
    </row>
    <row r="667" spans="1:9" ht="15.75" customHeight="1" x14ac:dyDescent="0.3">
      <c r="A667" s="1"/>
      <c r="B667" s="46"/>
      <c r="C667" s="46"/>
      <c r="D667" s="46"/>
      <c r="E667" s="46"/>
      <c r="F667" s="46"/>
      <c r="G667" s="46"/>
      <c r="H667" s="46"/>
      <c r="I667" s="46"/>
    </row>
    <row r="668" spans="1:9" ht="15.75" customHeight="1" x14ac:dyDescent="0.3">
      <c r="A668" s="1"/>
      <c r="B668" s="46"/>
      <c r="C668" s="46"/>
      <c r="D668" s="46"/>
      <c r="E668" s="46"/>
      <c r="F668" s="46"/>
      <c r="G668" s="46"/>
      <c r="H668" s="46"/>
      <c r="I668" s="46"/>
    </row>
    <row r="669" spans="1:9" ht="15.75" customHeight="1" x14ac:dyDescent="0.3">
      <c r="A669" s="1"/>
      <c r="B669" s="46"/>
      <c r="C669" s="46"/>
      <c r="D669" s="46"/>
      <c r="E669" s="46"/>
      <c r="F669" s="46"/>
      <c r="G669" s="46"/>
      <c r="H669" s="46"/>
      <c r="I669" s="46"/>
    </row>
    <row r="670" spans="1:9" ht="15.75" customHeight="1" x14ac:dyDescent="0.3">
      <c r="A670" s="1"/>
      <c r="B670" s="46"/>
      <c r="C670" s="46"/>
      <c r="D670" s="46"/>
      <c r="E670" s="46"/>
      <c r="F670" s="46"/>
      <c r="G670" s="46"/>
      <c r="H670" s="46"/>
      <c r="I670" s="46"/>
    </row>
    <row r="671" spans="1:9" ht="15.75" customHeight="1" x14ac:dyDescent="0.3">
      <c r="A671" s="1"/>
      <c r="B671" s="46"/>
      <c r="C671" s="46"/>
      <c r="D671" s="46"/>
      <c r="E671" s="46"/>
      <c r="F671" s="46"/>
      <c r="G671" s="46"/>
      <c r="H671" s="46"/>
      <c r="I671" s="46"/>
    </row>
    <row r="672" spans="1:9" ht="15.75" customHeight="1" x14ac:dyDescent="0.3">
      <c r="A672" s="1"/>
      <c r="B672" s="46"/>
      <c r="C672" s="46"/>
      <c r="D672" s="46"/>
      <c r="E672" s="46"/>
      <c r="F672" s="46"/>
      <c r="G672" s="46"/>
      <c r="H672" s="46"/>
      <c r="I672" s="46"/>
    </row>
    <row r="673" spans="1:9" ht="15.75" customHeight="1" x14ac:dyDescent="0.3">
      <c r="A673" s="1"/>
      <c r="B673" s="46"/>
      <c r="C673" s="46"/>
      <c r="D673" s="46"/>
      <c r="E673" s="46"/>
      <c r="F673" s="46"/>
      <c r="G673" s="46"/>
      <c r="H673" s="46"/>
      <c r="I673" s="46"/>
    </row>
    <row r="674" spans="1:9" ht="15.75" customHeight="1" x14ac:dyDescent="0.3">
      <c r="A674" s="1"/>
      <c r="B674" s="46"/>
      <c r="C674" s="46"/>
      <c r="D674" s="46"/>
      <c r="E674" s="46"/>
      <c r="F674" s="46"/>
      <c r="G674" s="46"/>
      <c r="H674" s="46"/>
      <c r="I674" s="46"/>
    </row>
    <row r="675" spans="1:9" ht="15.75" customHeight="1" x14ac:dyDescent="0.3">
      <c r="A675" s="1"/>
      <c r="B675" s="46"/>
      <c r="C675" s="46"/>
      <c r="D675" s="46"/>
      <c r="E675" s="46"/>
      <c r="F675" s="46"/>
      <c r="G675" s="46"/>
      <c r="H675" s="46"/>
      <c r="I675" s="46"/>
    </row>
    <row r="676" spans="1:9" ht="15.75" customHeight="1" x14ac:dyDescent="0.3">
      <c r="A676" s="1"/>
      <c r="B676" s="46"/>
      <c r="C676" s="46"/>
      <c r="D676" s="46"/>
      <c r="E676" s="46"/>
      <c r="F676" s="46"/>
      <c r="G676" s="46"/>
      <c r="H676" s="46"/>
      <c r="I676" s="46"/>
    </row>
    <row r="677" spans="1:9" ht="15.75" customHeight="1" x14ac:dyDescent="0.3">
      <c r="A677" s="1"/>
      <c r="B677" s="46"/>
      <c r="C677" s="46"/>
      <c r="D677" s="46"/>
      <c r="E677" s="46"/>
      <c r="F677" s="46"/>
      <c r="G677" s="46"/>
      <c r="H677" s="46"/>
      <c r="I677" s="46"/>
    </row>
    <row r="678" spans="1:9" ht="15.75" customHeight="1" x14ac:dyDescent="0.3">
      <c r="A678" s="1"/>
      <c r="B678" s="46"/>
      <c r="C678" s="46"/>
      <c r="D678" s="46"/>
      <c r="E678" s="46"/>
      <c r="F678" s="46"/>
      <c r="G678" s="46"/>
      <c r="H678" s="46"/>
      <c r="I678" s="46"/>
    </row>
    <row r="679" spans="1:9" ht="15.75" customHeight="1" x14ac:dyDescent="0.3">
      <c r="A679" s="1"/>
      <c r="B679" s="46"/>
      <c r="C679" s="46"/>
      <c r="D679" s="46"/>
      <c r="E679" s="46"/>
      <c r="F679" s="46"/>
      <c r="G679" s="46"/>
      <c r="H679" s="46"/>
      <c r="I679" s="46"/>
    </row>
    <row r="680" spans="1:9" ht="15.75" customHeight="1" x14ac:dyDescent="0.3">
      <c r="A680" s="1"/>
      <c r="B680" s="46"/>
      <c r="C680" s="46"/>
      <c r="D680" s="46"/>
      <c r="E680" s="46"/>
      <c r="F680" s="46"/>
      <c r="G680" s="46"/>
      <c r="H680" s="46"/>
      <c r="I680" s="46"/>
    </row>
    <row r="681" spans="1:9" ht="15.75" customHeight="1" x14ac:dyDescent="0.3">
      <c r="A681" s="1"/>
      <c r="B681" s="46"/>
      <c r="C681" s="46"/>
      <c r="D681" s="46"/>
      <c r="E681" s="46"/>
      <c r="F681" s="46"/>
      <c r="G681" s="46"/>
      <c r="H681" s="46"/>
      <c r="I681" s="46"/>
    </row>
    <row r="682" spans="1:9" ht="15.75" customHeight="1" x14ac:dyDescent="0.3">
      <c r="A682" s="1"/>
      <c r="B682" s="46"/>
      <c r="C682" s="46"/>
      <c r="D682" s="46"/>
      <c r="E682" s="46"/>
      <c r="F682" s="46"/>
      <c r="G682" s="46"/>
      <c r="H682" s="46"/>
      <c r="I682" s="46"/>
    </row>
    <row r="683" spans="1:9" ht="15.75" customHeight="1" x14ac:dyDescent="0.3">
      <c r="A683" s="1"/>
      <c r="B683" s="46"/>
      <c r="C683" s="46"/>
      <c r="D683" s="46"/>
      <c r="E683" s="46"/>
      <c r="F683" s="46"/>
      <c r="G683" s="46"/>
      <c r="H683" s="46"/>
      <c r="I683" s="46"/>
    </row>
    <row r="684" spans="1:9" ht="15.75" customHeight="1" x14ac:dyDescent="0.3">
      <c r="A684" s="1"/>
      <c r="B684" s="46"/>
      <c r="C684" s="46"/>
      <c r="D684" s="46"/>
      <c r="E684" s="46"/>
      <c r="F684" s="46"/>
      <c r="G684" s="46"/>
      <c r="H684" s="46"/>
      <c r="I684" s="46"/>
    </row>
    <row r="685" spans="1:9" ht="15.75" customHeight="1" x14ac:dyDescent="0.3">
      <c r="A685" s="1"/>
      <c r="B685" s="46"/>
      <c r="C685" s="46"/>
      <c r="D685" s="46"/>
      <c r="E685" s="46"/>
      <c r="F685" s="46"/>
      <c r="G685" s="46"/>
      <c r="H685" s="46"/>
      <c r="I685" s="46"/>
    </row>
    <row r="686" spans="1:9" ht="15.75" customHeight="1" x14ac:dyDescent="0.3">
      <c r="A686" s="1"/>
      <c r="B686" s="46"/>
      <c r="C686" s="46"/>
      <c r="D686" s="46"/>
      <c r="E686" s="46"/>
      <c r="F686" s="46"/>
      <c r="G686" s="46"/>
      <c r="H686" s="46"/>
      <c r="I686" s="46"/>
    </row>
    <row r="687" spans="1:9" ht="15.75" customHeight="1" x14ac:dyDescent="0.3">
      <c r="A687" s="1"/>
      <c r="B687" s="46"/>
      <c r="C687" s="46"/>
      <c r="D687" s="46"/>
      <c r="E687" s="46"/>
      <c r="F687" s="46"/>
      <c r="G687" s="46"/>
      <c r="H687" s="46"/>
      <c r="I687" s="46"/>
    </row>
    <row r="688" spans="1:9" ht="15.75" customHeight="1" x14ac:dyDescent="0.3">
      <c r="A688" s="1"/>
      <c r="B688" s="46"/>
      <c r="C688" s="46"/>
      <c r="D688" s="46"/>
      <c r="E688" s="46"/>
      <c r="F688" s="46"/>
      <c r="G688" s="46"/>
      <c r="H688" s="46"/>
      <c r="I688" s="46"/>
    </row>
    <row r="689" spans="1:9" ht="15.75" customHeight="1" x14ac:dyDescent="0.3">
      <c r="A689" s="1"/>
      <c r="B689" s="46"/>
      <c r="C689" s="46"/>
      <c r="D689" s="46"/>
      <c r="E689" s="46"/>
      <c r="F689" s="46"/>
      <c r="G689" s="46"/>
      <c r="H689" s="46"/>
      <c r="I689" s="46"/>
    </row>
    <row r="690" spans="1:9" ht="15.75" customHeight="1" x14ac:dyDescent="0.3">
      <c r="A690" s="1"/>
      <c r="B690" s="46"/>
      <c r="C690" s="46"/>
      <c r="D690" s="46"/>
      <c r="E690" s="46"/>
      <c r="F690" s="46"/>
      <c r="G690" s="46"/>
      <c r="H690" s="46"/>
      <c r="I690" s="46"/>
    </row>
    <row r="691" spans="1:9" ht="15.75" customHeight="1" x14ac:dyDescent="0.3">
      <c r="A691" s="1"/>
      <c r="B691" s="46"/>
      <c r="C691" s="46"/>
      <c r="D691" s="46"/>
      <c r="E691" s="46"/>
      <c r="F691" s="46"/>
      <c r="G691" s="46"/>
      <c r="H691" s="46"/>
      <c r="I691" s="46"/>
    </row>
    <row r="692" spans="1:9" ht="15.75" customHeight="1" x14ac:dyDescent="0.3">
      <c r="A692" s="1"/>
      <c r="B692" s="46"/>
      <c r="C692" s="46"/>
      <c r="D692" s="46"/>
      <c r="E692" s="46"/>
      <c r="F692" s="46"/>
      <c r="G692" s="46"/>
      <c r="H692" s="46"/>
      <c r="I692" s="46"/>
    </row>
    <row r="693" spans="1:9" ht="15.75" customHeight="1" x14ac:dyDescent="0.3">
      <c r="A693" s="1"/>
      <c r="B693" s="46"/>
      <c r="C693" s="46"/>
      <c r="D693" s="46"/>
      <c r="E693" s="46"/>
      <c r="F693" s="46"/>
      <c r="G693" s="46"/>
      <c r="H693" s="46"/>
      <c r="I693" s="46"/>
    </row>
    <row r="694" spans="1:9" ht="15.75" customHeight="1" x14ac:dyDescent="0.3">
      <c r="A694" s="1"/>
      <c r="B694" s="46"/>
      <c r="C694" s="46"/>
      <c r="D694" s="46"/>
      <c r="E694" s="46"/>
      <c r="F694" s="46"/>
      <c r="G694" s="46"/>
      <c r="H694" s="46"/>
      <c r="I694" s="46"/>
    </row>
    <row r="695" spans="1:9" ht="15.75" customHeight="1" x14ac:dyDescent="0.3">
      <c r="A695" s="1"/>
      <c r="B695" s="46"/>
      <c r="C695" s="46"/>
      <c r="D695" s="46"/>
      <c r="E695" s="46"/>
      <c r="F695" s="46"/>
      <c r="G695" s="46"/>
      <c r="H695" s="46"/>
      <c r="I695" s="46"/>
    </row>
    <row r="696" spans="1:9" ht="15.75" customHeight="1" x14ac:dyDescent="0.3">
      <c r="A696" s="1"/>
      <c r="B696" s="46"/>
      <c r="C696" s="46"/>
      <c r="D696" s="46"/>
      <c r="E696" s="46"/>
      <c r="F696" s="46"/>
      <c r="G696" s="46"/>
      <c r="H696" s="46"/>
      <c r="I696" s="46"/>
    </row>
    <row r="697" spans="1:9" ht="15.75" customHeight="1" x14ac:dyDescent="0.3">
      <c r="A697" s="1"/>
      <c r="B697" s="46"/>
      <c r="C697" s="46"/>
      <c r="D697" s="46"/>
      <c r="E697" s="46"/>
      <c r="F697" s="46"/>
      <c r="G697" s="46"/>
      <c r="H697" s="46"/>
      <c r="I697" s="46"/>
    </row>
    <row r="698" spans="1:9" ht="15.75" customHeight="1" x14ac:dyDescent="0.3">
      <c r="A698" s="1"/>
      <c r="B698" s="46"/>
      <c r="C698" s="46"/>
      <c r="D698" s="46"/>
      <c r="E698" s="46"/>
      <c r="F698" s="46"/>
      <c r="G698" s="46"/>
      <c r="H698" s="46"/>
      <c r="I698" s="46"/>
    </row>
    <row r="699" spans="1:9" ht="15.75" customHeight="1" x14ac:dyDescent="0.3">
      <c r="A699" s="1"/>
      <c r="B699" s="46"/>
      <c r="C699" s="46"/>
      <c r="D699" s="46"/>
      <c r="E699" s="46"/>
      <c r="F699" s="46"/>
      <c r="G699" s="46"/>
      <c r="H699" s="46"/>
      <c r="I699" s="46"/>
    </row>
    <row r="700" spans="1:9" ht="15.75" customHeight="1" x14ac:dyDescent="0.3">
      <c r="A700" s="1"/>
      <c r="B700" s="46"/>
      <c r="C700" s="46"/>
      <c r="D700" s="46"/>
      <c r="E700" s="46"/>
      <c r="F700" s="46"/>
      <c r="G700" s="46"/>
      <c r="H700" s="46"/>
      <c r="I700" s="46"/>
    </row>
    <row r="701" spans="1:9" ht="15.75" customHeight="1" x14ac:dyDescent="0.3">
      <c r="A701" s="1"/>
      <c r="B701" s="46"/>
      <c r="C701" s="46"/>
      <c r="D701" s="46"/>
      <c r="E701" s="46"/>
      <c r="F701" s="46"/>
      <c r="G701" s="46"/>
      <c r="H701" s="46"/>
      <c r="I701" s="46"/>
    </row>
    <row r="702" spans="1:9" ht="15.75" customHeight="1" x14ac:dyDescent="0.3">
      <c r="A702" s="1"/>
      <c r="B702" s="46"/>
      <c r="C702" s="46"/>
      <c r="D702" s="46"/>
      <c r="E702" s="46"/>
      <c r="F702" s="46"/>
      <c r="G702" s="46"/>
      <c r="H702" s="46"/>
      <c r="I702" s="46"/>
    </row>
    <row r="703" spans="1:9" ht="15.75" customHeight="1" x14ac:dyDescent="0.3">
      <c r="A703" s="1"/>
      <c r="B703" s="46"/>
      <c r="C703" s="46"/>
      <c r="D703" s="46"/>
      <c r="E703" s="46"/>
      <c r="F703" s="46"/>
      <c r="G703" s="46"/>
      <c r="H703" s="46"/>
      <c r="I703" s="46"/>
    </row>
    <row r="704" spans="1:9" ht="15.75" customHeight="1" x14ac:dyDescent="0.3">
      <c r="A704" s="1"/>
      <c r="B704" s="46"/>
      <c r="C704" s="46"/>
      <c r="D704" s="46"/>
      <c r="E704" s="46"/>
      <c r="F704" s="46"/>
      <c r="G704" s="46"/>
      <c r="H704" s="46"/>
      <c r="I704" s="46"/>
    </row>
    <row r="705" spans="1:9" ht="15.75" customHeight="1" x14ac:dyDescent="0.3">
      <c r="A705" s="1"/>
      <c r="B705" s="46"/>
      <c r="C705" s="46"/>
      <c r="D705" s="46"/>
      <c r="E705" s="46"/>
      <c r="F705" s="46"/>
      <c r="G705" s="46"/>
      <c r="H705" s="46"/>
      <c r="I705" s="46"/>
    </row>
    <row r="706" spans="1:9" ht="15.75" customHeight="1" x14ac:dyDescent="0.3">
      <c r="A706" s="1"/>
      <c r="B706" s="46"/>
      <c r="C706" s="46"/>
      <c r="D706" s="46"/>
      <c r="E706" s="46"/>
      <c r="F706" s="46"/>
      <c r="G706" s="46"/>
      <c r="H706" s="46"/>
      <c r="I706" s="46"/>
    </row>
    <row r="707" spans="1:9" ht="15.75" customHeight="1" x14ac:dyDescent="0.3">
      <c r="A707" s="1"/>
      <c r="B707" s="46"/>
      <c r="C707" s="46"/>
      <c r="D707" s="46"/>
      <c r="E707" s="46"/>
      <c r="F707" s="46"/>
      <c r="G707" s="46"/>
      <c r="H707" s="46"/>
      <c r="I707" s="46"/>
    </row>
    <row r="708" spans="1:9" ht="15.75" customHeight="1" x14ac:dyDescent="0.3">
      <c r="A708" s="1"/>
      <c r="B708" s="46"/>
      <c r="C708" s="46"/>
      <c r="D708" s="46"/>
      <c r="E708" s="46"/>
      <c r="F708" s="46"/>
      <c r="G708" s="46"/>
      <c r="H708" s="46"/>
      <c r="I708" s="46"/>
    </row>
    <row r="709" spans="1:9" ht="15.75" customHeight="1" x14ac:dyDescent="0.3">
      <c r="A709" s="1"/>
      <c r="B709" s="46"/>
      <c r="C709" s="46"/>
      <c r="D709" s="46"/>
      <c r="E709" s="46"/>
      <c r="F709" s="46"/>
      <c r="G709" s="46"/>
      <c r="H709" s="46"/>
      <c r="I709" s="46"/>
    </row>
    <row r="710" spans="1:9" ht="15.75" customHeight="1" x14ac:dyDescent="0.3">
      <c r="A710" s="1"/>
      <c r="B710" s="46"/>
      <c r="C710" s="46"/>
      <c r="D710" s="46"/>
      <c r="E710" s="46"/>
      <c r="F710" s="46"/>
      <c r="G710" s="46"/>
      <c r="H710" s="46"/>
      <c r="I710" s="46"/>
    </row>
    <row r="711" spans="1:9" ht="15.75" customHeight="1" x14ac:dyDescent="0.3">
      <c r="A711" s="1"/>
      <c r="B711" s="46"/>
      <c r="C711" s="46"/>
      <c r="D711" s="46"/>
      <c r="E711" s="46"/>
      <c r="F711" s="46"/>
      <c r="G711" s="46"/>
      <c r="H711" s="46"/>
      <c r="I711" s="46"/>
    </row>
    <row r="712" spans="1:9" ht="15.75" customHeight="1" x14ac:dyDescent="0.3">
      <c r="A712" s="1"/>
      <c r="B712" s="46"/>
      <c r="C712" s="46"/>
      <c r="D712" s="46"/>
      <c r="E712" s="46"/>
      <c r="F712" s="46"/>
      <c r="G712" s="46"/>
      <c r="H712" s="46"/>
      <c r="I712" s="46"/>
    </row>
    <row r="713" spans="1:9" ht="15.75" customHeight="1" x14ac:dyDescent="0.3">
      <c r="A713" s="1"/>
      <c r="B713" s="46"/>
      <c r="C713" s="46"/>
      <c r="D713" s="46"/>
      <c r="E713" s="46"/>
      <c r="F713" s="46"/>
      <c r="G713" s="46"/>
      <c r="H713" s="46"/>
      <c r="I713" s="46"/>
    </row>
    <row r="714" spans="1:9" ht="15.75" customHeight="1" x14ac:dyDescent="0.3">
      <c r="A714" s="1"/>
      <c r="B714" s="46"/>
      <c r="C714" s="46"/>
      <c r="D714" s="46"/>
      <c r="E714" s="46"/>
      <c r="F714" s="46"/>
      <c r="G714" s="46"/>
      <c r="H714" s="46"/>
      <c r="I714" s="46"/>
    </row>
    <row r="715" spans="1:9" ht="15.75" customHeight="1" x14ac:dyDescent="0.3">
      <c r="A715" s="1"/>
      <c r="B715" s="46"/>
      <c r="C715" s="46"/>
      <c r="D715" s="46"/>
      <c r="E715" s="46"/>
      <c r="F715" s="46"/>
      <c r="G715" s="46"/>
      <c r="H715" s="46"/>
      <c r="I715" s="46"/>
    </row>
    <row r="716" spans="1:9" ht="15.75" customHeight="1" x14ac:dyDescent="0.3">
      <c r="A716" s="1"/>
      <c r="B716" s="46"/>
      <c r="C716" s="46"/>
      <c r="D716" s="46"/>
      <c r="E716" s="46"/>
      <c r="F716" s="46"/>
      <c r="G716" s="46"/>
      <c r="H716" s="46"/>
      <c r="I716" s="46"/>
    </row>
    <row r="717" spans="1:9" ht="15.75" customHeight="1" x14ac:dyDescent="0.3">
      <c r="A717" s="1"/>
      <c r="B717" s="46"/>
      <c r="C717" s="46"/>
      <c r="D717" s="46"/>
      <c r="E717" s="46"/>
      <c r="F717" s="46"/>
      <c r="G717" s="46"/>
      <c r="H717" s="46"/>
      <c r="I717" s="46"/>
    </row>
    <row r="718" spans="1:9" ht="15.75" customHeight="1" x14ac:dyDescent="0.3">
      <c r="A718" s="1"/>
      <c r="B718" s="46"/>
      <c r="C718" s="46"/>
      <c r="D718" s="46"/>
      <c r="E718" s="46"/>
      <c r="F718" s="46"/>
      <c r="G718" s="46"/>
      <c r="H718" s="46"/>
      <c r="I718" s="46"/>
    </row>
    <row r="719" spans="1:9" ht="15.75" customHeight="1" x14ac:dyDescent="0.3">
      <c r="A719" s="1"/>
      <c r="B719" s="46"/>
      <c r="C719" s="46"/>
      <c r="D719" s="46"/>
      <c r="E719" s="46"/>
      <c r="F719" s="46"/>
      <c r="G719" s="46"/>
      <c r="H719" s="46"/>
      <c r="I719" s="46"/>
    </row>
    <row r="720" spans="1:9" ht="15.75" customHeight="1" x14ac:dyDescent="0.3">
      <c r="A720" s="1"/>
      <c r="B720" s="46"/>
      <c r="C720" s="46"/>
      <c r="D720" s="46"/>
      <c r="E720" s="46"/>
      <c r="F720" s="46"/>
      <c r="G720" s="46"/>
      <c r="H720" s="46"/>
      <c r="I720" s="46"/>
    </row>
    <row r="721" spans="1:9" ht="15.75" customHeight="1" x14ac:dyDescent="0.3">
      <c r="A721" s="1"/>
      <c r="B721" s="46"/>
      <c r="C721" s="46"/>
      <c r="D721" s="46"/>
      <c r="E721" s="46"/>
      <c r="F721" s="46"/>
      <c r="G721" s="46"/>
      <c r="H721" s="46"/>
      <c r="I721" s="46"/>
    </row>
    <row r="722" spans="1:9" ht="15.75" customHeight="1" x14ac:dyDescent="0.3">
      <c r="A722" s="1"/>
      <c r="B722" s="46"/>
      <c r="C722" s="46"/>
      <c r="D722" s="46"/>
      <c r="E722" s="46"/>
      <c r="F722" s="46"/>
      <c r="G722" s="46"/>
      <c r="H722" s="46"/>
      <c r="I722" s="46"/>
    </row>
    <row r="723" spans="1:9" ht="15.75" customHeight="1" x14ac:dyDescent="0.3">
      <c r="A723" s="1"/>
      <c r="B723" s="46"/>
      <c r="C723" s="46"/>
      <c r="D723" s="46"/>
      <c r="E723" s="46"/>
      <c r="F723" s="46"/>
      <c r="G723" s="46"/>
      <c r="H723" s="46"/>
      <c r="I723" s="46"/>
    </row>
    <row r="724" spans="1:9" ht="15.75" customHeight="1" x14ac:dyDescent="0.3">
      <c r="A724" s="1"/>
      <c r="B724" s="46"/>
      <c r="C724" s="46"/>
      <c r="D724" s="46"/>
      <c r="E724" s="46"/>
      <c r="F724" s="46"/>
      <c r="G724" s="46"/>
      <c r="H724" s="46"/>
      <c r="I724" s="46"/>
    </row>
    <row r="725" spans="1:9" ht="15.75" customHeight="1" x14ac:dyDescent="0.3">
      <c r="A725" s="1"/>
      <c r="B725" s="46"/>
      <c r="C725" s="46"/>
      <c r="D725" s="46"/>
      <c r="E725" s="46"/>
      <c r="F725" s="46"/>
      <c r="G725" s="46"/>
      <c r="H725" s="46"/>
      <c r="I725" s="46"/>
    </row>
    <row r="726" spans="1:9" ht="15.75" customHeight="1" x14ac:dyDescent="0.3">
      <c r="A726" s="1"/>
      <c r="B726" s="46"/>
      <c r="C726" s="46"/>
      <c r="D726" s="46"/>
      <c r="E726" s="46"/>
      <c r="F726" s="46"/>
      <c r="G726" s="46"/>
      <c r="H726" s="46"/>
      <c r="I726" s="46"/>
    </row>
    <row r="727" spans="1:9" ht="15.75" customHeight="1" x14ac:dyDescent="0.3">
      <c r="A727" s="1"/>
      <c r="B727" s="46"/>
      <c r="C727" s="46"/>
      <c r="D727" s="46"/>
      <c r="E727" s="46"/>
      <c r="F727" s="46"/>
      <c r="G727" s="46"/>
      <c r="H727" s="46"/>
      <c r="I727" s="46"/>
    </row>
    <row r="728" spans="1:9" ht="15.75" customHeight="1" x14ac:dyDescent="0.3">
      <c r="A728" s="1"/>
      <c r="B728" s="46"/>
      <c r="C728" s="46"/>
      <c r="D728" s="46"/>
      <c r="E728" s="46"/>
      <c r="F728" s="46"/>
      <c r="G728" s="46"/>
      <c r="H728" s="46"/>
      <c r="I728" s="46"/>
    </row>
    <row r="729" spans="1:9" ht="15.75" customHeight="1" x14ac:dyDescent="0.3">
      <c r="A729" s="1"/>
      <c r="B729" s="46"/>
      <c r="C729" s="46"/>
      <c r="D729" s="46"/>
      <c r="E729" s="46"/>
      <c r="F729" s="46"/>
      <c r="G729" s="46"/>
      <c r="H729" s="46"/>
      <c r="I729" s="46"/>
    </row>
    <row r="730" spans="1:9" ht="15.75" customHeight="1" x14ac:dyDescent="0.3">
      <c r="A730" s="1"/>
      <c r="B730" s="46"/>
      <c r="C730" s="46"/>
      <c r="D730" s="46"/>
      <c r="E730" s="46"/>
      <c r="F730" s="46"/>
      <c r="G730" s="46"/>
      <c r="H730" s="46"/>
      <c r="I730" s="46"/>
    </row>
    <row r="731" spans="1:9" ht="15.75" customHeight="1" x14ac:dyDescent="0.3">
      <c r="A731" s="1"/>
      <c r="B731" s="46"/>
      <c r="C731" s="46"/>
      <c r="D731" s="46"/>
      <c r="E731" s="46"/>
      <c r="F731" s="46"/>
      <c r="G731" s="46"/>
      <c r="H731" s="46"/>
      <c r="I731" s="46"/>
    </row>
    <row r="732" spans="1:9" ht="15.75" customHeight="1" x14ac:dyDescent="0.3">
      <c r="A732" s="1"/>
      <c r="B732" s="46"/>
      <c r="C732" s="46"/>
      <c r="D732" s="46"/>
      <c r="E732" s="46"/>
      <c r="F732" s="46"/>
      <c r="G732" s="46"/>
      <c r="H732" s="46"/>
      <c r="I732" s="46"/>
    </row>
    <row r="733" spans="1:9" ht="15.75" customHeight="1" x14ac:dyDescent="0.3">
      <c r="A733" s="1"/>
      <c r="B733" s="46"/>
      <c r="C733" s="46"/>
      <c r="D733" s="46"/>
      <c r="E733" s="46"/>
      <c r="F733" s="46"/>
      <c r="G733" s="46"/>
      <c r="H733" s="46"/>
      <c r="I733" s="46"/>
    </row>
    <row r="734" spans="1:9" ht="15.75" customHeight="1" x14ac:dyDescent="0.3">
      <c r="A734" s="1"/>
      <c r="B734" s="46"/>
      <c r="C734" s="46"/>
      <c r="D734" s="46"/>
      <c r="E734" s="46"/>
      <c r="F734" s="46"/>
      <c r="G734" s="46"/>
      <c r="H734" s="46"/>
      <c r="I734" s="46"/>
    </row>
    <row r="735" spans="1:9" ht="15.75" customHeight="1" x14ac:dyDescent="0.3">
      <c r="A735" s="1"/>
      <c r="B735" s="46"/>
      <c r="C735" s="46"/>
      <c r="D735" s="46"/>
      <c r="E735" s="46"/>
      <c r="F735" s="46"/>
      <c r="G735" s="46"/>
      <c r="H735" s="46"/>
      <c r="I735" s="46"/>
    </row>
    <row r="736" spans="1:9" ht="15.75" customHeight="1" x14ac:dyDescent="0.3">
      <c r="A736" s="1"/>
      <c r="B736" s="46"/>
      <c r="C736" s="46"/>
      <c r="D736" s="46"/>
      <c r="E736" s="46"/>
      <c r="F736" s="46"/>
      <c r="G736" s="46"/>
      <c r="H736" s="46"/>
      <c r="I736" s="46"/>
    </row>
    <row r="737" spans="1:9" ht="15.75" customHeight="1" x14ac:dyDescent="0.3">
      <c r="A737" s="1"/>
      <c r="B737" s="46"/>
      <c r="C737" s="46"/>
      <c r="D737" s="46"/>
      <c r="E737" s="46"/>
      <c r="F737" s="46"/>
      <c r="G737" s="46"/>
      <c r="H737" s="46"/>
      <c r="I737" s="46"/>
    </row>
    <row r="738" spans="1:9" ht="15.75" customHeight="1" x14ac:dyDescent="0.3">
      <c r="A738" s="1"/>
      <c r="B738" s="46"/>
      <c r="C738" s="46"/>
      <c r="D738" s="46"/>
      <c r="E738" s="46"/>
      <c r="F738" s="46"/>
      <c r="G738" s="46"/>
      <c r="H738" s="46"/>
      <c r="I738" s="46"/>
    </row>
    <row r="739" spans="1:9" ht="15.75" customHeight="1" x14ac:dyDescent="0.3">
      <c r="A739" s="1"/>
      <c r="B739" s="46"/>
      <c r="C739" s="46"/>
      <c r="D739" s="46"/>
      <c r="E739" s="46"/>
      <c r="F739" s="46"/>
      <c r="G739" s="46"/>
      <c r="H739" s="46"/>
      <c r="I739" s="46"/>
    </row>
    <row r="740" spans="1:9" ht="15.75" customHeight="1" x14ac:dyDescent="0.3">
      <c r="A740" s="1"/>
      <c r="B740" s="46"/>
      <c r="C740" s="46"/>
      <c r="D740" s="46"/>
      <c r="E740" s="46"/>
      <c r="F740" s="46"/>
      <c r="G740" s="46"/>
      <c r="H740" s="46"/>
      <c r="I740" s="46"/>
    </row>
    <row r="741" spans="1:9" ht="15.75" customHeight="1" x14ac:dyDescent="0.3">
      <c r="A741" s="1"/>
      <c r="B741" s="46"/>
      <c r="C741" s="46"/>
      <c r="D741" s="46"/>
      <c r="E741" s="46"/>
      <c r="F741" s="46"/>
      <c r="G741" s="46"/>
      <c r="H741" s="46"/>
      <c r="I741" s="46"/>
    </row>
    <row r="742" spans="1:9" ht="15.75" customHeight="1" x14ac:dyDescent="0.3">
      <c r="A742" s="1"/>
      <c r="B742" s="46"/>
      <c r="C742" s="46"/>
      <c r="D742" s="46"/>
      <c r="E742" s="46"/>
      <c r="F742" s="46"/>
      <c r="G742" s="46"/>
      <c r="H742" s="46"/>
      <c r="I742" s="46"/>
    </row>
    <row r="743" spans="1:9" ht="15.75" customHeight="1" x14ac:dyDescent="0.3">
      <c r="A743" s="1"/>
      <c r="B743" s="46"/>
      <c r="C743" s="46"/>
      <c r="D743" s="46"/>
      <c r="E743" s="46"/>
      <c r="F743" s="46"/>
      <c r="G743" s="46"/>
      <c r="H743" s="46"/>
      <c r="I743" s="46"/>
    </row>
    <row r="744" spans="1:9" ht="15.75" customHeight="1" x14ac:dyDescent="0.3">
      <c r="A744" s="1"/>
      <c r="B744" s="46"/>
      <c r="C744" s="46"/>
      <c r="D744" s="46"/>
      <c r="E744" s="46"/>
      <c r="F744" s="46"/>
      <c r="G744" s="46"/>
      <c r="H744" s="46"/>
      <c r="I744" s="46"/>
    </row>
    <row r="745" spans="1:9" ht="15.75" customHeight="1" x14ac:dyDescent="0.3">
      <c r="A745" s="1"/>
      <c r="B745" s="46"/>
      <c r="C745" s="46"/>
      <c r="D745" s="46"/>
      <c r="E745" s="46"/>
      <c r="F745" s="46"/>
      <c r="G745" s="46"/>
      <c r="H745" s="46"/>
      <c r="I745" s="46"/>
    </row>
    <row r="746" spans="1:9" ht="15.75" customHeight="1" x14ac:dyDescent="0.3">
      <c r="A746" s="1"/>
      <c r="B746" s="46"/>
      <c r="C746" s="46"/>
      <c r="D746" s="46"/>
      <c r="E746" s="46"/>
      <c r="F746" s="46"/>
      <c r="G746" s="46"/>
      <c r="H746" s="46"/>
      <c r="I746" s="46"/>
    </row>
    <row r="747" spans="1:9" ht="15.75" customHeight="1" x14ac:dyDescent="0.3">
      <c r="A747" s="1"/>
      <c r="B747" s="46"/>
      <c r="C747" s="46"/>
      <c r="D747" s="46"/>
      <c r="E747" s="46"/>
      <c r="F747" s="46"/>
      <c r="G747" s="46"/>
      <c r="H747" s="46"/>
      <c r="I747" s="46"/>
    </row>
    <row r="748" spans="1:9" ht="15.75" customHeight="1" x14ac:dyDescent="0.3">
      <c r="A748" s="1"/>
      <c r="B748" s="46"/>
      <c r="C748" s="46"/>
      <c r="D748" s="46"/>
      <c r="E748" s="46"/>
      <c r="F748" s="46"/>
      <c r="G748" s="46"/>
      <c r="H748" s="46"/>
      <c r="I748" s="46"/>
    </row>
    <row r="749" spans="1:9" ht="15.75" customHeight="1" x14ac:dyDescent="0.3">
      <c r="A749" s="1"/>
      <c r="B749" s="46"/>
      <c r="C749" s="46"/>
      <c r="D749" s="46"/>
      <c r="E749" s="46"/>
      <c r="F749" s="46"/>
      <c r="G749" s="46"/>
      <c r="H749" s="46"/>
      <c r="I749" s="46"/>
    </row>
    <row r="750" spans="1:9" ht="15.75" customHeight="1" x14ac:dyDescent="0.3">
      <c r="A750" s="1"/>
      <c r="B750" s="46"/>
      <c r="C750" s="46"/>
      <c r="D750" s="46"/>
      <c r="E750" s="46"/>
      <c r="F750" s="46"/>
      <c r="G750" s="46"/>
      <c r="H750" s="46"/>
      <c r="I750" s="46"/>
    </row>
    <row r="751" spans="1:9" ht="15.75" customHeight="1" x14ac:dyDescent="0.3">
      <c r="A751" s="1"/>
      <c r="B751" s="46"/>
      <c r="C751" s="46"/>
      <c r="D751" s="46"/>
      <c r="E751" s="46"/>
      <c r="F751" s="46"/>
      <c r="G751" s="46"/>
      <c r="H751" s="46"/>
      <c r="I751" s="46"/>
    </row>
    <row r="752" spans="1:9" ht="15.75" customHeight="1" x14ac:dyDescent="0.3">
      <c r="A752" s="1"/>
      <c r="B752" s="46"/>
      <c r="C752" s="46"/>
      <c r="D752" s="46"/>
      <c r="E752" s="46"/>
      <c r="F752" s="46"/>
      <c r="G752" s="46"/>
      <c r="H752" s="46"/>
      <c r="I752" s="46"/>
    </row>
    <row r="753" spans="1:9" ht="15.75" customHeight="1" x14ac:dyDescent="0.3">
      <c r="A753" s="1"/>
      <c r="B753" s="46"/>
      <c r="C753" s="46"/>
      <c r="D753" s="46"/>
      <c r="E753" s="46"/>
      <c r="F753" s="46"/>
      <c r="G753" s="46"/>
      <c r="H753" s="46"/>
      <c r="I753" s="46"/>
    </row>
    <row r="754" spans="1:9" ht="15.75" customHeight="1" x14ac:dyDescent="0.3">
      <c r="A754" s="1"/>
      <c r="B754" s="46"/>
      <c r="C754" s="46"/>
      <c r="D754" s="46"/>
      <c r="E754" s="46"/>
      <c r="F754" s="46"/>
      <c r="G754" s="46"/>
      <c r="H754" s="46"/>
      <c r="I754" s="46"/>
    </row>
    <row r="755" spans="1:9" ht="15.75" customHeight="1" x14ac:dyDescent="0.3">
      <c r="A755" s="1"/>
      <c r="B755" s="46"/>
      <c r="C755" s="46"/>
      <c r="D755" s="46"/>
      <c r="E755" s="46"/>
      <c r="F755" s="46"/>
      <c r="G755" s="46"/>
      <c r="H755" s="46"/>
      <c r="I755" s="46"/>
    </row>
    <row r="756" spans="1:9" ht="15.75" customHeight="1" x14ac:dyDescent="0.3">
      <c r="A756" s="1"/>
      <c r="B756" s="46"/>
      <c r="C756" s="46"/>
      <c r="D756" s="46"/>
      <c r="E756" s="46"/>
      <c r="F756" s="46"/>
      <c r="G756" s="46"/>
      <c r="H756" s="46"/>
      <c r="I756" s="46"/>
    </row>
    <row r="757" spans="1:9" ht="15.75" customHeight="1" x14ac:dyDescent="0.3">
      <c r="A757" s="1"/>
      <c r="B757" s="46"/>
      <c r="C757" s="46"/>
      <c r="D757" s="46"/>
      <c r="E757" s="46"/>
      <c r="F757" s="46"/>
      <c r="G757" s="46"/>
      <c r="H757" s="46"/>
      <c r="I757" s="46"/>
    </row>
    <row r="758" spans="1:9" ht="15.75" customHeight="1" x14ac:dyDescent="0.3">
      <c r="A758" s="1"/>
      <c r="B758" s="46"/>
      <c r="C758" s="46"/>
      <c r="D758" s="46"/>
      <c r="E758" s="46"/>
      <c r="F758" s="46"/>
      <c r="G758" s="46"/>
      <c r="H758" s="46"/>
      <c r="I758" s="46"/>
    </row>
    <row r="759" spans="1:9" ht="15.75" customHeight="1" x14ac:dyDescent="0.3">
      <c r="A759" s="1"/>
      <c r="B759" s="46"/>
      <c r="C759" s="46"/>
      <c r="D759" s="46"/>
      <c r="E759" s="46"/>
      <c r="F759" s="46"/>
      <c r="G759" s="46"/>
      <c r="H759" s="46"/>
      <c r="I759" s="46"/>
    </row>
    <row r="760" spans="1:9" ht="15.75" customHeight="1" x14ac:dyDescent="0.3">
      <c r="A760" s="1"/>
      <c r="B760" s="46"/>
      <c r="C760" s="46"/>
      <c r="D760" s="46"/>
      <c r="E760" s="46"/>
      <c r="F760" s="46"/>
      <c r="G760" s="46"/>
      <c r="H760" s="46"/>
      <c r="I760" s="46"/>
    </row>
    <row r="761" spans="1:9" ht="15.75" customHeight="1" x14ac:dyDescent="0.3">
      <c r="A761" s="1"/>
      <c r="B761" s="46"/>
      <c r="C761" s="46"/>
      <c r="D761" s="46"/>
      <c r="E761" s="46"/>
      <c r="F761" s="46"/>
      <c r="G761" s="46"/>
      <c r="H761" s="46"/>
      <c r="I761" s="46"/>
    </row>
    <row r="762" spans="1:9" ht="15.75" customHeight="1" x14ac:dyDescent="0.3">
      <c r="A762" s="1"/>
      <c r="B762" s="46"/>
      <c r="C762" s="46"/>
      <c r="D762" s="46"/>
      <c r="E762" s="46"/>
      <c r="F762" s="46"/>
      <c r="G762" s="46"/>
      <c r="H762" s="46"/>
      <c r="I762" s="46"/>
    </row>
    <row r="763" spans="1:9" ht="15.75" customHeight="1" x14ac:dyDescent="0.3">
      <c r="A763" s="1"/>
      <c r="B763" s="46"/>
      <c r="C763" s="46"/>
      <c r="D763" s="46"/>
      <c r="E763" s="46"/>
      <c r="F763" s="46"/>
      <c r="G763" s="46"/>
      <c r="H763" s="46"/>
      <c r="I763" s="46"/>
    </row>
    <row r="764" spans="1:9" ht="15.75" customHeight="1" x14ac:dyDescent="0.3">
      <c r="A764" s="1"/>
      <c r="B764" s="46"/>
      <c r="C764" s="46"/>
      <c r="D764" s="46"/>
      <c r="E764" s="46"/>
      <c r="F764" s="46"/>
      <c r="G764" s="46"/>
      <c r="H764" s="46"/>
      <c r="I764" s="46"/>
    </row>
    <row r="765" spans="1:9" ht="15.75" customHeight="1" x14ac:dyDescent="0.3">
      <c r="A765" s="1"/>
      <c r="B765" s="46"/>
      <c r="C765" s="46"/>
      <c r="D765" s="46"/>
      <c r="E765" s="46"/>
      <c r="F765" s="46"/>
      <c r="G765" s="46"/>
      <c r="H765" s="46"/>
      <c r="I765" s="46"/>
    </row>
    <row r="766" spans="1:9" ht="15.75" customHeight="1" x14ac:dyDescent="0.3">
      <c r="A766" s="1"/>
      <c r="B766" s="46"/>
      <c r="C766" s="46"/>
      <c r="D766" s="46"/>
      <c r="E766" s="46"/>
      <c r="F766" s="46"/>
      <c r="G766" s="46"/>
      <c r="H766" s="46"/>
      <c r="I766" s="46"/>
    </row>
    <row r="767" spans="1:9" ht="15.75" customHeight="1" x14ac:dyDescent="0.3">
      <c r="A767" s="1"/>
      <c r="B767" s="46"/>
      <c r="C767" s="46"/>
      <c r="D767" s="46"/>
      <c r="E767" s="46"/>
      <c r="F767" s="46"/>
      <c r="G767" s="46"/>
      <c r="H767" s="46"/>
      <c r="I767" s="46"/>
    </row>
    <row r="768" spans="1:9" ht="15.75" customHeight="1" x14ac:dyDescent="0.3">
      <c r="A768" s="1"/>
      <c r="B768" s="46"/>
      <c r="C768" s="46"/>
      <c r="D768" s="46"/>
      <c r="E768" s="46"/>
      <c r="F768" s="46"/>
      <c r="G768" s="46"/>
      <c r="H768" s="46"/>
      <c r="I768" s="46"/>
    </row>
    <row r="769" spans="1:9" ht="15.75" customHeight="1" x14ac:dyDescent="0.3">
      <c r="A769" s="1"/>
      <c r="B769" s="46"/>
      <c r="C769" s="46"/>
      <c r="D769" s="46"/>
      <c r="E769" s="46"/>
      <c r="F769" s="46"/>
      <c r="G769" s="46"/>
      <c r="H769" s="46"/>
      <c r="I769" s="46"/>
    </row>
    <row r="770" spans="1:9" ht="15.75" customHeight="1" x14ac:dyDescent="0.3">
      <c r="A770" s="1"/>
      <c r="B770" s="46"/>
      <c r="C770" s="46"/>
      <c r="D770" s="46"/>
      <c r="E770" s="46"/>
      <c r="F770" s="46"/>
      <c r="G770" s="46"/>
      <c r="H770" s="46"/>
      <c r="I770" s="46"/>
    </row>
    <row r="771" spans="1:9" ht="15.75" customHeight="1" x14ac:dyDescent="0.3">
      <c r="A771" s="1"/>
      <c r="B771" s="46"/>
      <c r="C771" s="46"/>
      <c r="D771" s="46"/>
      <c r="E771" s="46"/>
      <c r="F771" s="46"/>
      <c r="G771" s="46"/>
      <c r="H771" s="46"/>
      <c r="I771" s="46"/>
    </row>
    <row r="772" spans="1:9" ht="15.75" customHeight="1" x14ac:dyDescent="0.3">
      <c r="A772" s="1"/>
      <c r="B772" s="46"/>
      <c r="C772" s="46"/>
      <c r="D772" s="46"/>
      <c r="E772" s="46"/>
      <c r="F772" s="46"/>
      <c r="G772" s="46"/>
      <c r="H772" s="46"/>
      <c r="I772" s="46"/>
    </row>
    <row r="773" spans="1:9" ht="15.75" customHeight="1" x14ac:dyDescent="0.3">
      <c r="A773" s="1"/>
      <c r="B773" s="46"/>
      <c r="C773" s="46"/>
      <c r="D773" s="46"/>
      <c r="E773" s="46"/>
      <c r="F773" s="46"/>
      <c r="G773" s="46"/>
      <c r="H773" s="46"/>
      <c r="I773" s="46"/>
    </row>
    <row r="774" spans="1:9" ht="15.75" customHeight="1" x14ac:dyDescent="0.3">
      <c r="A774" s="1"/>
      <c r="B774" s="46"/>
      <c r="C774" s="46"/>
      <c r="D774" s="46"/>
      <c r="E774" s="46"/>
      <c r="F774" s="46"/>
      <c r="G774" s="46"/>
      <c r="H774" s="46"/>
      <c r="I774" s="46"/>
    </row>
    <row r="775" spans="1:9" ht="15.75" customHeight="1" x14ac:dyDescent="0.3">
      <c r="A775" s="1"/>
      <c r="B775" s="46"/>
      <c r="C775" s="46"/>
      <c r="D775" s="46"/>
      <c r="E775" s="46"/>
      <c r="F775" s="46"/>
      <c r="G775" s="46"/>
      <c r="H775" s="46"/>
      <c r="I775" s="46"/>
    </row>
    <row r="776" spans="1:9" ht="15.75" customHeight="1" x14ac:dyDescent="0.3">
      <c r="A776" s="1"/>
      <c r="B776" s="46"/>
      <c r="C776" s="46"/>
      <c r="D776" s="46"/>
      <c r="E776" s="46"/>
      <c r="F776" s="46"/>
      <c r="G776" s="46"/>
      <c r="H776" s="46"/>
      <c r="I776" s="46"/>
    </row>
    <row r="777" spans="1:9" ht="15.75" customHeight="1" x14ac:dyDescent="0.3">
      <c r="A777" s="1"/>
      <c r="B777" s="46"/>
      <c r="C777" s="46"/>
      <c r="D777" s="46"/>
      <c r="E777" s="46"/>
      <c r="F777" s="46"/>
      <c r="G777" s="46"/>
      <c r="H777" s="46"/>
      <c r="I777" s="46"/>
    </row>
    <row r="778" spans="1:9" ht="15.75" customHeight="1" x14ac:dyDescent="0.3">
      <c r="A778" s="1"/>
      <c r="B778" s="46"/>
      <c r="C778" s="46"/>
      <c r="D778" s="46"/>
      <c r="E778" s="46"/>
      <c r="F778" s="46"/>
      <c r="G778" s="46"/>
      <c r="H778" s="46"/>
      <c r="I778" s="46"/>
    </row>
    <row r="779" spans="1:9" ht="15.75" customHeight="1" x14ac:dyDescent="0.3">
      <c r="A779" s="1"/>
      <c r="B779" s="46"/>
      <c r="C779" s="46"/>
      <c r="D779" s="46"/>
      <c r="E779" s="46"/>
      <c r="F779" s="46"/>
      <c r="G779" s="46"/>
      <c r="H779" s="46"/>
      <c r="I779" s="46"/>
    </row>
    <row r="780" spans="1:9" ht="15.75" customHeight="1" x14ac:dyDescent="0.3">
      <c r="A780" s="1"/>
      <c r="B780" s="46"/>
      <c r="C780" s="46"/>
      <c r="D780" s="46"/>
      <c r="E780" s="46"/>
      <c r="F780" s="46"/>
      <c r="G780" s="46"/>
      <c r="H780" s="46"/>
      <c r="I780" s="46"/>
    </row>
    <row r="781" spans="1:9" ht="15.75" customHeight="1" x14ac:dyDescent="0.3">
      <c r="A781" s="1"/>
      <c r="B781" s="46"/>
      <c r="C781" s="46"/>
      <c r="D781" s="46"/>
      <c r="E781" s="46"/>
      <c r="F781" s="46"/>
      <c r="G781" s="46"/>
      <c r="H781" s="46"/>
      <c r="I781" s="46"/>
    </row>
    <row r="782" spans="1:9" ht="15.75" customHeight="1" x14ac:dyDescent="0.3">
      <c r="A782" s="1"/>
      <c r="B782" s="46"/>
      <c r="C782" s="46"/>
      <c r="D782" s="46"/>
      <c r="E782" s="46"/>
      <c r="F782" s="46"/>
      <c r="G782" s="46"/>
      <c r="H782" s="46"/>
      <c r="I782" s="46"/>
    </row>
    <row r="783" spans="1:9" ht="15.75" customHeight="1" x14ac:dyDescent="0.3">
      <c r="A783" s="1"/>
      <c r="B783" s="46"/>
      <c r="C783" s="46"/>
      <c r="D783" s="46"/>
      <c r="E783" s="46"/>
      <c r="F783" s="46"/>
      <c r="G783" s="46"/>
      <c r="H783" s="46"/>
      <c r="I783" s="46"/>
    </row>
    <row r="784" spans="1:9" ht="15.75" customHeight="1" x14ac:dyDescent="0.3">
      <c r="A784" s="1"/>
      <c r="B784" s="46"/>
      <c r="C784" s="46"/>
      <c r="D784" s="46"/>
      <c r="E784" s="46"/>
      <c r="F784" s="46"/>
      <c r="G784" s="46"/>
      <c r="H784" s="46"/>
      <c r="I784" s="46"/>
    </row>
    <row r="785" spans="1:9" ht="15.75" customHeight="1" x14ac:dyDescent="0.3">
      <c r="A785" s="1"/>
      <c r="B785" s="46"/>
      <c r="C785" s="46"/>
      <c r="D785" s="46"/>
      <c r="E785" s="46"/>
      <c r="F785" s="46"/>
      <c r="G785" s="46"/>
      <c r="H785" s="46"/>
      <c r="I785" s="46"/>
    </row>
    <row r="786" spans="1:9" ht="15.75" customHeight="1" x14ac:dyDescent="0.3">
      <c r="A786" s="1"/>
      <c r="B786" s="46"/>
      <c r="C786" s="46"/>
      <c r="D786" s="46"/>
      <c r="E786" s="46"/>
      <c r="F786" s="46"/>
      <c r="G786" s="46"/>
      <c r="H786" s="46"/>
      <c r="I786" s="46"/>
    </row>
    <row r="787" spans="1:9" ht="15.75" customHeight="1" x14ac:dyDescent="0.3">
      <c r="A787" s="1"/>
      <c r="B787" s="46"/>
      <c r="C787" s="46"/>
      <c r="D787" s="46"/>
      <c r="E787" s="46"/>
      <c r="F787" s="46"/>
      <c r="G787" s="46"/>
      <c r="H787" s="46"/>
      <c r="I787" s="46"/>
    </row>
    <row r="788" spans="1:9" ht="15.75" customHeight="1" x14ac:dyDescent="0.3">
      <c r="A788" s="1"/>
      <c r="B788" s="46"/>
      <c r="C788" s="46"/>
      <c r="D788" s="46"/>
      <c r="E788" s="46"/>
      <c r="F788" s="46"/>
      <c r="G788" s="46"/>
      <c r="H788" s="46"/>
      <c r="I788" s="46"/>
    </row>
    <row r="789" spans="1:9" ht="15.75" customHeight="1" x14ac:dyDescent="0.3">
      <c r="A789" s="1"/>
      <c r="B789" s="46"/>
      <c r="C789" s="46"/>
      <c r="D789" s="46"/>
      <c r="E789" s="46"/>
      <c r="F789" s="46"/>
      <c r="G789" s="46"/>
      <c r="H789" s="46"/>
      <c r="I789" s="46"/>
    </row>
    <row r="790" spans="1:9" ht="15.75" customHeight="1" x14ac:dyDescent="0.3">
      <c r="A790" s="1"/>
      <c r="B790" s="46"/>
      <c r="C790" s="46"/>
      <c r="D790" s="46"/>
      <c r="E790" s="46"/>
      <c r="F790" s="46"/>
      <c r="G790" s="46"/>
      <c r="H790" s="46"/>
      <c r="I790" s="46"/>
    </row>
    <row r="791" spans="1:9" ht="15.75" customHeight="1" x14ac:dyDescent="0.3">
      <c r="A791" s="1"/>
      <c r="B791" s="46"/>
      <c r="C791" s="46"/>
      <c r="D791" s="46"/>
      <c r="E791" s="46"/>
      <c r="F791" s="46"/>
      <c r="G791" s="46"/>
      <c r="H791" s="46"/>
      <c r="I791" s="46"/>
    </row>
    <row r="792" spans="1:9" ht="15.75" customHeight="1" x14ac:dyDescent="0.3">
      <c r="A792" s="1"/>
      <c r="B792" s="46"/>
      <c r="C792" s="46"/>
      <c r="D792" s="46"/>
      <c r="E792" s="46"/>
      <c r="F792" s="46"/>
      <c r="G792" s="46"/>
      <c r="H792" s="46"/>
      <c r="I792" s="46"/>
    </row>
    <row r="793" spans="1:9" ht="15.75" customHeight="1" x14ac:dyDescent="0.3">
      <c r="A793" s="1"/>
      <c r="B793" s="46"/>
      <c r="C793" s="46"/>
      <c r="D793" s="46"/>
      <c r="E793" s="46"/>
      <c r="F793" s="46"/>
      <c r="G793" s="46"/>
      <c r="H793" s="46"/>
      <c r="I793" s="46"/>
    </row>
    <row r="794" spans="1:9" ht="15.75" customHeight="1" x14ac:dyDescent="0.3">
      <c r="A794" s="1"/>
      <c r="B794" s="46"/>
      <c r="C794" s="46"/>
      <c r="D794" s="46"/>
      <c r="E794" s="46"/>
      <c r="F794" s="46"/>
      <c r="G794" s="46"/>
      <c r="H794" s="46"/>
      <c r="I794" s="46"/>
    </row>
    <row r="795" spans="1:9" ht="15.75" customHeight="1" x14ac:dyDescent="0.3">
      <c r="A795" s="1"/>
      <c r="B795" s="46"/>
      <c r="C795" s="46"/>
      <c r="D795" s="46"/>
      <c r="E795" s="46"/>
      <c r="F795" s="46"/>
      <c r="G795" s="46"/>
      <c r="H795" s="46"/>
      <c r="I795" s="46"/>
    </row>
    <row r="796" spans="1:9" ht="15.75" customHeight="1" x14ac:dyDescent="0.3">
      <c r="A796" s="1"/>
      <c r="B796" s="46"/>
      <c r="C796" s="46"/>
      <c r="D796" s="46"/>
      <c r="E796" s="46"/>
      <c r="F796" s="46"/>
      <c r="G796" s="46"/>
      <c r="H796" s="46"/>
      <c r="I796" s="46"/>
    </row>
    <row r="797" spans="1:9" ht="15.75" customHeight="1" x14ac:dyDescent="0.3">
      <c r="A797" s="1"/>
      <c r="B797" s="46"/>
      <c r="C797" s="46"/>
      <c r="D797" s="46"/>
      <c r="E797" s="46"/>
      <c r="F797" s="46"/>
      <c r="G797" s="46"/>
      <c r="H797" s="46"/>
      <c r="I797" s="46"/>
    </row>
    <row r="798" spans="1:9" ht="15.75" customHeight="1" x14ac:dyDescent="0.3">
      <c r="A798" s="1"/>
      <c r="B798" s="46"/>
      <c r="C798" s="46"/>
      <c r="D798" s="46"/>
      <c r="E798" s="46"/>
      <c r="F798" s="46"/>
      <c r="G798" s="46"/>
      <c r="H798" s="46"/>
      <c r="I798" s="46"/>
    </row>
    <row r="799" spans="1:9" ht="15.75" customHeight="1" x14ac:dyDescent="0.3">
      <c r="A799" s="1"/>
      <c r="B799" s="46"/>
      <c r="C799" s="46"/>
      <c r="D799" s="46"/>
      <c r="E799" s="46"/>
      <c r="F799" s="46"/>
      <c r="G799" s="46"/>
      <c r="H799" s="46"/>
      <c r="I799" s="46"/>
    </row>
    <row r="800" spans="1:9" ht="15.75" customHeight="1" x14ac:dyDescent="0.3">
      <c r="A800" s="1"/>
      <c r="B800" s="46"/>
      <c r="C800" s="46"/>
      <c r="D800" s="46"/>
      <c r="E800" s="46"/>
      <c r="F800" s="46"/>
      <c r="G800" s="46"/>
      <c r="H800" s="46"/>
      <c r="I800" s="46"/>
    </row>
    <row r="801" spans="1:9" ht="15.75" customHeight="1" x14ac:dyDescent="0.3">
      <c r="A801" s="1"/>
      <c r="B801" s="46"/>
      <c r="C801" s="46"/>
      <c r="D801" s="46"/>
      <c r="E801" s="46"/>
      <c r="F801" s="46"/>
      <c r="G801" s="46"/>
      <c r="H801" s="46"/>
      <c r="I801" s="46"/>
    </row>
    <row r="802" spans="1:9" ht="15.75" customHeight="1" x14ac:dyDescent="0.3">
      <c r="A802" s="1"/>
      <c r="B802" s="46"/>
      <c r="C802" s="46"/>
      <c r="D802" s="46"/>
      <c r="E802" s="46"/>
      <c r="F802" s="46"/>
      <c r="G802" s="46"/>
      <c r="H802" s="46"/>
      <c r="I802" s="46"/>
    </row>
    <row r="803" spans="1:9" ht="15.75" customHeight="1" x14ac:dyDescent="0.3">
      <c r="A803" s="1"/>
      <c r="B803" s="46"/>
      <c r="C803" s="46"/>
      <c r="D803" s="46"/>
      <c r="E803" s="46"/>
      <c r="F803" s="46"/>
      <c r="G803" s="46"/>
      <c r="H803" s="46"/>
      <c r="I803" s="46"/>
    </row>
    <row r="804" spans="1:9" ht="15.75" customHeight="1" x14ac:dyDescent="0.3">
      <c r="A804" s="1"/>
      <c r="B804" s="46"/>
      <c r="C804" s="46"/>
      <c r="D804" s="46"/>
      <c r="E804" s="46"/>
      <c r="F804" s="46"/>
      <c r="G804" s="46"/>
      <c r="H804" s="46"/>
      <c r="I804" s="46"/>
    </row>
    <row r="805" spans="1:9" ht="15.75" customHeight="1" x14ac:dyDescent="0.3">
      <c r="A805" s="1"/>
      <c r="B805" s="46"/>
      <c r="C805" s="46"/>
      <c r="D805" s="46"/>
      <c r="E805" s="46"/>
      <c r="F805" s="46"/>
      <c r="G805" s="46"/>
      <c r="H805" s="46"/>
      <c r="I805" s="46"/>
    </row>
    <row r="806" spans="1:9" ht="15.75" customHeight="1" x14ac:dyDescent="0.3">
      <c r="A806" s="1"/>
      <c r="B806" s="46"/>
      <c r="C806" s="46"/>
      <c r="D806" s="46"/>
      <c r="E806" s="46"/>
      <c r="F806" s="46"/>
      <c r="G806" s="46"/>
      <c r="H806" s="46"/>
      <c r="I806" s="46"/>
    </row>
    <row r="807" spans="1:9" ht="15.75" customHeight="1" x14ac:dyDescent="0.3">
      <c r="A807" s="1"/>
      <c r="B807" s="46"/>
      <c r="C807" s="46"/>
      <c r="D807" s="46"/>
      <c r="E807" s="46"/>
      <c r="F807" s="46"/>
      <c r="G807" s="46"/>
      <c r="H807" s="46"/>
      <c r="I807" s="46"/>
    </row>
    <row r="808" spans="1:9" ht="15.75" customHeight="1" x14ac:dyDescent="0.3">
      <c r="A808" s="1"/>
      <c r="B808" s="46"/>
      <c r="C808" s="46"/>
      <c r="D808" s="46"/>
      <c r="E808" s="46"/>
      <c r="F808" s="46"/>
      <c r="G808" s="46"/>
      <c r="H808" s="46"/>
      <c r="I808" s="46"/>
    </row>
    <row r="809" spans="1:9" ht="15.75" customHeight="1" x14ac:dyDescent="0.3">
      <c r="A809" s="1"/>
      <c r="B809" s="46"/>
      <c r="C809" s="46"/>
      <c r="D809" s="46"/>
      <c r="E809" s="46"/>
      <c r="F809" s="46"/>
      <c r="G809" s="46"/>
      <c r="H809" s="46"/>
      <c r="I809" s="46"/>
    </row>
    <row r="810" spans="1:9" ht="15.75" customHeight="1" x14ac:dyDescent="0.3">
      <c r="A810" s="1"/>
      <c r="B810" s="46"/>
      <c r="C810" s="46"/>
      <c r="D810" s="46"/>
      <c r="E810" s="46"/>
      <c r="F810" s="46"/>
      <c r="G810" s="46"/>
      <c r="H810" s="46"/>
      <c r="I810" s="46"/>
    </row>
    <row r="811" spans="1:9" ht="15.75" customHeight="1" x14ac:dyDescent="0.3">
      <c r="A811" s="1"/>
      <c r="B811" s="46"/>
      <c r="C811" s="46"/>
      <c r="D811" s="46"/>
      <c r="E811" s="46"/>
      <c r="F811" s="46"/>
      <c r="G811" s="46"/>
      <c r="H811" s="46"/>
      <c r="I811" s="46"/>
    </row>
    <row r="812" spans="1:9" ht="15.75" customHeight="1" x14ac:dyDescent="0.3">
      <c r="A812" s="1"/>
      <c r="B812" s="46"/>
      <c r="C812" s="46"/>
      <c r="D812" s="46"/>
      <c r="E812" s="46"/>
      <c r="F812" s="46"/>
      <c r="G812" s="46"/>
      <c r="H812" s="46"/>
      <c r="I812" s="46"/>
    </row>
    <row r="813" spans="1:9" ht="15.75" customHeight="1" x14ac:dyDescent="0.3">
      <c r="A813" s="1"/>
      <c r="B813" s="46"/>
      <c r="C813" s="46"/>
      <c r="D813" s="46"/>
      <c r="E813" s="46"/>
      <c r="F813" s="46"/>
      <c r="G813" s="46"/>
      <c r="H813" s="46"/>
      <c r="I813" s="46"/>
    </row>
    <row r="814" spans="1:9" ht="15.75" customHeight="1" x14ac:dyDescent="0.3">
      <c r="A814" s="1"/>
      <c r="B814" s="46"/>
      <c r="C814" s="46"/>
      <c r="D814" s="46"/>
      <c r="E814" s="46"/>
      <c r="F814" s="46"/>
      <c r="G814" s="46"/>
      <c r="H814" s="46"/>
      <c r="I814" s="46"/>
    </row>
    <row r="815" spans="1:9" ht="15.75" customHeight="1" x14ac:dyDescent="0.3">
      <c r="A815" s="1"/>
      <c r="B815" s="46"/>
      <c r="C815" s="46"/>
      <c r="D815" s="46"/>
      <c r="E815" s="46"/>
      <c r="F815" s="46"/>
      <c r="G815" s="46"/>
      <c r="H815" s="46"/>
      <c r="I815" s="46"/>
    </row>
    <row r="816" spans="1:9" ht="15.75" customHeight="1" x14ac:dyDescent="0.3">
      <c r="A816" s="1"/>
      <c r="B816" s="46"/>
      <c r="C816" s="46"/>
      <c r="D816" s="46"/>
      <c r="E816" s="46"/>
      <c r="F816" s="46"/>
      <c r="G816" s="46"/>
      <c r="H816" s="46"/>
      <c r="I816" s="46"/>
    </row>
    <row r="817" spans="1:9" ht="15.75" customHeight="1" x14ac:dyDescent="0.3">
      <c r="A817" s="1"/>
      <c r="B817" s="46"/>
      <c r="C817" s="46"/>
      <c r="D817" s="46"/>
      <c r="E817" s="46"/>
      <c r="F817" s="46"/>
      <c r="G817" s="46"/>
      <c r="H817" s="46"/>
      <c r="I817" s="46"/>
    </row>
    <row r="818" spans="1:9" ht="15.75" customHeight="1" x14ac:dyDescent="0.3">
      <c r="A818" s="1"/>
      <c r="B818" s="46"/>
      <c r="C818" s="46"/>
      <c r="D818" s="46"/>
      <c r="E818" s="46"/>
      <c r="F818" s="46"/>
      <c r="G818" s="46"/>
      <c r="H818" s="46"/>
      <c r="I818" s="46"/>
    </row>
    <row r="819" spans="1:9" ht="15.75" customHeight="1" x14ac:dyDescent="0.3">
      <c r="A819" s="1"/>
      <c r="B819" s="46"/>
      <c r="C819" s="46"/>
      <c r="D819" s="46"/>
      <c r="E819" s="46"/>
      <c r="F819" s="46"/>
      <c r="G819" s="46"/>
      <c r="H819" s="46"/>
      <c r="I819" s="46"/>
    </row>
    <row r="820" spans="1:9" ht="15.75" customHeight="1" x14ac:dyDescent="0.3">
      <c r="A820" s="1"/>
      <c r="B820" s="46"/>
      <c r="C820" s="46"/>
      <c r="D820" s="46"/>
      <c r="E820" s="46"/>
      <c r="F820" s="46"/>
      <c r="G820" s="46"/>
      <c r="H820" s="46"/>
      <c r="I820" s="46"/>
    </row>
    <row r="821" spans="1:9" ht="15.75" customHeight="1" x14ac:dyDescent="0.3">
      <c r="A821" s="1"/>
      <c r="B821" s="46"/>
      <c r="C821" s="46"/>
      <c r="D821" s="46"/>
      <c r="E821" s="46"/>
      <c r="F821" s="46"/>
      <c r="G821" s="46"/>
      <c r="H821" s="46"/>
      <c r="I821" s="46"/>
    </row>
    <row r="822" spans="1:9" ht="15.75" customHeight="1" x14ac:dyDescent="0.3">
      <c r="A822" s="1"/>
      <c r="B822" s="46"/>
      <c r="C822" s="46"/>
      <c r="D822" s="46"/>
      <c r="E822" s="46"/>
      <c r="F822" s="46"/>
      <c r="G822" s="46"/>
      <c r="H822" s="46"/>
      <c r="I822" s="46"/>
    </row>
    <row r="823" spans="1:9" ht="15.75" customHeight="1" x14ac:dyDescent="0.3">
      <c r="A823" s="1"/>
      <c r="B823" s="46"/>
      <c r="C823" s="46"/>
      <c r="D823" s="46"/>
      <c r="E823" s="46"/>
      <c r="F823" s="46"/>
      <c r="G823" s="46"/>
      <c r="H823" s="46"/>
      <c r="I823" s="46"/>
    </row>
    <row r="824" spans="1:9" ht="15.75" customHeight="1" x14ac:dyDescent="0.3">
      <c r="A824" s="1"/>
      <c r="B824" s="46"/>
      <c r="C824" s="46"/>
      <c r="D824" s="46"/>
      <c r="E824" s="46"/>
      <c r="F824" s="46"/>
      <c r="G824" s="46"/>
      <c r="H824" s="46"/>
      <c r="I824" s="46"/>
    </row>
    <row r="825" spans="1:9" ht="15.75" customHeight="1" x14ac:dyDescent="0.3">
      <c r="A825" s="1"/>
      <c r="B825" s="46"/>
      <c r="C825" s="46"/>
      <c r="D825" s="46"/>
      <c r="E825" s="46"/>
      <c r="F825" s="46"/>
      <c r="G825" s="46"/>
      <c r="H825" s="46"/>
      <c r="I825" s="46"/>
    </row>
    <row r="826" spans="1:9" ht="15.75" customHeight="1" x14ac:dyDescent="0.3">
      <c r="A826" s="1"/>
      <c r="B826" s="46"/>
      <c r="C826" s="46"/>
      <c r="D826" s="46"/>
      <c r="E826" s="46"/>
      <c r="F826" s="46"/>
      <c r="G826" s="46"/>
      <c r="H826" s="46"/>
      <c r="I826" s="46"/>
    </row>
    <row r="827" spans="1:9" ht="15.75" customHeight="1" x14ac:dyDescent="0.3">
      <c r="A827" s="1"/>
      <c r="B827" s="46"/>
      <c r="C827" s="46"/>
      <c r="D827" s="46"/>
      <c r="E827" s="46"/>
      <c r="F827" s="46"/>
      <c r="G827" s="46"/>
      <c r="H827" s="46"/>
      <c r="I827" s="46"/>
    </row>
    <row r="828" spans="1:9" ht="15.75" customHeight="1" x14ac:dyDescent="0.3">
      <c r="A828" s="1"/>
      <c r="B828" s="46"/>
      <c r="C828" s="46"/>
      <c r="D828" s="46"/>
      <c r="E828" s="46"/>
      <c r="F828" s="46"/>
      <c r="G828" s="46"/>
      <c r="H828" s="46"/>
      <c r="I828" s="46"/>
    </row>
    <row r="829" spans="1:9" ht="15.75" customHeight="1" x14ac:dyDescent="0.3">
      <c r="A829" s="1"/>
      <c r="B829" s="46"/>
      <c r="C829" s="46"/>
      <c r="D829" s="46"/>
      <c r="E829" s="46"/>
      <c r="F829" s="46"/>
      <c r="G829" s="46"/>
      <c r="H829" s="46"/>
      <c r="I829" s="46"/>
    </row>
    <row r="830" spans="1:9" ht="15.75" customHeight="1" x14ac:dyDescent="0.3">
      <c r="A830" s="1"/>
      <c r="B830" s="46"/>
      <c r="C830" s="46"/>
      <c r="D830" s="46"/>
      <c r="E830" s="46"/>
      <c r="F830" s="46"/>
      <c r="G830" s="46"/>
      <c r="H830" s="46"/>
      <c r="I830" s="46"/>
    </row>
    <row r="831" spans="1:9" ht="15.75" customHeight="1" x14ac:dyDescent="0.3">
      <c r="A831" s="1"/>
      <c r="B831" s="46"/>
      <c r="C831" s="46"/>
      <c r="D831" s="46"/>
      <c r="E831" s="46"/>
      <c r="F831" s="46"/>
      <c r="G831" s="46"/>
      <c r="H831" s="46"/>
      <c r="I831" s="46"/>
    </row>
    <row r="832" spans="1:9" ht="15.75" customHeight="1" x14ac:dyDescent="0.3">
      <c r="A832" s="1"/>
      <c r="B832" s="46"/>
      <c r="C832" s="46"/>
      <c r="D832" s="46"/>
      <c r="E832" s="46"/>
      <c r="F832" s="46"/>
      <c r="G832" s="46"/>
      <c r="H832" s="46"/>
      <c r="I832" s="46"/>
    </row>
    <row r="833" spans="1:9" ht="15.75" customHeight="1" x14ac:dyDescent="0.3">
      <c r="A833" s="1"/>
      <c r="B833" s="46"/>
      <c r="C833" s="46"/>
      <c r="D833" s="46"/>
      <c r="E833" s="46"/>
      <c r="F833" s="46"/>
      <c r="G833" s="46"/>
      <c r="H833" s="46"/>
      <c r="I833" s="46"/>
    </row>
    <row r="834" spans="1:9" ht="15.75" customHeight="1" x14ac:dyDescent="0.3">
      <c r="A834" s="1"/>
      <c r="B834" s="46"/>
      <c r="C834" s="46"/>
      <c r="D834" s="46"/>
      <c r="E834" s="46"/>
      <c r="F834" s="46"/>
      <c r="G834" s="46"/>
      <c r="H834" s="46"/>
      <c r="I834" s="46"/>
    </row>
    <row r="835" spans="1:9" ht="15.75" customHeight="1" x14ac:dyDescent="0.3">
      <c r="A835" s="1"/>
      <c r="B835" s="46"/>
      <c r="C835" s="46"/>
      <c r="D835" s="46"/>
      <c r="E835" s="46"/>
      <c r="F835" s="46"/>
      <c r="G835" s="46"/>
      <c r="H835" s="46"/>
      <c r="I835" s="46"/>
    </row>
    <row r="836" spans="1:9" ht="15.75" customHeight="1" x14ac:dyDescent="0.3">
      <c r="A836" s="1"/>
      <c r="B836" s="46"/>
      <c r="C836" s="46"/>
      <c r="D836" s="46"/>
      <c r="E836" s="46"/>
      <c r="F836" s="46"/>
      <c r="G836" s="46"/>
      <c r="H836" s="46"/>
      <c r="I836" s="46"/>
    </row>
    <row r="837" spans="1:9" ht="15.75" customHeight="1" x14ac:dyDescent="0.3">
      <c r="A837" s="1"/>
      <c r="B837" s="46"/>
      <c r="C837" s="46"/>
      <c r="D837" s="46"/>
      <c r="E837" s="46"/>
      <c r="F837" s="46"/>
      <c r="G837" s="46"/>
      <c r="H837" s="46"/>
      <c r="I837" s="46"/>
    </row>
    <row r="838" spans="1:9" ht="15.75" customHeight="1" x14ac:dyDescent="0.3">
      <c r="A838" s="1"/>
      <c r="B838" s="46"/>
      <c r="C838" s="46"/>
      <c r="D838" s="46"/>
      <c r="E838" s="46"/>
      <c r="F838" s="46"/>
      <c r="G838" s="46"/>
      <c r="H838" s="46"/>
      <c r="I838" s="46"/>
    </row>
    <row r="839" spans="1:9" ht="15.75" customHeight="1" x14ac:dyDescent="0.3">
      <c r="A839" s="1"/>
      <c r="B839" s="46"/>
      <c r="C839" s="46"/>
      <c r="D839" s="46"/>
      <c r="E839" s="46"/>
      <c r="F839" s="46"/>
      <c r="G839" s="46"/>
      <c r="H839" s="46"/>
      <c r="I839" s="46"/>
    </row>
    <row r="840" spans="1:9" ht="15.75" customHeight="1" x14ac:dyDescent="0.3">
      <c r="A840" s="1"/>
      <c r="B840" s="46"/>
      <c r="C840" s="46"/>
      <c r="D840" s="46"/>
      <c r="E840" s="46"/>
      <c r="F840" s="46"/>
      <c r="G840" s="46"/>
      <c r="H840" s="46"/>
      <c r="I840" s="46"/>
    </row>
    <row r="841" spans="1:9" ht="15.75" customHeight="1" x14ac:dyDescent="0.3">
      <c r="A841" s="1"/>
      <c r="B841" s="46"/>
      <c r="C841" s="46"/>
      <c r="D841" s="46"/>
      <c r="E841" s="46"/>
      <c r="F841" s="46"/>
      <c r="G841" s="46"/>
      <c r="H841" s="46"/>
      <c r="I841" s="46"/>
    </row>
    <row r="842" spans="1:9" ht="15.75" customHeight="1" x14ac:dyDescent="0.3">
      <c r="A842" s="1"/>
      <c r="B842" s="46"/>
      <c r="C842" s="46"/>
      <c r="D842" s="46"/>
      <c r="E842" s="46"/>
      <c r="F842" s="46"/>
      <c r="G842" s="46"/>
      <c r="H842" s="46"/>
      <c r="I842" s="46"/>
    </row>
    <row r="843" spans="1:9" ht="15.75" customHeight="1" x14ac:dyDescent="0.3">
      <c r="A843" s="1"/>
      <c r="B843" s="46"/>
      <c r="C843" s="46"/>
      <c r="D843" s="46"/>
      <c r="E843" s="46"/>
      <c r="F843" s="46"/>
      <c r="G843" s="46"/>
      <c r="H843" s="46"/>
      <c r="I843" s="46"/>
    </row>
    <row r="844" spans="1:9" ht="15.75" customHeight="1" x14ac:dyDescent="0.3">
      <c r="A844" s="1"/>
      <c r="B844" s="46"/>
      <c r="C844" s="46"/>
      <c r="D844" s="46"/>
      <c r="E844" s="46"/>
      <c r="F844" s="46"/>
      <c r="G844" s="46"/>
      <c r="H844" s="46"/>
      <c r="I844" s="46"/>
    </row>
    <row r="845" spans="1:9" ht="15.75" customHeight="1" x14ac:dyDescent="0.3">
      <c r="A845" s="1"/>
      <c r="B845" s="46"/>
      <c r="C845" s="46"/>
      <c r="D845" s="46"/>
      <c r="E845" s="46"/>
      <c r="F845" s="46"/>
      <c r="G845" s="46"/>
      <c r="H845" s="46"/>
      <c r="I845" s="46"/>
    </row>
    <row r="846" spans="1:9" ht="15.75" customHeight="1" x14ac:dyDescent="0.3">
      <c r="A846" s="1"/>
      <c r="B846" s="46"/>
      <c r="C846" s="46"/>
      <c r="D846" s="46"/>
      <c r="E846" s="46"/>
      <c r="F846" s="46"/>
      <c r="G846" s="46"/>
      <c r="H846" s="46"/>
      <c r="I846" s="46"/>
    </row>
    <row r="847" spans="1:9" ht="15.75" customHeight="1" x14ac:dyDescent="0.3">
      <c r="A847" s="1"/>
      <c r="B847" s="46"/>
      <c r="C847" s="46"/>
      <c r="D847" s="46"/>
      <c r="E847" s="46"/>
      <c r="F847" s="46"/>
      <c r="G847" s="46"/>
      <c r="H847" s="46"/>
      <c r="I847" s="46"/>
    </row>
    <row r="848" spans="1:9" ht="15.75" customHeight="1" x14ac:dyDescent="0.3">
      <c r="A848" s="1"/>
      <c r="B848" s="46"/>
      <c r="C848" s="46"/>
      <c r="D848" s="46"/>
      <c r="E848" s="46"/>
      <c r="F848" s="46"/>
      <c r="G848" s="46"/>
      <c r="H848" s="46"/>
      <c r="I848" s="46"/>
    </row>
    <row r="849" spans="1:9" ht="15.75" customHeight="1" x14ac:dyDescent="0.3">
      <c r="A849" s="1"/>
      <c r="B849" s="46"/>
      <c r="C849" s="46"/>
      <c r="D849" s="46"/>
      <c r="E849" s="46"/>
      <c r="F849" s="46"/>
      <c r="G849" s="46"/>
      <c r="H849" s="46"/>
      <c r="I849" s="46"/>
    </row>
    <row r="850" spans="1:9" ht="15.75" customHeight="1" x14ac:dyDescent="0.3">
      <c r="A850" s="1"/>
      <c r="B850" s="46"/>
      <c r="C850" s="46"/>
      <c r="D850" s="46"/>
      <c r="E850" s="46"/>
      <c r="F850" s="46"/>
      <c r="G850" s="46"/>
      <c r="H850" s="46"/>
      <c r="I850" s="46"/>
    </row>
    <row r="851" spans="1:9" ht="15.75" customHeight="1" x14ac:dyDescent="0.3">
      <c r="A851" s="1"/>
      <c r="B851" s="46"/>
      <c r="C851" s="46"/>
      <c r="D851" s="46"/>
      <c r="E851" s="46"/>
      <c r="F851" s="46"/>
      <c r="G851" s="46"/>
      <c r="H851" s="46"/>
      <c r="I851" s="46"/>
    </row>
    <row r="852" spans="1:9" ht="15.75" customHeight="1" x14ac:dyDescent="0.3">
      <c r="A852" s="1"/>
      <c r="B852" s="46"/>
      <c r="C852" s="46"/>
      <c r="D852" s="46"/>
      <c r="E852" s="46"/>
      <c r="F852" s="46"/>
      <c r="G852" s="46"/>
      <c r="H852" s="46"/>
      <c r="I852" s="46"/>
    </row>
    <row r="853" spans="1:9" ht="15.75" customHeight="1" x14ac:dyDescent="0.3">
      <c r="A853" s="1"/>
      <c r="B853" s="46"/>
      <c r="C853" s="46"/>
      <c r="D853" s="46"/>
      <c r="E853" s="46"/>
      <c r="F853" s="46"/>
      <c r="G853" s="46"/>
      <c r="H853" s="46"/>
      <c r="I853" s="46"/>
    </row>
    <row r="854" spans="1:9" ht="15.75" customHeight="1" x14ac:dyDescent="0.3">
      <c r="A854" s="1"/>
      <c r="B854" s="46"/>
      <c r="C854" s="46"/>
      <c r="D854" s="46"/>
      <c r="E854" s="46"/>
      <c r="F854" s="46"/>
      <c r="G854" s="46"/>
      <c r="H854" s="46"/>
      <c r="I854" s="46"/>
    </row>
    <row r="855" spans="1:9" ht="15.75" customHeight="1" x14ac:dyDescent="0.3">
      <c r="A855" s="1"/>
      <c r="B855" s="46"/>
      <c r="C855" s="46"/>
      <c r="D855" s="46"/>
      <c r="E855" s="46"/>
      <c r="F855" s="46"/>
      <c r="G855" s="46"/>
      <c r="H855" s="46"/>
      <c r="I855" s="46"/>
    </row>
    <row r="856" spans="1:9" ht="15.75" customHeight="1" x14ac:dyDescent="0.3">
      <c r="A856" s="1"/>
      <c r="B856" s="46"/>
      <c r="C856" s="46"/>
      <c r="D856" s="46"/>
      <c r="E856" s="46"/>
      <c r="F856" s="46"/>
      <c r="G856" s="46"/>
      <c r="H856" s="46"/>
      <c r="I856" s="46"/>
    </row>
    <row r="857" spans="1:9" ht="15.75" customHeight="1" x14ac:dyDescent="0.3">
      <c r="A857" s="1"/>
      <c r="B857" s="46"/>
      <c r="C857" s="46"/>
      <c r="D857" s="46"/>
      <c r="E857" s="46"/>
      <c r="F857" s="46"/>
      <c r="G857" s="46"/>
      <c r="H857" s="46"/>
      <c r="I857" s="46"/>
    </row>
    <row r="858" spans="1:9" ht="15.75" customHeight="1" x14ac:dyDescent="0.3">
      <c r="A858" s="1"/>
      <c r="B858" s="46"/>
      <c r="C858" s="46"/>
      <c r="D858" s="46"/>
      <c r="E858" s="46"/>
      <c r="F858" s="46"/>
      <c r="G858" s="46"/>
      <c r="H858" s="46"/>
      <c r="I858" s="46"/>
    </row>
    <row r="859" spans="1:9" ht="15.75" customHeight="1" x14ac:dyDescent="0.3">
      <c r="A859" s="1"/>
      <c r="B859" s="46"/>
      <c r="C859" s="46"/>
      <c r="D859" s="46"/>
      <c r="E859" s="46"/>
      <c r="F859" s="46"/>
      <c r="G859" s="46"/>
      <c r="H859" s="46"/>
      <c r="I859" s="46"/>
    </row>
    <row r="860" spans="1:9" ht="15.75" customHeight="1" x14ac:dyDescent="0.3">
      <c r="A860" s="1"/>
      <c r="B860" s="46"/>
      <c r="C860" s="46"/>
      <c r="D860" s="46"/>
      <c r="E860" s="46"/>
      <c r="F860" s="46"/>
      <c r="G860" s="46"/>
      <c r="H860" s="46"/>
      <c r="I860" s="46"/>
    </row>
    <row r="861" spans="1:9" ht="15.75" customHeight="1" x14ac:dyDescent="0.3">
      <c r="A861" s="1"/>
      <c r="B861" s="46"/>
      <c r="C861" s="46"/>
      <c r="D861" s="46"/>
      <c r="E861" s="46"/>
      <c r="F861" s="46"/>
      <c r="G861" s="46"/>
      <c r="H861" s="46"/>
      <c r="I861" s="46"/>
    </row>
    <row r="862" spans="1:9" ht="15.75" customHeight="1" x14ac:dyDescent="0.3">
      <c r="A862" s="1"/>
      <c r="B862" s="46"/>
      <c r="C862" s="46"/>
      <c r="D862" s="46"/>
      <c r="E862" s="46"/>
      <c r="F862" s="46"/>
      <c r="G862" s="46"/>
      <c r="H862" s="46"/>
      <c r="I862" s="46"/>
    </row>
    <row r="863" spans="1:9" ht="15.75" customHeight="1" x14ac:dyDescent="0.3">
      <c r="A863" s="1"/>
      <c r="B863" s="46"/>
      <c r="C863" s="46"/>
      <c r="D863" s="46"/>
      <c r="E863" s="46"/>
      <c r="F863" s="46"/>
      <c r="G863" s="46"/>
      <c r="H863" s="46"/>
      <c r="I863" s="46"/>
    </row>
    <row r="864" spans="1:9" ht="15.75" customHeight="1" x14ac:dyDescent="0.3">
      <c r="A864" s="1"/>
      <c r="B864" s="46"/>
      <c r="C864" s="46"/>
      <c r="D864" s="46"/>
      <c r="E864" s="46"/>
      <c r="F864" s="46"/>
      <c r="G864" s="46"/>
      <c r="H864" s="46"/>
      <c r="I864" s="46"/>
    </row>
    <row r="865" spans="1:9" ht="15.75" customHeight="1" x14ac:dyDescent="0.3">
      <c r="A865" s="1"/>
      <c r="B865" s="46"/>
      <c r="C865" s="46"/>
      <c r="D865" s="46"/>
      <c r="E865" s="46"/>
      <c r="F865" s="46"/>
      <c r="G865" s="46"/>
      <c r="H865" s="46"/>
      <c r="I865" s="46"/>
    </row>
    <row r="866" spans="1:9" ht="15.75" customHeight="1" x14ac:dyDescent="0.3">
      <c r="A866" s="1"/>
      <c r="B866" s="46"/>
      <c r="C866" s="46"/>
      <c r="D866" s="46"/>
      <c r="E866" s="46"/>
      <c r="F866" s="46"/>
      <c r="G866" s="46"/>
      <c r="H866" s="46"/>
      <c r="I866" s="46"/>
    </row>
    <row r="867" spans="1:9" ht="15.75" customHeight="1" x14ac:dyDescent="0.3">
      <c r="A867" s="1"/>
      <c r="B867" s="46"/>
      <c r="C867" s="46"/>
      <c r="D867" s="46"/>
      <c r="E867" s="46"/>
      <c r="F867" s="46"/>
      <c r="G867" s="46"/>
      <c r="H867" s="46"/>
      <c r="I867" s="46"/>
    </row>
    <row r="868" spans="1:9" ht="15.75" customHeight="1" x14ac:dyDescent="0.3">
      <c r="A868" s="1"/>
      <c r="B868" s="46"/>
      <c r="C868" s="46"/>
      <c r="D868" s="46"/>
      <c r="E868" s="46"/>
      <c r="F868" s="46"/>
      <c r="G868" s="46"/>
      <c r="H868" s="46"/>
      <c r="I868" s="46"/>
    </row>
    <row r="869" spans="1:9" ht="15.75" customHeight="1" x14ac:dyDescent="0.3">
      <c r="A869" s="1"/>
      <c r="B869" s="46"/>
      <c r="C869" s="46"/>
      <c r="D869" s="46"/>
      <c r="E869" s="46"/>
      <c r="F869" s="46"/>
      <c r="G869" s="46"/>
      <c r="H869" s="46"/>
      <c r="I869" s="46"/>
    </row>
    <row r="870" spans="1:9" ht="15.75" customHeight="1" x14ac:dyDescent="0.3">
      <c r="A870" s="1"/>
      <c r="B870" s="46"/>
      <c r="C870" s="46"/>
      <c r="D870" s="46"/>
      <c r="E870" s="46"/>
      <c r="F870" s="46"/>
      <c r="G870" s="46"/>
      <c r="H870" s="46"/>
      <c r="I870" s="46"/>
    </row>
    <row r="871" spans="1:9" ht="15.75" customHeight="1" x14ac:dyDescent="0.3">
      <c r="A871" s="1"/>
      <c r="B871" s="46"/>
      <c r="C871" s="46"/>
      <c r="D871" s="46"/>
      <c r="E871" s="46"/>
      <c r="F871" s="46"/>
      <c r="G871" s="46"/>
      <c r="H871" s="46"/>
      <c r="I871" s="46"/>
    </row>
    <row r="872" spans="1:9" ht="15.75" customHeight="1" x14ac:dyDescent="0.3">
      <c r="A872" s="1"/>
      <c r="B872" s="46"/>
      <c r="C872" s="46"/>
      <c r="D872" s="46"/>
      <c r="E872" s="46"/>
      <c r="F872" s="46"/>
      <c r="G872" s="46"/>
      <c r="H872" s="46"/>
      <c r="I872" s="46"/>
    </row>
    <row r="873" spans="1:9" ht="15.75" customHeight="1" x14ac:dyDescent="0.3">
      <c r="A873" s="1"/>
      <c r="B873" s="46"/>
      <c r="C873" s="46"/>
      <c r="D873" s="46"/>
      <c r="E873" s="46"/>
      <c r="F873" s="46"/>
      <c r="G873" s="46"/>
      <c r="H873" s="46"/>
      <c r="I873" s="46"/>
    </row>
    <row r="874" spans="1:9" ht="15.75" customHeight="1" x14ac:dyDescent="0.3">
      <c r="A874" s="1"/>
      <c r="B874" s="46"/>
      <c r="C874" s="46"/>
      <c r="D874" s="46"/>
      <c r="E874" s="46"/>
      <c r="F874" s="46"/>
      <c r="G874" s="46"/>
      <c r="H874" s="46"/>
      <c r="I874" s="46"/>
    </row>
    <row r="875" spans="1:9" ht="15.75" customHeight="1" x14ac:dyDescent="0.3">
      <c r="A875" s="1"/>
      <c r="B875" s="46"/>
      <c r="C875" s="46"/>
      <c r="D875" s="46"/>
      <c r="E875" s="46"/>
      <c r="F875" s="46"/>
      <c r="G875" s="46"/>
      <c r="H875" s="46"/>
      <c r="I875" s="46"/>
    </row>
    <row r="876" spans="1:9" ht="15.75" customHeight="1" x14ac:dyDescent="0.3">
      <c r="A876" s="1"/>
      <c r="B876" s="46"/>
      <c r="C876" s="46"/>
      <c r="D876" s="46"/>
      <c r="E876" s="46"/>
      <c r="F876" s="46"/>
      <c r="G876" s="46"/>
      <c r="H876" s="46"/>
      <c r="I876" s="46"/>
    </row>
    <row r="877" spans="1:9" ht="15.75" customHeight="1" x14ac:dyDescent="0.3">
      <c r="A877" s="1"/>
      <c r="B877" s="46"/>
      <c r="C877" s="46"/>
      <c r="D877" s="46"/>
      <c r="E877" s="46"/>
      <c r="F877" s="46"/>
      <c r="G877" s="46"/>
      <c r="H877" s="46"/>
      <c r="I877" s="46"/>
    </row>
    <row r="878" spans="1:9" ht="15.75" customHeight="1" x14ac:dyDescent="0.3">
      <c r="A878" s="1"/>
      <c r="B878" s="46"/>
      <c r="C878" s="46"/>
      <c r="D878" s="46"/>
      <c r="E878" s="46"/>
      <c r="F878" s="46"/>
      <c r="G878" s="46"/>
      <c r="H878" s="46"/>
      <c r="I878" s="46"/>
    </row>
    <row r="879" spans="1:9" ht="15.75" customHeight="1" x14ac:dyDescent="0.3">
      <c r="A879" s="1"/>
      <c r="B879" s="46"/>
      <c r="C879" s="46"/>
      <c r="D879" s="46"/>
      <c r="E879" s="46"/>
      <c r="F879" s="46"/>
      <c r="G879" s="46"/>
      <c r="H879" s="46"/>
      <c r="I879" s="46"/>
    </row>
    <row r="880" spans="1:9" ht="15.75" customHeight="1" x14ac:dyDescent="0.3">
      <c r="A880" s="1"/>
      <c r="B880" s="46"/>
      <c r="C880" s="46"/>
      <c r="D880" s="46"/>
      <c r="E880" s="46"/>
      <c r="F880" s="46"/>
      <c r="G880" s="46"/>
      <c r="H880" s="46"/>
      <c r="I880" s="46"/>
    </row>
    <row r="881" spans="1:9" ht="15.75" customHeight="1" x14ac:dyDescent="0.3">
      <c r="A881" s="1"/>
      <c r="B881" s="46"/>
      <c r="C881" s="46"/>
      <c r="D881" s="46"/>
      <c r="E881" s="46"/>
      <c r="F881" s="46"/>
      <c r="G881" s="46"/>
      <c r="H881" s="46"/>
      <c r="I881" s="46"/>
    </row>
    <row r="882" spans="1:9" ht="15.75" customHeight="1" x14ac:dyDescent="0.3">
      <c r="A882" s="1"/>
      <c r="B882" s="46"/>
      <c r="C882" s="46"/>
      <c r="D882" s="46"/>
      <c r="E882" s="46"/>
      <c r="F882" s="46"/>
      <c r="G882" s="46"/>
      <c r="H882" s="46"/>
      <c r="I882" s="46"/>
    </row>
    <row r="883" spans="1:9" ht="15.75" customHeight="1" x14ac:dyDescent="0.3">
      <c r="A883" s="1"/>
      <c r="B883" s="46"/>
      <c r="C883" s="46"/>
      <c r="D883" s="46"/>
      <c r="E883" s="46"/>
      <c r="F883" s="46"/>
      <c r="G883" s="46"/>
      <c r="H883" s="46"/>
      <c r="I883" s="46"/>
    </row>
    <row r="884" spans="1:9" ht="15.75" customHeight="1" x14ac:dyDescent="0.3">
      <c r="A884" s="1"/>
      <c r="B884" s="46"/>
      <c r="C884" s="46"/>
      <c r="D884" s="46"/>
      <c r="E884" s="46"/>
      <c r="F884" s="46"/>
      <c r="G884" s="46"/>
      <c r="H884" s="46"/>
      <c r="I884" s="46"/>
    </row>
    <row r="885" spans="1:9" ht="15.75" customHeight="1" x14ac:dyDescent="0.3">
      <c r="A885" s="1"/>
      <c r="B885" s="46"/>
      <c r="C885" s="46"/>
      <c r="D885" s="46"/>
      <c r="E885" s="46"/>
      <c r="F885" s="46"/>
      <c r="G885" s="46"/>
      <c r="H885" s="46"/>
      <c r="I885" s="46"/>
    </row>
    <row r="886" spans="1:9" ht="15.75" customHeight="1" x14ac:dyDescent="0.3">
      <c r="A886" s="1"/>
      <c r="B886" s="46"/>
      <c r="C886" s="46"/>
      <c r="D886" s="46"/>
      <c r="E886" s="46"/>
      <c r="F886" s="46"/>
      <c r="G886" s="46"/>
      <c r="H886" s="46"/>
      <c r="I886" s="46"/>
    </row>
    <row r="887" spans="1:9" ht="15.75" customHeight="1" x14ac:dyDescent="0.3">
      <c r="A887" s="1"/>
      <c r="B887" s="46"/>
      <c r="C887" s="46"/>
      <c r="D887" s="46"/>
      <c r="E887" s="46"/>
      <c r="F887" s="46"/>
      <c r="G887" s="46"/>
      <c r="H887" s="46"/>
      <c r="I887" s="46"/>
    </row>
    <row r="888" spans="1:9" ht="15.75" customHeight="1" x14ac:dyDescent="0.3">
      <c r="A888" s="1"/>
      <c r="B888" s="46"/>
      <c r="C888" s="46"/>
      <c r="D888" s="46"/>
      <c r="E888" s="46"/>
      <c r="F888" s="46"/>
      <c r="G888" s="46"/>
      <c r="H888" s="46"/>
      <c r="I888" s="46"/>
    </row>
    <row r="889" spans="1:9" ht="15.75" customHeight="1" x14ac:dyDescent="0.3">
      <c r="A889" s="1"/>
      <c r="B889" s="46"/>
      <c r="C889" s="46"/>
      <c r="D889" s="46"/>
      <c r="E889" s="46"/>
      <c r="F889" s="46"/>
      <c r="G889" s="46"/>
      <c r="H889" s="46"/>
      <c r="I889" s="46"/>
    </row>
    <row r="890" spans="1:9" ht="15.75" customHeight="1" x14ac:dyDescent="0.3">
      <c r="A890" s="1"/>
      <c r="B890" s="46"/>
      <c r="C890" s="46"/>
      <c r="D890" s="46"/>
      <c r="E890" s="46"/>
      <c r="F890" s="46"/>
      <c r="G890" s="46"/>
      <c r="H890" s="46"/>
      <c r="I890" s="46"/>
    </row>
    <row r="891" spans="1:9" ht="15.75" customHeight="1" x14ac:dyDescent="0.3">
      <c r="A891" s="1"/>
      <c r="B891" s="46"/>
      <c r="C891" s="46"/>
      <c r="D891" s="46"/>
      <c r="E891" s="46"/>
      <c r="F891" s="46"/>
      <c r="G891" s="46"/>
      <c r="H891" s="46"/>
      <c r="I891" s="46"/>
    </row>
    <row r="892" spans="1:9" ht="15.75" customHeight="1" x14ac:dyDescent="0.3">
      <c r="A892" s="1"/>
      <c r="B892" s="46"/>
      <c r="C892" s="46"/>
      <c r="D892" s="46"/>
      <c r="E892" s="46"/>
      <c r="F892" s="46"/>
      <c r="G892" s="46"/>
      <c r="H892" s="46"/>
      <c r="I892" s="46"/>
    </row>
    <row r="893" spans="1:9" ht="15.75" customHeight="1" x14ac:dyDescent="0.3">
      <c r="A893" s="1"/>
      <c r="B893" s="46"/>
      <c r="C893" s="46"/>
      <c r="D893" s="46"/>
      <c r="E893" s="46"/>
      <c r="F893" s="46"/>
      <c r="G893" s="46"/>
      <c r="H893" s="46"/>
      <c r="I893" s="46"/>
    </row>
    <row r="894" spans="1:9" ht="15.75" customHeight="1" x14ac:dyDescent="0.3">
      <c r="A894" s="1"/>
      <c r="B894" s="46"/>
      <c r="C894" s="46"/>
      <c r="D894" s="46"/>
      <c r="E894" s="46"/>
      <c r="F894" s="46"/>
      <c r="G894" s="46"/>
      <c r="H894" s="46"/>
      <c r="I894" s="46"/>
    </row>
    <row r="895" spans="1:9" ht="15.75" customHeight="1" x14ac:dyDescent="0.3">
      <c r="A895" s="1"/>
      <c r="B895" s="46"/>
      <c r="C895" s="46"/>
      <c r="D895" s="46"/>
      <c r="E895" s="46"/>
      <c r="F895" s="46"/>
      <c r="G895" s="46"/>
      <c r="H895" s="46"/>
      <c r="I895" s="46"/>
    </row>
    <row r="896" spans="1:9" ht="15.75" customHeight="1" x14ac:dyDescent="0.3">
      <c r="A896" s="1"/>
      <c r="B896" s="46"/>
      <c r="C896" s="46"/>
      <c r="D896" s="46"/>
      <c r="E896" s="46"/>
      <c r="F896" s="46"/>
      <c r="G896" s="46"/>
      <c r="H896" s="46"/>
      <c r="I896" s="46"/>
    </row>
    <row r="897" spans="1:9" ht="15.75" customHeight="1" x14ac:dyDescent="0.3">
      <c r="A897" s="1"/>
      <c r="B897" s="46"/>
      <c r="C897" s="46"/>
      <c r="D897" s="46"/>
      <c r="E897" s="46"/>
      <c r="F897" s="46"/>
      <c r="G897" s="46"/>
      <c r="H897" s="46"/>
      <c r="I897" s="46"/>
    </row>
    <row r="898" spans="1:9" ht="15.75" customHeight="1" x14ac:dyDescent="0.3">
      <c r="A898" s="1"/>
      <c r="B898" s="46"/>
      <c r="C898" s="46"/>
      <c r="D898" s="46"/>
      <c r="E898" s="46"/>
      <c r="F898" s="46"/>
      <c r="G898" s="46"/>
      <c r="H898" s="46"/>
      <c r="I898" s="46"/>
    </row>
    <row r="899" spans="1:9" ht="15.75" customHeight="1" x14ac:dyDescent="0.3">
      <c r="A899" s="1"/>
      <c r="B899" s="46"/>
      <c r="C899" s="46"/>
      <c r="D899" s="46"/>
      <c r="E899" s="46"/>
      <c r="F899" s="46"/>
      <c r="G899" s="46"/>
      <c r="H899" s="46"/>
      <c r="I899" s="46"/>
    </row>
    <row r="900" spans="1:9" ht="15.75" customHeight="1" x14ac:dyDescent="0.3">
      <c r="A900" s="1"/>
      <c r="B900" s="46"/>
      <c r="C900" s="46"/>
      <c r="D900" s="46"/>
      <c r="E900" s="46"/>
      <c r="F900" s="46"/>
      <c r="G900" s="46"/>
      <c r="H900" s="46"/>
      <c r="I900" s="46"/>
    </row>
    <row r="901" spans="1:9" ht="15.75" customHeight="1" x14ac:dyDescent="0.3">
      <c r="A901" s="1"/>
      <c r="B901" s="46"/>
      <c r="C901" s="46"/>
      <c r="D901" s="46"/>
      <c r="E901" s="46"/>
      <c r="F901" s="46"/>
      <c r="G901" s="46"/>
      <c r="H901" s="46"/>
      <c r="I901" s="46"/>
    </row>
    <row r="902" spans="1:9" ht="15.75" customHeight="1" x14ac:dyDescent="0.3">
      <c r="A902" s="1"/>
      <c r="B902" s="46"/>
      <c r="C902" s="46"/>
      <c r="D902" s="46"/>
      <c r="E902" s="46"/>
      <c r="F902" s="46"/>
      <c r="G902" s="46"/>
      <c r="H902" s="46"/>
      <c r="I902" s="46"/>
    </row>
    <row r="903" spans="1:9" ht="15.75" customHeight="1" x14ac:dyDescent="0.3">
      <c r="A903" s="1"/>
      <c r="B903" s="46"/>
      <c r="C903" s="46"/>
      <c r="D903" s="46"/>
      <c r="E903" s="46"/>
      <c r="F903" s="46"/>
      <c r="G903" s="46"/>
      <c r="H903" s="46"/>
      <c r="I903" s="46"/>
    </row>
    <row r="904" spans="1:9" ht="15.75" customHeight="1" x14ac:dyDescent="0.3">
      <c r="A904" s="1"/>
      <c r="B904" s="46"/>
      <c r="C904" s="46"/>
      <c r="D904" s="46"/>
      <c r="E904" s="46"/>
      <c r="F904" s="46"/>
      <c r="G904" s="46"/>
      <c r="H904" s="46"/>
      <c r="I904" s="46"/>
    </row>
    <row r="905" spans="1:9" ht="15.75" customHeight="1" x14ac:dyDescent="0.3">
      <c r="A905" s="1"/>
      <c r="B905" s="46"/>
      <c r="C905" s="46"/>
      <c r="D905" s="46"/>
      <c r="E905" s="46"/>
      <c r="F905" s="46"/>
      <c r="G905" s="46"/>
      <c r="H905" s="46"/>
      <c r="I905" s="46"/>
    </row>
    <row r="906" spans="1:9" ht="15.75" customHeight="1" x14ac:dyDescent="0.3">
      <c r="A906" s="1"/>
      <c r="B906" s="46"/>
      <c r="C906" s="46"/>
      <c r="D906" s="46"/>
      <c r="E906" s="46"/>
      <c r="F906" s="46"/>
      <c r="G906" s="46"/>
      <c r="H906" s="46"/>
      <c r="I906" s="46"/>
    </row>
    <row r="907" spans="1:9" ht="15.75" customHeight="1" x14ac:dyDescent="0.3">
      <c r="A907" s="1"/>
      <c r="B907" s="46"/>
      <c r="C907" s="46"/>
      <c r="D907" s="46"/>
      <c r="E907" s="46"/>
      <c r="F907" s="46"/>
      <c r="G907" s="46"/>
      <c r="H907" s="46"/>
      <c r="I907" s="46"/>
    </row>
    <row r="908" spans="1:9" ht="15.75" customHeight="1" x14ac:dyDescent="0.3">
      <c r="A908" s="1"/>
      <c r="B908" s="46"/>
      <c r="C908" s="46"/>
      <c r="D908" s="46"/>
      <c r="E908" s="46"/>
      <c r="F908" s="46"/>
      <c r="G908" s="46"/>
      <c r="H908" s="46"/>
      <c r="I908" s="46"/>
    </row>
    <row r="909" spans="1:9" ht="15.75" customHeight="1" x14ac:dyDescent="0.3">
      <c r="A909" s="1"/>
      <c r="B909" s="46"/>
      <c r="C909" s="46"/>
      <c r="D909" s="46"/>
      <c r="E909" s="46"/>
      <c r="F909" s="46"/>
      <c r="G909" s="46"/>
      <c r="H909" s="46"/>
      <c r="I909" s="46"/>
    </row>
    <row r="910" spans="1:9" ht="15.75" customHeight="1" x14ac:dyDescent="0.3">
      <c r="A910" s="1"/>
      <c r="B910" s="46"/>
      <c r="C910" s="46"/>
      <c r="D910" s="46"/>
      <c r="E910" s="46"/>
      <c r="F910" s="46"/>
      <c r="G910" s="46"/>
      <c r="H910" s="46"/>
      <c r="I910" s="46"/>
    </row>
    <row r="911" spans="1:9" ht="15.75" customHeight="1" x14ac:dyDescent="0.3">
      <c r="A911" s="1"/>
      <c r="B911" s="46"/>
      <c r="C911" s="46"/>
      <c r="D911" s="46"/>
      <c r="E911" s="46"/>
      <c r="F911" s="46"/>
      <c r="G911" s="46"/>
      <c r="H911" s="46"/>
      <c r="I911" s="46"/>
    </row>
    <row r="912" spans="1:9" ht="15.75" customHeight="1" x14ac:dyDescent="0.3">
      <c r="A912" s="1"/>
      <c r="B912" s="46"/>
      <c r="C912" s="46"/>
      <c r="D912" s="46"/>
      <c r="E912" s="46"/>
      <c r="F912" s="46"/>
      <c r="G912" s="46"/>
      <c r="H912" s="46"/>
      <c r="I912" s="46"/>
    </row>
    <row r="913" spans="1:9" ht="15.75" customHeight="1" x14ac:dyDescent="0.3">
      <c r="A913" s="1"/>
      <c r="B913" s="46"/>
      <c r="C913" s="46"/>
      <c r="D913" s="46"/>
      <c r="E913" s="46"/>
      <c r="F913" s="46"/>
      <c r="G913" s="46"/>
      <c r="H913" s="46"/>
      <c r="I913" s="46"/>
    </row>
    <row r="914" spans="1:9" ht="15.75" customHeight="1" x14ac:dyDescent="0.3">
      <c r="A914" s="1"/>
      <c r="B914" s="46"/>
      <c r="C914" s="46"/>
      <c r="D914" s="46"/>
      <c r="E914" s="46"/>
      <c r="F914" s="46"/>
      <c r="G914" s="46"/>
      <c r="H914" s="46"/>
      <c r="I914" s="46"/>
    </row>
    <row r="915" spans="1:9" ht="15.75" customHeight="1" x14ac:dyDescent="0.3">
      <c r="A915" s="1"/>
      <c r="B915" s="46"/>
      <c r="C915" s="46"/>
      <c r="D915" s="46"/>
      <c r="E915" s="46"/>
      <c r="F915" s="46"/>
      <c r="G915" s="46"/>
      <c r="H915" s="46"/>
      <c r="I915" s="46"/>
    </row>
    <row r="916" spans="1:9" ht="15.75" customHeight="1" x14ac:dyDescent="0.3">
      <c r="A916" s="1"/>
      <c r="B916" s="46"/>
      <c r="C916" s="46"/>
      <c r="D916" s="46"/>
      <c r="E916" s="46"/>
      <c r="F916" s="46"/>
      <c r="G916" s="46"/>
      <c r="H916" s="46"/>
      <c r="I916" s="46"/>
    </row>
    <row r="917" spans="1:9" ht="15.75" customHeight="1" x14ac:dyDescent="0.3">
      <c r="A917" s="1"/>
      <c r="B917" s="46"/>
      <c r="C917" s="46"/>
      <c r="D917" s="46"/>
      <c r="E917" s="46"/>
      <c r="F917" s="46"/>
      <c r="G917" s="46"/>
      <c r="H917" s="46"/>
      <c r="I917" s="46"/>
    </row>
    <row r="918" spans="1:9" ht="15.75" customHeight="1" x14ac:dyDescent="0.3">
      <c r="A918" s="1"/>
      <c r="B918" s="46"/>
      <c r="C918" s="46"/>
      <c r="D918" s="46"/>
      <c r="E918" s="46"/>
      <c r="F918" s="46"/>
      <c r="G918" s="46"/>
      <c r="H918" s="46"/>
      <c r="I918" s="46"/>
    </row>
    <row r="919" spans="1:9" ht="15.75" customHeight="1" x14ac:dyDescent="0.3">
      <c r="A919" s="1"/>
      <c r="B919" s="46"/>
      <c r="C919" s="46"/>
      <c r="D919" s="46"/>
      <c r="E919" s="46"/>
      <c r="F919" s="46"/>
      <c r="G919" s="46"/>
      <c r="H919" s="46"/>
      <c r="I919" s="46"/>
    </row>
    <row r="920" spans="1:9" ht="15.75" customHeight="1" x14ac:dyDescent="0.3">
      <c r="A920" s="1"/>
      <c r="B920" s="46"/>
      <c r="C920" s="46"/>
      <c r="D920" s="46"/>
      <c r="E920" s="46"/>
      <c r="F920" s="46"/>
      <c r="G920" s="46"/>
      <c r="H920" s="46"/>
      <c r="I920" s="46"/>
    </row>
    <row r="921" spans="1:9" ht="15.75" customHeight="1" x14ac:dyDescent="0.3">
      <c r="A921" s="1"/>
      <c r="B921" s="46"/>
      <c r="C921" s="46"/>
      <c r="D921" s="46"/>
      <c r="E921" s="46"/>
      <c r="F921" s="46"/>
      <c r="G921" s="46"/>
      <c r="H921" s="46"/>
      <c r="I921" s="46"/>
    </row>
    <row r="922" spans="1:9" ht="15.75" customHeight="1" x14ac:dyDescent="0.3">
      <c r="A922" s="1"/>
      <c r="B922" s="46"/>
      <c r="C922" s="46"/>
      <c r="D922" s="46"/>
      <c r="E922" s="46"/>
      <c r="F922" s="46"/>
      <c r="G922" s="46"/>
      <c r="H922" s="46"/>
      <c r="I922" s="46"/>
    </row>
    <row r="923" spans="1:9" ht="15.75" customHeight="1" x14ac:dyDescent="0.3">
      <c r="A923" s="1"/>
      <c r="B923" s="46"/>
      <c r="C923" s="46"/>
      <c r="D923" s="46"/>
      <c r="E923" s="46"/>
      <c r="F923" s="46"/>
      <c r="G923" s="46"/>
      <c r="H923" s="46"/>
      <c r="I923" s="46"/>
    </row>
    <row r="924" spans="1:9" ht="15.75" customHeight="1" x14ac:dyDescent="0.3">
      <c r="A924" s="1"/>
      <c r="B924" s="46"/>
      <c r="C924" s="46"/>
      <c r="D924" s="46"/>
      <c r="E924" s="46"/>
      <c r="F924" s="46"/>
      <c r="G924" s="46"/>
      <c r="H924" s="46"/>
      <c r="I924" s="46"/>
    </row>
    <row r="925" spans="1:9" ht="15.75" customHeight="1" x14ac:dyDescent="0.3">
      <c r="A925" s="1"/>
      <c r="B925" s="46"/>
      <c r="C925" s="46"/>
      <c r="D925" s="46"/>
      <c r="E925" s="46"/>
      <c r="F925" s="46"/>
      <c r="G925" s="46"/>
      <c r="H925" s="46"/>
      <c r="I925" s="46"/>
    </row>
    <row r="926" spans="1:9" ht="15.75" customHeight="1" x14ac:dyDescent="0.3">
      <c r="A926" s="1"/>
      <c r="B926" s="46"/>
      <c r="C926" s="46"/>
      <c r="D926" s="46"/>
      <c r="E926" s="46"/>
      <c r="F926" s="46"/>
      <c r="G926" s="46"/>
      <c r="H926" s="46"/>
      <c r="I926" s="46"/>
    </row>
    <row r="927" spans="1:9" ht="15.75" customHeight="1" x14ac:dyDescent="0.3">
      <c r="A927" s="1"/>
      <c r="B927" s="46"/>
      <c r="C927" s="46"/>
      <c r="D927" s="46"/>
      <c r="E927" s="46"/>
      <c r="F927" s="46"/>
      <c r="G927" s="46"/>
      <c r="H927" s="46"/>
      <c r="I927" s="46"/>
    </row>
    <row r="928" spans="1:9" ht="15.75" customHeight="1" x14ac:dyDescent="0.3">
      <c r="A928" s="1"/>
      <c r="B928" s="46"/>
      <c r="C928" s="46"/>
      <c r="D928" s="46"/>
      <c r="E928" s="46"/>
      <c r="F928" s="46"/>
      <c r="G928" s="46"/>
      <c r="H928" s="46"/>
      <c r="I928" s="46"/>
    </row>
    <row r="929" spans="1:9" ht="15.75" customHeight="1" x14ac:dyDescent="0.3">
      <c r="A929" s="1"/>
      <c r="B929" s="46"/>
      <c r="C929" s="46"/>
      <c r="D929" s="46"/>
      <c r="E929" s="46"/>
      <c r="F929" s="46"/>
      <c r="G929" s="46"/>
      <c r="H929" s="46"/>
      <c r="I929" s="46"/>
    </row>
    <row r="930" spans="1:9" ht="15.75" customHeight="1" x14ac:dyDescent="0.3">
      <c r="A930" s="1"/>
      <c r="B930" s="46"/>
      <c r="C930" s="46"/>
      <c r="D930" s="46"/>
      <c r="E930" s="46"/>
      <c r="F930" s="46"/>
      <c r="G930" s="46"/>
      <c r="H930" s="46"/>
      <c r="I930" s="46"/>
    </row>
    <row r="931" spans="1:9" ht="15.75" customHeight="1" x14ac:dyDescent="0.3">
      <c r="A931" s="1"/>
      <c r="B931" s="46"/>
      <c r="C931" s="46"/>
      <c r="D931" s="46"/>
      <c r="E931" s="46"/>
      <c r="F931" s="46"/>
      <c r="G931" s="46"/>
      <c r="H931" s="46"/>
      <c r="I931" s="46"/>
    </row>
    <row r="932" spans="1:9" ht="15.75" customHeight="1" x14ac:dyDescent="0.3">
      <c r="A932" s="1"/>
      <c r="B932" s="46"/>
      <c r="C932" s="46"/>
      <c r="D932" s="46"/>
      <c r="E932" s="46"/>
      <c r="F932" s="46"/>
      <c r="G932" s="46"/>
      <c r="H932" s="46"/>
      <c r="I932" s="46"/>
    </row>
    <row r="933" spans="1:9" ht="15.75" customHeight="1" x14ac:dyDescent="0.3">
      <c r="A933" s="1"/>
      <c r="B933" s="46"/>
      <c r="C933" s="46"/>
      <c r="D933" s="46"/>
      <c r="E933" s="46"/>
      <c r="F933" s="46"/>
      <c r="G933" s="46"/>
      <c r="H933" s="46"/>
      <c r="I933" s="46"/>
    </row>
    <row r="934" spans="1:9" ht="15.75" customHeight="1" x14ac:dyDescent="0.3">
      <c r="A934" s="1"/>
      <c r="B934" s="46"/>
      <c r="C934" s="46"/>
      <c r="D934" s="46"/>
      <c r="E934" s="46"/>
      <c r="F934" s="46"/>
      <c r="G934" s="46"/>
      <c r="H934" s="46"/>
      <c r="I934" s="46"/>
    </row>
    <row r="935" spans="1:9" ht="15.75" customHeight="1" x14ac:dyDescent="0.3">
      <c r="A935" s="1"/>
      <c r="B935" s="46"/>
      <c r="C935" s="46"/>
      <c r="D935" s="46"/>
      <c r="E935" s="46"/>
      <c r="F935" s="46"/>
      <c r="G935" s="46"/>
      <c r="H935" s="46"/>
      <c r="I935" s="46"/>
    </row>
    <row r="936" spans="1:9" ht="15.75" customHeight="1" x14ac:dyDescent="0.3">
      <c r="A936" s="1"/>
      <c r="B936" s="46"/>
      <c r="C936" s="46"/>
      <c r="D936" s="46"/>
      <c r="E936" s="46"/>
      <c r="F936" s="46"/>
      <c r="G936" s="46"/>
      <c r="H936" s="46"/>
      <c r="I936" s="46"/>
    </row>
    <row r="937" spans="1:9" ht="15.75" customHeight="1" x14ac:dyDescent="0.3">
      <c r="A937" s="1"/>
      <c r="B937" s="46"/>
      <c r="C937" s="46"/>
      <c r="D937" s="46"/>
      <c r="E937" s="46"/>
      <c r="F937" s="46"/>
      <c r="G937" s="46"/>
      <c r="H937" s="46"/>
      <c r="I937" s="46"/>
    </row>
    <row r="938" spans="1:9" ht="15.75" customHeight="1" x14ac:dyDescent="0.3">
      <c r="A938" s="1"/>
      <c r="B938" s="46"/>
      <c r="C938" s="46"/>
      <c r="D938" s="46"/>
      <c r="E938" s="46"/>
      <c r="F938" s="46"/>
      <c r="G938" s="46"/>
      <c r="H938" s="46"/>
      <c r="I938" s="46"/>
    </row>
    <row r="939" spans="1:9" ht="15.75" customHeight="1" x14ac:dyDescent="0.3">
      <c r="A939" s="1"/>
      <c r="B939" s="46"/>
      <c r="C939" s="46"/>
      <c r="D939" s="46"/>
      <c r="E939" s="46"/>
      <c r="F939" s="46"/>
      <c r="G939" s="46"/>
      <c r="H939" s="46"/>
      <c r="I939" s="46"/>
    </row>
    <row r="940" spans="1:9" ht="15.75" customHeight="1" x14ac:dyDescent="0.3">
      <c r="A940" s="1"/>
      <c r="B940" s="46"/>
      <c r="C940" s="46"/>
      <c r="D940" s="46"/>
      <c r="E940" s="46"/>
      <c r="F940" s="46"/>
      <c r="G940" s="46"/>
      <c r="H940" s="46"/>
      <c r="I940" s="46"/>
    </row>
    <row r="941" spans="1:9" ht="15.75" customHeight="1" x14ac:dyDescent="0.3">
      <c r="A941" s="1"/>
      <c r="B941" s="46"/>
      <c r="C941" s="46"/>
      <c r="D941" s="46"/>
      <c r="E941" s="46"/>
      <c r="F941" s="46"/>
      <c r="G941" s="46"/>
      <c r="H941" s="46"/>
      <c r="I941" s="46"/>
    </row>
    <row r="942" spans="1:9" ht="15.75" customHeight="1" x14ac:dyDescent="0.3">
      <c r="A942" s="1"/>
      <c r="B942" s="46"/>
      <c r="C942" s="46"/>
      <c r="D942" s="46"/>
      <c r="E942" s="46"/>
      <c r="F942" s="46"/>
      <c r="G942" s="46"/>
      <c r="H942" s="46"/>
      <c r="I942" s="46"/>
    </row>
    <row r="943" spans="1:9" ht="15.75" customHeight="1" x14ac:dyDescent="0.3">
      <c r="A943" s="1"/>
      <c r="B943" s="46"/>
      <c r="C943" s="46"/>
      <c r="D943" s="46"/>
      <c r="E943" s="46"/>
      <c r="F943" s="46"/>
      <c r="G943" s="46"/>
      <c r="H943" s="46"/>
      <c r="I943" s="46"/>
    </row>
    <row r="944" spans="1:9" ht="15.75" customHeight="1" x14ac:dyDescent="0.3">
      <c r="A944" s="1"/>
      <c r="B944" s="46"/>
      <c r="C944" s="46"/>
      <c r="D944" s="46"/>
      <c r="E944" s="46"/>
      <c r="F944" s="46"/>
      <c r="G944" s="46"/>
      <c r="H944" s="46"/>
      <c r="I944" s="46"/>
    </row>
    <row r="945" spans="1:9" ht="15.75" customHeight="1" x14ac:dyDescent="0.3">
      <c r="A945" s="1"/>
      <c r="B945" s="46"/>
      <c r="C945" s="46"/>
      <c r="D945" s="46"/>
      <c r="E945" s="46"/>
      <c r="F945" s="46"/>
      <c r="G945" s="46"/>
      <c r="H945" s="46"/>
      <c r="I945" s="46"/>
    </row>
    <row r="946" spans="1:9" ht="15.75" customHeight="1" x14ac:dyDescent="0.3">
      <c r="A946" s="1"/>
      <c r="B946" s="46"/>
      <c r="C946" s="46"/>
      <c r="D946" s="46"/>
      <c r="E946" s="46"/>
      <c r="F946" s="46"/>
      <c r="G946" s="46"/>
      <c r="H946" s="46"/>
      <c r="I946" s="46"/>
    </row>
    <row r="947" spans="1:9" ht="15.75" customHeight="1" x14ac:dyDescent="0.3">
      <c r="A947" s="1"/>
      <c r="B947" s="46"/>
      <c r="C947" s="46"/>
      <c r="D947" s="46"/>
      <c r="E947" s="46"/>
      <c r="F947" s="46"/>
      <c r="G947" s="46"/>
      <c r="H947" s="46"/>
      <c r="I947" s="46"/>
    </row>
    <row r="948" spans="1:9" ht="15.75" customHeight="1" x14ac:dyDescent="0.3">
      <c r="A948" s="1"/>
      <c r="B948" s="46"/>
      <c r="C948" s="46"/>
      <c r="D948" s="46"/>
      <c r="E948" s="46"/>
      <c r="F948" s="46"/>
      <c r="G948" s="46"/>
      <c r="H948" s="46"/>
      <c r="I948" s="46"/>
    </row>
    <row r="949" spans="1:9" ht="15.75" customHeight="1" x14ac:dyDescent="0.3">
      <c r="A949" s="1"/>
      <c r="B949" s="46"/>
      <c r="C949" s="46"/>
      <c r="D949" s="46"/>
      <c r="E949" s="46"/>
      <c r="F949" s="46"/>
      <c r="G949" s="46"/>
      <c r="H949" s="46"/>
      <c r="I949" s="46"/>
    </row>
    <row r="950" spans="1:9" ht="15.75" customHeight="1" x14ac:dyDescent="0.3">
      <c r="A950" s="1"/>
      <c r="B950" s="46"/>
      <c r="C950" s="46"/>
      <c r="D950" s="46"/>
      <c r="E950" s="46"/>
      <c r="F950" s="46"/>
      <c r="G950" s="46"/>
      <c r="H950" s="46"/>
      <c r="I950" s="46"/>
    </row>
    <row r="951" spans="1:9" ht="15.75" customHeight="1" x14ac:dyDescent="0.3">
      <c r="A951" s="1"/>
      <c r="B951" s="46"/>
      <c r="C951" s="46"/>
      <c r="D951" s="46"/>
      <c r="E951" s="46"/>
      <c r="F951" s="46"/>
      <c r="G951" s="46"/>
      <c r="H951" s="46"/>
      <c r="I951" s="46"/>
    </row>
    <row r="952" spans="1:9" ht="15.75" customHeight="1" x14ac:dyDescent="0.3">
      <c r="A952" s="1"/>
      <c r="B952" s="46"/>
      <c r="C952" s="46"/>
      <c r="D952" s="46"/>
      <c r="E952" s="46"/>
      <c r="F952" s="46"/>
      <c r="G952" s="46"/>
      <c r="H952" s="46"/>
      <c r="I952" s="46"/>
    </row>
    <row r="953" spans="1:9" ht="15.75" customHeight="1" x14ac:dyDescent="0.3">
      <c r="A953" s="1"/>
      <c r="B953" s="46"/>
      <c r="C953" s="46"/>
      <c r="D953" s="46"/>
      <c r="E953" s="46"/>
      <c r="F953" s="46"/>
      <c r="G953" s="46"/>
      <c r="H953" s="46"/>
      <c r="I953" s="46"/>
    </row>
    <row r="954" spans="1:9" ht="15.75" customHeight="1" x14ac:dyDescent="0.3">
      <c r="A954" s="1"/>
      <c r="B954" s="46"/>
      <c r="C954" s="46"/>
      <c r="D954" s="46"/>
      <c r="E954" s="46"/>
      <c r="F954" s="46"/>
      <c r="G954" s="46"/>
      <c r="H954" s="46"/>
      <c r="I954" s="46"/>
    </row>
    <row r="955" spans="1:9" ht="15.75" customHeight="1" x14ac:dyDescent="0.3">
      <c r="A955" s="1"/>
      <c r="B955" s="46"/>
      <c r="C955" s="46"/>
      <c r="D955" s="46"/>
      <c r="E955" s="46"/>
      <c r="F955" s="46"/>
      <c r="G955" s="46"/>
      <c r="H955" s="46"/>
      <c r="I955" s="46"/>
    </row>
    <row r="956" spans="1:9" ht="15.75" customHeight="1" x14ac:dyDescent="0.3">
      <c r="A956" s="1"/>
      <c r="B956" s="46"/>
      <c r="C956" s="46"/>
      <c r="D956" s="46"/>
      <c r="E956" s="46"/>
      <c r="F956" s="46"/>
      <c r="G956" s="46"/>
      <c r="H956" s="46"/>
      <c r="I956" s="46"/>
    </row>
    <row r="957" spans="1:9" ht="15.75" customHeight="1" x14ac:dyDescent="0.3">
      <c r="A957" s="1"/>
      <c r="B957" s="46"/>
      <c r="C957" s="46"/>
      <c r="D957" s="46"/>
      <c r="E957" s="46"/>
      <c r="F957" s="46"/>
      <c r="G957" s="46"/>
      <c r="H957" s="46"/>
      <c r="I957" s="46"/>
    </row>
    <row r="958" spans="1:9" ht="15.75" customHeight="1" x14ac:dyDescent="0.3">
      <c r="A958" s="1"/>
      <c r="B958" s="46"/>
      <c r="C958" s="46"/>
      <c r="D958" s="46"/>
      <c r="E958" s="46"/>
      <c r="F958" s="46"/>
      <c r="G958" s="46"/>
      <c r="H958" s="46"/>
      <c r="I958" s="46"/>
    </row>
    <row r="959" spans="1:9" ht="15.75" customHeight="1" x14ac:dyDescent="0.3">
      <c r="A959" s="1"/>
      <c r="B959" s="46"/>
      <c r="C959" s="46"/>
      <c r="D959" s="46"/>
      <c r="E959" s="46"/>
      <c r="F959" s="46"/>
      <c r="G959" s="46"/>
      <c r="H959" s="46"/>
      <c r="I959" s="46"/>
    </row>
    <row r="960" spans="1:9" ht="15.75" customHeight="1" x14ac:dyDescent="0.3">
      <c r="A960" s="1"/>
      <c r="B960" s="46"/>
      <c r="C960" s="46"/>
      <c r="D960" s="46"/>
      <c r="E960" s="46"/>
      <c r="F960" s="46"/>
      <c r="G960" s="46"/>
      <c r="H960" s="46"/>
      <c r="I960" s="46"/>
    </row>
    <row r="961" spans="1:9" ht="15.75" customHeight="1" x14ac:dyDescent="0.3">
      <c r="A961" s="1"/>
      <c r="B961" s="46"/>
      <c r="C961" s="46"/>
      <c r="D961" s="46"/>
      <c r="E961" s="46"/>
      <c r="F961" s="46"/>
      <c r="G961" s="46"/>
      <c r="H961" s="46"/>
      <c r="I961" s="46"/>
    </row>
    <row r="962" spans="1:9" ht="15.75" customHeight="1" x14ac:dyDescent="0.3">
      <c r="A962" s="1"/>
      <c r="B962" s="46"/>
      <c r="C962" s="46"/>
      <c r="D962" s="46"/>
      <c r="E962" s="46"/>
      <c r="F962" s="46"/>
      <c r="G962" s="46"/>
      <c r="H962" s="46"/>
      <c r="I962" s="46"/>
    </row>
    <row r="963" spans="1:9" ht="15.75" customHeight="1" x14ac:dyDescent="0.3">
      <c r="A963" s="1"/>
      <c r="B963" s="46"/>
      <c r="C963" s="46"/>
      <c r="D963" s="46"/>
      <c r="E963" s="46"/>
      <c r="F963" s="46"/>
      <c r="G963" s="46"/>
      <c r="H963" s="46"/>
      <c r="I963" s="46"/>
    </row>
    <row r="964" spans="1:9" ht="15.75" customHeight="1" x14ac:dyDescent="0.3">
      <c r="A964" s="1"/>
      <c r="B964" s="46"/>
      <c r="C964" s="46"/>
      <c r="D964" s="46"/>
      <c r="E964" s="46"/>
      <c r="F964" s="46"/>
      <c r="G964" s="46"/>
      <c r="H964" s="46"/>
      <c r="I964" s="46"/>
    </row>
    <row r="965" spans="1:9" ht="15.75" customHeight="1" x14ac:dyDescent="0.3">
      <c r="A965" s="1"/>
    </row>
    <row r="966" spans="1:9" ht="15.75" customHeight="1" x14ac:dyDescent="0.3">
      <c r="A966" s="1"/>
    </row>
    <row r="967" spans="1:9" ht="15.75" customHeight="1" x14ac:dyDescent="0.3">
      <c r="A967" s="1"/>
    </row>
    <row r="968" spans="1:9" ht="15.75" customHeight="1" x14ac:dyDescent="0.3">
      <c r="A968" s="1"/>
    </row>
    <row r="969" spans="1:9" ht="15.75" customHeight="1" x14ac:dyDescent="0.3">
      <c r="A969" s="1"/>
    </row>
    <row r="970" spans="1:9" ht="15.75" customHeight="1" x14ac:dyDescent="0.3">
      <c r="A970" s="1"/>
    </row>
    <row r="971" spans="1:9" ht="15.75" customHeight="1" x14ac:dyDescent="0.3">
      <c r="A971" s="1"/>
    </row>
    <row r="972" spans="1:9" ht="15.75" customHeight="1" x14ac:dyDescent="0.3">
      <c r="A972" s="1"/>
    </row>
    <row r="973" spans="1:9" ht="15.75" customHeight="1" x14ac:dyDescent="0.3">
      <c r="A973" s="1"/>
    </row>
    <row r="974" spans="1:9" ht="15.75" customHeight="1" x14ac:dyDescent="0.3">
      <c r="A974" s="1"/>
    </row>
    <row r="975" spans="1:9" ht="15.75" customHeight="1" x14ac:dyDescent="0.3">
      <c r="A975" s="1"/>
    </row>
    <row r="976" spans="1:9" ht="15.75" customHeight="1" x14ac:dyDescent="0.3">
      <c r="A976" s="1"/>
    </row>
    <row r="977" spans="1:1" ht="15.75" customHeight="1" x14ac:dyDescent="0.3">
      <c r="A977" s="1"/>
    </row>
    <row r="978" spans="1:1" ht="15.75" customHeight="1" x14ac:dyDescent="0.3">
      <c r="A978" s="1"/>
    </row>
    <row r="979" spans="1:1" ht="15.75" customHeight="1" x14ac:dyDescent="0.3">
      <c r="A979" s="1"/>
    </row>
    <row r="980" spans="1:1" ht="15.75" customHeight="1" x14ac:dyDescent="0.3">
      <c r="A980" s="1"/>
    </row>
    <row r="981" spans="1:1" ht="15.75" customHeight="1" x14ac:dyDescent="0.3">
      <c r="A981" s="1"/>
    </row>
    <row r="982" spans="1:1" ht="15.75" customHeight="1" x14ac:dyDescent="0.3">
      <c r="A982" s="1"/>
    </row>
    <row r="983" spans="1:1" ht="15.75" customHeight="1" x14ac:dyDescent="0.3">
      <c r="A983" s="1"/>
    </row>
    <row r="984" spans="1:1" ht="15.75" customHeight="1" x14ac:dyDescent="0.3">
      <c r="A984" s="1"/>
    </row>
    <row r="985" spans="1:1" ht="15.75" customHeight="1" x14ac:dyDescent="0.3">
      <c r="A985" s="1"/>
    </row>
    <row r="986" spans="1:1" ht="15.75" customHeight="1" x14ac:dyDescent="0.3">
      <c r="A986" s="1"/>
    </row>
    <row r="987" spans="1:1" ht="15.75" customHeight="1" x14ac:dyDescent="0.3">
      <c r="A987" s="1"/>
    </row>
    <row r="988" spans="1:1" ht="15.75" customHeight="1" x14ac:dyDescent="0.3">
      <c r="A988" s="1"/>
    </row>
    <row r="989" spans="1:1" ht="15.75" customHeight="1" x14ac:dyDescent="0.3">
      <c r="A989" s="1"/>
    </row>
    <row r="990" spans="1:1" ht="15.75" customHeight="1" x14ac:dyDescent="0.3">
      <c r="A990" s="1"/>
    </row>
    <row r="991" spans="1:1" ht="15.75" customHeight="1" x14ac:dyDescent="0.3">
      <c r="A991" s="1"/>
    </row>
    <row r="992" spans="1:1" ht="15.75" customHeight="1" x14ac:dyDescent="0.3">
      <c r="A992" s="1"/>
    </row>
    <row r="993" spans="1:1" ht="15.75" customHeight="1" x14ac:dyDescent="0.3">
      <c r="A993" s="1"/>
    </row>
    <row r="994" spans="1:1" ht="15.75" customHeight="1" x14ac:dyDescent="0.3">
      <c r="A994" s="1"/>
    </row>
    <row r="995" spans="1:1" ht="15.75" customHeight="1" x14ac:dyDescent="0.3">
      <c r="A995" s="1"/>
    </row>
    <row r="996" spans="1:1" ht="15.75" customHeight="1" x14ac:dyDescent="0.3">
      <c r="A996" s="1"/>
    </row>
    <row r="997" spans="1:1" ht="15.75" customHeight="1" x14ac:dyDescent="0.3">
      <c r="A997" s="1"/>
    </row>
    <row r="998" spans="1:1" ht="15.75" customHeight="1" x14ac:dyDescent="0.3">
      <c r="A998" s="1"/>
    </row>
    <row r="999" spans="1:1" ht="15.75" customHeight="1" x14ac:dyDescent="0.3">
      <c r="A999" s="1"/>
    </row>
    <row r="1000" spans="1:1" ht="15.75" customHeight="1" x14ac:dyDescent="0.3">
      <c r="A1000" s="1"/>
    </row>
  </sheetData>
  <sortState xmlns:xlrd2="http://schemas.microsoft.com/office/spreadsheetml/2017/richdata2" ref="A31:Z34">
    <sortCondition ref="B31:B34"/>
  </sortState>
  <pageMargins left="1" right="1" top="0.25" bottom="0.25" header="0" footer="0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Z1012"/>
  <sheetViews>
    <sheetView zoomScale="70" zoomScaleNormal="7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43" sqref="A43:XFD54"/>
    </sheetView>
  </sheetViews>
  <sheetFormatPr defaultColWidth="14.44140625" defaultRowHeight="15" customHeight="1" outlineLevelRow="1" x14ac:dyDescent="0.3"/>
  <cols>
    <col min="1" max="1" width="24.109375" bestFit="1" customWidth="1"/>
    <col min="2" max="2" width="9.6640625" bestFit="1" customWidth="1"/>
    <col min="3" max="16" width="12.88671875" customWidth="1"/>
    <col min="17" max="17" width="12.6640625" customWidth="1"/>
    <col min="18" max="18" width="12.88671875" customWidth="1"/>
    <col min="19" max="26" width="8.6640625" customWidth="1"/>
  </cols>
  <sheetData>
    <row r="1" spans="1:26" ht="14.4" x14ac:dyDescent="0.3"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</row>
    <row r="2" spans="1:26" ht="15.75" customHeight="1" x14ac:dyDescent="0.35">
      <c r="A2" s="91" t="s">
        <v>156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</row>
    <row r="3" spans="1:26" ht="15.75" customHeight="1" x14ac:dyDescent="0.35">
      <c r="B3" s="3" t="s">
        <v>0</v>
      </c>
      <c r="C3" s="68"/>
      <c r="D3" s="53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</row>
    <row r="4" spans="1:26" ht="14.4" x14ac:dyDescent="0.3">
      <c r="A4" s="69"/>
      <c r="B4" s="99" t="s">
        <v>2</v>
      </c>
      <c r="C4" s="100"/>
      <c r="D4" s="101"/>
      <c r="E4" s="102" t="s">
        <v>150</v>
      </c>
      <c r="F4" s="100"/>
      <c r="G4" s="100"/>
      <c r="H4" s="100"/>
      <c r="I4" s="100"/>
      <c r="J4" s="100"/>
      <c r="K4" s="103"/>
      <c r="L4" s="99" t="s">
        <v>3</v>
      </c>
      <c r="M4" s="100"/>
      <c r="N4" s="103"/>
      <c r="O4" s="99" t="s">
        <v>47</v>
      </c>
      <c r="P4" s="100"/>
      <c r="Q4" s="103"/>
      <c r="R4" s="70"/>
      <c r="S4" s="71"/>
      <c r="T4" s="71"/>
      <c r="U4" s="71"/>
      <c r="V4" s="71"/>
      <c r="W4" s="71"/>
      <c r="X4" s="71"/>
      <c r="Y4" s="71"/>
      <c r="Z4" s="71"/>
    </row>
    <row r="5" spans="1:26" ht="14.4" x14ac:dyDescent="0.3">
      <c r="A5" s="72"/>
      <c r="B5" s="59" t="s">
        <v>1</v>
      </c>
      <c r="C5" s="73" t="s">
        <v>2</v>
      </c>
      <c r="D5" s="60" t="s">
        <v>2</v>
      </c>
      <c r="E5" s="59" t="s">
        <v>8</v>
      </c>
      <c r="F5" s="74"/>
      <c r="G5" s="73" t="s">
        <v>50</v>
      </c>
      <c r="H5" s="74"/>
      <c r="I5" s="73" t="s">
        <v>2</v>
      </c>
      <c r="J5" s="73" t="s">
        <v>2</v>
      </c>
      <c r="K5" s="75"/>
      <c r="L5" s="59" t="s">
        <v>8</v>
      </c>
      <c r="M5" s="74"/>
      <c r="N5" s="75"/>
      <c r="O5" s="59" t="s">
        <v>8</v>
      </c>
      <c r="P5" s="74"/>
      <c r="Q5" s="75"/>
      <c r="R5" s="62" t="s">
        <v>5</v>
      </c>
      <c r="S5" s="8"/>
      <c r="T5" s="8"/>
      <c r="U5" s="8"/>
      <c r="V5" s="8"/>
      <c r="W5" s="8"/>
      <c r="X5" s="8"/>
      <c r="Y5" s="8"/>
      <c r="Z5" s="8"/>
    </row>
    <row r="6" spans="1:26" ht="14.4" x14ac:dyDescent="0.3">
      <c r="A6" s="9"/>
      <c r="B6" s="59" t="s">
        <v>6</v>
      </c>
      <c r="C6" s="73" t="s">
        <v>71</v>
      </c>
      <c r="D6" s="60" t="s">
        <v>32</v>
      </c>
      <c r="E6" s="59" t="s">
        <v>32</v>
      </c>
      <c r="F6" s="73" t="s">
        <v>51</v>
      </c>
      <c r="G6" s="73" t="s">
        <v>32</v>
      </c>
      <c r="H6" s="73" t="s">
        <v>51</v>
      </c>
      <c r="I6" s="73" t="s">
        <v>51</v>
      </c>
      <c r="J6" s="73" t="s">
        <v>32</v>
      </c>
      <c r="K6" s="61" t="s">
        <v>6</v>
      </c>
      <c r="L6" s="59" t="s">
        <v>32</v>
      </c>
      <c r="M6" s="73" t="s">
        <v>51</v>
      </c>
      <c r="N6" s="61" t="s">
        <v>6</v>
      </c>
      <c r="O6" s="59" t="s">
        <v>32</v>
      </c>
      <c r="P6" s="73" t="s">
        <v>51</v>
      </c>
      <c r="Q6" s="61" t="s">
        <v>6</v>
      </c>
      <c r="R6" s="62" t="s">
        <v>9</v>
      </c>
      <c r="S6" s="15"/>
      <c r="T6" s="15"/>
      <c r="U6" s="15"/>
      <c r="V6" s="15"/>
      <c r="W6" s="15"/>
      <c r="X6" s="15"/>
      <c r="Y6" s="15"/>
      <c r="Z6" s="15"/>
    </row>
    <row r="7" spans="1:26" ht="14.4" hidden="1" x14ac:dyDescent="0.3">
      <c r="A7" s="76" t="s">
        <v>151</v>
      </c>
      <c r="B7" s="28"/>
      <c r="C7" s="30"/>
      <c r="D7" s="29"/>
      <c r="E7" s="28"/>
      <c r="F7" s="30"/>
      <c r="G7" s="30"/>
      <c r="H7" s="30"/>
      <c r="I7" s="30"/>
      <c r="J7" s="30"/>
      <c r="K7" s="31"/>
      <c r="L7" s="28"/>
      <c r="M7" s="30"/>
      <c r="N7" s="31"/>
      <c r="O7" s="28"/>
      <c r="P7" s="30"/>
      <c r="Q7" s="31"/>
      <c r="R7" s="32"/>
    </row>
    <row r="8" spans="1:26" ht="14.4" hidden="1" x14ac:dyDescent="0.3">
      <c r="A8" s="77" t="s">
        <v>104</v>
      </c>
      <c r="B8" s="23">
        <f>IF(C8&gt;0,RANK(C8,C$8,1),0)</f>
        <v>1</v>
      </c>
      <c r="C8" s="25">
        <f t="shared" ref="C8:C17" si="0">+I8+M8+P8+R8</f>
        <v>2</v>
      </c>
      <c r="D8" s="24">
        <f t="shared" ref="D8:D17" si="1">E8+G8+L8+O8</f>
        <v>122.5</v>
      </c>
      <c r="E8" s="23">
        <v>0</v>
      </c>
      <c r="F8" s="25">
        <f t="shared" ref="F8:F17" si="2">IF(E8&gt;0,RANK(E8,E$20:E$29,0),0)</f>
        <v>0</v>
      </c>
      <c r="G8" s="25">
        <v>0</v>
      </c>
      <c r="H8" s="25">
        <f t="shared" ref="H8:H17" si="3">IF(G8&gt;0,RANK(G8,G$20:G$29,0),0)</f>
        <v>0</v>
      </c>
      <c r="I8" s="25">
        <f t="shared" ref="I8:I17" si="4">F8+H8</f>
        <v>0</v>
      </c>
      <c r="J8" s="25">
        <f t="shared" ref="J8:J17" si="5">E8+G8</f>
        <v>0</v>
      </c>
      <c r="K8" s="26">
        <f>IF(J8&gt;0,RANK(J8,J$20,1),0)</f>
        <v>0</v>
      </c>
      <c r="L8" s="23">
        <v>62.3</v>
      </c>
      <c r="M8" s="25">
        <f>IF(L8&gt;0,RANK(L8,L$8:L$17,0),0)</f>
        <v>1</v>
      </c>
      <c r="N8" s="26">
        <f>IF(M8&gt;0,RANK(M8,M$20,1),0)</f>
        <v>1</v>
      </c>
      <c r="O8" s="96">
        <v>60.2</v>
      </c>
      <c r="P8" s="25">
        <f>IF(O8&gt;0,RANK(O8,O$8:O$17,0),0)</f>
        <v>1</v>
      </c>
      <c r="Q8" s="26">
        <f>IF(P8&gt;0,RANK(P8,P$20,1),0)</f>
        <v>1</v>
      </c>
      <c r="R8" s="27"/>
    </row>
    <row r="9" spans="1:26" ht="14.4" hidden="1" outlineLevel="1" x14ac:dyDescent="0.3">
      <c r="A9" s="22"/>
      <c r="B9" s="23">
        <f t="shared" ref="B9:B17" si="6">IF(C9&gt;0,RANK(C9,C$20:C$29,1),0)</f>
        <v>0</v>
      </c>
      <c r="C9" s="25">
        <f t="shared" si="0"/>
        <v>0</v>
      </c>
      <c r="D9" s="24">
        <f t="shared" si="1"/>
        <v>0</v>
      </c>
      <c r="E9" s="23"/>
      <c r="F9" s="25">
        <f t="shared" si="2"/>
        <v>0</v>
      </c>
      <c r="G9" s="25"/>
      <c r="H9" s="25">
        <f t="shared" si="3"/>
        <v>0</v>
      </c>
      <c r="I9" s="25">
        <f t="shared" si="4"/>
        <v>0</v>
      </c>
      <c r="J9" s="25">
        <f t="shared" si="5"/>
        <v>0</v>
      </c>
      <c r="K9" s="26">
        <f t="shared" ref="K9:K17" si="7">IF(J9&gt;0,RANK(J9,J$20:J$29,1),0)</f>
        <v>0</v>
      </c>
      <c r="L9" s="23"/>
      <c r="M9" s="25">
        <f t="shared" ref="M9:M17" si="8">IF(L9&gt;0,RANK(L9,L$20:L$29,0),0)</f>
        <v>0</v>
      </c>
      <c r="N9" s="26">
        <f t="shared" ref="N9:N17" si="9">IF(M9&gt;0,RANK(M9,M$20:M$29,1),0)</f>
        <v>0</v>
      </c>
      <c r="O9" s="23"/>
      <c r="P9" s="25">
        <f t="shared" ref="P9:P17" si="10">IF(O9&gt;0,RANK(O9,O$20:O$29,0),0)</f>
        <v>0</v>
      </c>
      <c r="Q9" s="26">
        <f t="shared" ref="Q9:Q17" si="11">IF(P9&gt;0,RANK(P9,P$20:P$29,1),0)</f>
        <v>0</v>
      </c>
      <c r="R9" s="27"/>
    </row>
    <row r="10" spans="1:26" ht="14.4" hidden="1" outlineLevel="1" x14ac:dyDescent="0.3">
      <c r="A10" s="22"/>
      <c r="B10" s="23">
        <f t="shared" si="6"/>
        <v>0</v>
      </c>
      <c r="C10" s="25">
        <f t="shared" si="0"/>
        <v>0</v>
      </c>
      <c r="D10" s="24">
        <f t="shared" si="1"/>
        <v>0</v>
      </c>
      <c r="E10" s="23"/>
      <c r="F10" s="25">
        <f t="shared" si="2"/>
        <v>0</v>
      </c>
      <c r="G10" s="25"/>
      <c r="H10" s="25">
        <f t="shared" si="3"/>
        <v>0</v>
      </c>
      <c r="I10" s="25">
        <f t="shared" si="4"/>
        <v>0</v>
      </c>
      <c r="J10" s="25">
        <f t="shared" si="5"/>
        <v>0</v>
      </c>
      <c r="K10" s="26">
        <f t="shared" si="7"/>
        <v>0</v>
      </c>
      <c r="L10" s="23"/>
      <c r="M10" s="25">
        <f t="shared" si="8"/>
        <v>0</v>
      </c>
      <c r="N10" s="26">
        <f t="shared" si="9"/>
        <v>0</v>
      </c>
      <c r="O10" s="23"/>
      <c r="P10" s="25">
        <f t="shared" si="10"/>
        <v>0</v>
      </c>
      <c r="Q10" s="26">
        <f t="shared" si="11"/>
        <v>0</v>
      </c>
      <c r="R10" s="27"/>
    </row>
    <row r="11" spans="1:26" ht="14.4" hidden="1" outlineLevel="1" x14ac:dyDescent="0.3">
      <c r="A11" s="22"/>
      <c r="B11" s="23">
        <f t="shared" si="6"/>
        <v>0</v>
      </c>
      <c r="C11" s="25">
        <f t="shared" si="0"/>
        <v>0</v>
      </c>
      <c r="D11" s="24">
        <f t="shared" si="1"/>
        <v>0</v>
      </c>
      <c r="E11" s="23"/>
      <c r="F11" s="25">
        <f t="shared" si="2"/>
        <v>0</v>
      </c>
      <c r="G11" s="25"/>
      <c r="H11" s="25">
        <f t="shared" si="3"/>
        <v>0</v>
      </c>
      <c r="I11" s="25">
        <f t="shared" si="4"/>
        <v>0</v>
      </c>
      <c r="J11" s="25">
        <f t="shared" si="5"/>
        <v>0</v>
      </c>
      <c r="K11" s="26">
        <f t="shared" si="7"/>
        <v>0</v>
      </c>
      <c r="L11" s="23"/>
      <c r="M11" s="25">
        <f t="shared" si="8"/>
        <v>0</v>
      </c>
      <c r="N11" s="26">
        <f t="shared" si="9"/>
        <v>0</v>
      </c>
      <c r="O11" s="23"/>
      <c r="P11" s="25">
        <f t="shared" si="10"/>
        <v>0</v>
      </c>
      <c r="Q11" s="26">
        <f t="shared" si="11"/>
        <v>0</v>
      </c>
      <c r="R11" s="27"/>
    </row>
    <row r="12" spans="1:26" ht="14.4" hidden="1" outlineLevel="1" x14ac:dyDescent="0.3">
      <c r="A12" s="22"/>
      <c r="B12" s="23">
        <f t="shared" si="6"/>
        <v>0</v>
      </c>
      <c r="C12" s="25">
        <f t="shared" si="0"/>
        <v>0</v>
      </c>
      <c r="D12" s="24">
        <f t="shared" si="1"/>
        <v>0</v>
      </c>
      <c r="E12" s="23"/>
      <c r="F12" s="25">
        <f t="shared" si="2"/>
        <v>0</v>
      </c>
      <c r="G12" s="25"/>
      <c r="H12" s="25">
        <f t="shared" si="3"/>
        <v>0</v>
      </c>
      <c r="I12" s="25">
        <f t="shared" si="4"/>
        <v>0</v>
      </c>
      <c r="J12" s="25">
        <f t="shared" si="5"/>
        <v>0</v>
      </c>
      <c r="K12" s="26">
        <f t="shared" si="7"/>
        <v>0</v>
      </c>
      <c r="L12" s="23"/>
      <c r="M12" s="25">
        <f t="shared" si="8"/>
        <v>0</v>
      </c>
      <c r="N12" s="26">
        <f t="shared" si="9"/>
        <v>0</v>
      </c>
      <c r="O12" s="23"/>
      <c r="P12" s="25">
        <f t="shared" si="10"/>
        <v>0</v>
      </c>
      <c r="Q12" s="26">
        <f t="shared" si="11"/>
        <v>0</v>
      </c>
      <c r="R12" s="27"/>
    </row>
    <row r="13" spans="1:26" ht="14.4" hidden="1" outlineLevel="1" x14ac:dyDescent="0.3">
      <c r="A13" s="22"/>
      <c r="B13" s="23">
        <f t="shared" si="6"/>
        <v>0</v>
      </c>
      <c r="C13" s="25">
        <f t="shared" si="0"/>
        <v>0</v>
      </c>
      <c r="D13" s="24">
        <f t="shared" si="1"/>
        <v>0</v>
      </c>
      <c r="E13" s="23"/>
      <c r="F13" s="25">
        <f t="shared" si="2"/>
        <v>0</v>
      </c>
      <c r="G13" s="25"/>
      <c r="H13" s="25">
        <f t="shared" si="3"/>
        <v>0</v>
      </c>
      <c r="I13" s="25">
        <f t="shared" si="4"/>
        <v>0</v>
      </c>
      <c r="J13" s="25">
        <f t="shared" si="5"/>
        <v>0</v>
      </c>
      <c r="K13" s="26">
        <f t="shared" si="7"/>
        <v>0</v>
      </c>
      <c r="L13" s="23"/>
      <c r="M13" s="25">
        <f t="shared" si="8"/>
        <v>0</v>
      </c>
      <c r="N13" s="26">
        <f t="shared" si="9"/>
        <v>0</v>
      </c>
      <c r="O13" s="23"/>
      <c r="P13" s="25">
        <f t="shared" si="10"/>
        <v>0</v>
      </c>
      <c r="Q13" s="26">
        <f t="shared" si="11"/>
        <v>0</v>
      </c>
      <c r="R13" s="27"/>
    </row>
    <row r="14" spans="1:26" ht="14.4" hidden="1" outlineLevel="1" x14ac:dyDescent="0.3">
      <c r="A14" s="22"/>
      <c r="B14" s="23">
        <f t="shared" si="6"/>
        <v>0</v>
      </c>
      <c r="C14" s="25">
        <f t="shared" si="0"/>
        <v>0</v>
      </c>
      <c r="D14" s="24">
        <f t="shared" si="1"/>
        <v>0</v>
      </c>
      <c r="E14" s="23"/>
      <c r="F14" s="25">
        <f t="shared" si="2"/>
        <v>0</v>
      </c>
      <c r="G14" s="25"/>
      <c r="H14" s="25">
        <f t="shared" si="3"/>
        <v>0</v>
      </c>
      <c r="I14" s="25">
        <f t="shared" si="4"/>
        <v>0</v>
      </c>
      <c r="J14" s="25">
        <f t="shared" si="5"/>
        <v>0</v>
      </c>
      <c r="K14" s="26">
        <f t="shared" si="7"/>
        <v>0</v>
      </c>
      <c r="L14" s="23"/>
      <c r="M14" s="25">
        <f t="shared" si="8"/>
        <v>0</v>
      </c>
      <c r="N14" s="26">
        <f t="shared" si="9"/>
        <v>0</v>
      </c>
      <c r="O14" s="23"/>
      <c r="P14" s="25">
        <f t="shared" si="10"/>
        <v>0</v>
      </c>
      <c r="Q14" s="26">
        <f t="shared" si="11"/>
        <v>0</v>
      </c>
      <c r="R14" s="27"/>
    </row>
    <row r="15" spans="1:26" ht="14.4" hidden="1" outlineLevel="1" x14ac:dyDescent="0.3">
      <c r="A15" s="22"/>
      <c r="B15" s="23">
        <f t="shared" si="6"/>
        <v>0</v>
      </c>
      <c r="C15" s="25">
        <f t="shared" si="0"/>
        <v>0</v>
      </c>
      <c r="D15" s="24">
        <f t="shared" si="1"/>
        <v>0</v>
      </c>
      <c r="E15" s="23"/>
      <c r="F15" s="25">
        <f t="shared" si="2"/>
        <v>0</v>
      </c>
      <c r="G15" s="25"/>
      <c r="H15" s="25">
        <f t="shared" si="3"/>
        <v>0</v>
      </c>
      <c r="I15" s="25">
        <f t="shared" si="4"/>
        <v>0</v>
      </c>
      <c r="J15" s="25">
        <f t="shared" si="5"/>
        <v>0</v>
      </c>
      <c r="K15" s="26">
        <f t="shared" si="7"/>
        <v>0</v>
      </c>
      <c r="L15" s="23"/>
      <c r="M15" s="25">
        <f t="shared" si="8"/>
        <v>0</v>
      </c>
      <c r="N15" s="26">
        <f t="shared" si="9"/>
        <v>0</v>
      </c>
      <c r="O15" s="23"/>
      <c r="P15" s="25">
        <f t="shared" si="10"/>
        <v>0</v>
      </c>
      <c r="Q15" s="26">
        <f t="shared" si="11"/>
        <v>0</v>
      </c>
      <c r="R15" s="27"/>
    </row>
    <row r="16" spans="1:26" ht="14.4" hidden="1" outlineLevel="1" x14ac:dyDescent="0.3">
      <c r="A16" s="22"/>
      <c r="B16" s="23">
        <f t="shared" si="6"/>
        <v>0</v>
      </c>
      <c r="C16" s="25">
        <f t="shared" si="0"/>
        <v>0</v>
      </c>
      <c r="D16" s="24">
        <f t="shared" si="1"/>
        <v>0</v>
      </c>
      <c r="E16" s="23"/>
      <c r="F16" s="25">
        <f t="shared" si="2"/>
        <v>0</v>
      </c>
      <c r="G16" s="25"/>
      <c r="H16" s="25">
        <f t="shared" si="3"/>
        <v>0</v>
      </c>
      <c r="I16" s="25">
        <f t="shared" si="4"/>
        <v>0</v>
      </c>
      <c r="J16" s="25">
        <f t="shared" si="5"/>
        <v>0</v>
      </c>
      <c r="K16" s="26">
        <f t="shared" si="7"/>
        <v>0</v>
      </c>
      <c r="L16" s="23"/>
      <c r="M16" s="25">
        <f t="shared" si="8"/>
        <v>0</v>
      </c>
      <c r="N16" s="26">
        <f t="shared" si="9"/>
        <v>0</v>
      </c>
      <c r="O16" s="23"/>
      <c r="P16" s="25">
        <f t="shared" si="10"/>
        <v>0</v>
      </c>
      <c r="Q16" s="26">
        <f t="shared" si="11"/>
        <v>0</v>
      </c>
      <c r="R16" s="27"/>
    </row>
    <row r="17" spans="1:18" ht="14.4" hidden="1" outlineLevel="1" x14ac:dyDescent="0.3">
      <c r="A17" s="22"/>
      <c r="B17" s="23">
        <f t="shared" si="6"/>
        <v>0</v>
      </c>
      <c r="C17" s="25">
        <f t="shared" si="0"/>
        <v>0</v>
      </c>
      <c r="D17" s="24">
        <f t="shared" si="1"/>
        <v>0</v>
      </c>
      <c r="E17" s="23"/>
      <c r="F17" s="25">
        <f t="shared" si="2"/>
        <v>0</v>
      </c>
      <c r="G17" s="25"/>
      <c r="H17" s="25">
        <f t="shared" si="3"/>
        <v>0</v>
      </c>
      <c r="I17" s="25">
        <f t="shared" si="4"/>
        <v>0</v>
      </c>
      <c r="J17" s="25">
        <f t="shared" si="5"/>
        <v>0</v>
      </c>
      <c r="K17" s="26">
        <f t="shared" si="7"/>
        <v>0</v>
      </c>
      <c r="L17" s="23"/>
      <c r="M17" s="25">
        <f t="shared" si="8"/>
        <v>0</v>
      </c>
      <c r="N17" s="26">
        <f t="shared" si="9"/>
        <v>0</v>
      </c>
      <c r="O17" s="23"/>
      <c r="P17" s="25">
        <f t="shared" si="10"/>
        <v>0</v>
      </c>
      <c r="Q17" s="26">
        <f t="shared" si="11"/>
        <v>0</v>
      </c>
      <c r="R17" s="27"/>
    </row>
    <row r="18" spans="1:18" ht="14.4" hidden="1" collapsed="1" x14ac:dyDescent="0.3">
      <c r="A18" s="21"/>
      <c r="B18" s="28"/>
      <c r="C18" s="30"/>
      <c r="D18" s="29"/>
      <c r="E18" s="28"/>
      <c r="F18" s="30"/>
      <c r="G18" s="30"/>
      <c r="H18" s="30"/>
      <c r="I18" s="30"/>
      <c r="J18" s="30"/>
      <c r="K18" s="31"/>
      <c r="L18" s="28"/>
      <c r="M18" s="30"/>
      <c r="N18" s="31"/>
      <c r="O18" s="28"/>
      <c r="P18" s="30"/>
      <c r="Q18" s="31"/>
      <c r="R18" s="32"/>
    </row>
    <row r="19" spans="1:18" ht="14.4" hidden="1" x14ac:dyDescent="0.3">
      <c r="A19" s="76" t="s">
        <v>149</v>
      </c>
      <c r="B19" s="28"/>
      <c r="C19" s="30"/>
      <c r="D19" s="29"/>
      <c r="E19" s="28"/>
      <c r="F19" s="30"/>
      <c r="G19" s="30"/>
      <c r="H19" s="30"/>
      <c r="I19" s="30"/>
      <c r="J19" s="30"/>
      <c r="K19" s="31"/>
      <c r="L19" s="28"/>
      <c r="M19" s="30"/>
      <c r="N19" s="31"/>
      <c r="O19" s="28"/>
      <c r="P19" s="30"/>
      <c r="Q19" s="31"/>
      <c r="R19" s="32"/>
    </row>
    <row r="20" spans="1:18" ht="14.4" hidden="1" x14ac:dyDescent="0.3">
      <c r="A20" s="77" t="s">
        <v>81</v>
      </c>
      <c r="B20" s="23">
        <f>IF(C20&gt;0,RANK(C20,C$20,1),0)</f>
        <v>1</v>
      </c>
      <c r="C20" s="25">
        <f t="shared" ref="C20:C29" si="12">+I20+M20+P20+R20</f>
        <v>3</v>
      </c>
      <c r="D20" s="24">
        <f t="shared" ref="D20:D29" si="13">E20+G20+L20+O20</f>
        <v>180.2</v>
      </c>
      <c r="E20" s="96">
        <v>66.8</v>
      </c>
      <c r="F20" s="25">
        <f t="shared" ref="F20:F29" si="14">IF(E20&gt;0,RANK(E20,E$20:E$29,0),0)</f>
        <v>1</v>
      </c>
      <c r="G20" s="25">
        <v>0</v>
      </c>
      <c r="H20" s="25">
        <f t="shared" ref="H20:H29" si="15">IF(G20&gt;0,RANK(G20,G$20:G$29,0),0)</f>
        <v>0</v>
      </c>
      <c r="I20" s="25">
        <f t="shared" ref="I20:I29" si="16">F20+H20</f>
        <v>1</v>
      </c>
      <c r="J20" s="25">
        <f t="shared" ref="J20:J29" si="17">E20+G20</f>
        <v>66.8</v>
      </c>
      <c r="K20" s="26">
        <f>IF(J20&gt;0,RANK(J20,J$20,1),0)</f>
        <v>1</v>
      </c>
      <c r="L20" s="96">
        <v>61.8</v>
      </c>
      <c r="M20" s="25">
        <f t="shared" ref="M20:M29" si="18">IF(L20&gt;0,RANK(L20,L$20:L$29,0),0)</f>
        <v>1</v>
      </c>
      <c r="N20" s="26">
        <f>IF(M20&gt;0,RANK(M20,M$20,1),0)</f>
        <v>1</v>
      </c>
      <c r="O20" s="96">
        <v>51.6</v>
      </c>
      <c r="P20" s="25">
        <f t="shared" ref="P20:P29" si="19">IF(O20&gt;0,RANK(O20,O$20:O$29,0),0)</f>
        <v>1</v>
      </c>
      <c r="Q20" s="26">
        <f>IF(P20&gt;0,RANK(P20,P$20,1),0)</f>
        <v>1</v>
      </c>
      <c r="R20" s="27"/>
    </row>
    <row r="21" spans="1:18" ht="14.4" hidden="1" outlineLevel="1" x14ac:dyDescent="0.3">
      <c r="A21" s="22"/>
      <c r="B21" s="23">
        <f t="shared" ref="B21:B29" si="20">IF(C21&gt;0,RANK(C21,C$20:C$29,1),0)</f>
        <v>0</v>
      </c>
      <c r="C21" s="25">
        <f t="shared" si="12"/>
        <v>0</v>
      </c>
      <c r="D21" s="24">
        <f t="shared" si="13"/>
        <v>0</v>
      </c>
      <c r="E21" s="23"/>
      <c r="F21" s="25">
        <f t="shared" si="14"/>
        <v>0</v>
      </c>
      <c r="G21" s="25"/>
      <c r="H21" s="25">
        <f t="shared" si="15"/>
        <v>0</v>
      </c>
      <c r="I21" s="25">
        <f t="shared" si="16"/>
        <v>0</v>
      </c>
      <c r="J21" s="25">
        <f t="shared" si="17"/>
        <v>0</v>
      </c>
      <c r="K21" s="26">
        <f t="shared" ref="K21:K29" si="21">IF(J21&gt;0,RANK(J21,J$20:J$29,1),0)</f>
        <v>0</v>
      </c>
      <c r="L21" s="23"/>
      <c r="M21" s="25">
        <f t="shared" si="18"/>
        <v>0</v>
      </c>
      <c r="N21" s="26">
        <f t="shared" ref="N21:N29" si="22">IF(M21&gt;0,RANK(M21,M$20:M$29,1),0)</f>
        <v>0</v>
      </c>
      <c r="O21" s="23"/>
      <c r="P21" s="25">
        <f t="shared" si="19"/>
        <v>0</v>
      </c>
      <c r="Q21" s="26">
        <f t="shared" ref="Q21:Q29" si="23">IF(P21&gt;0,RANK(P21,P$20:P$29,1),0)</f>
        <v>0</v>
      </c>
      <c r="R21" s="27"/>
    </row>
    <row r="22" spans="1:18" ht="14.4" hidden="1" outlineLevel="1" x14ac:dyDescent="0.3">
      <c r="A22" s="22"/>
      <c r="B22" s="23">
        <f t="shared" si="20"/>
        <v>0</v>
      </c>
      <c r="C22" s="25">
        <f t="shared" si="12"/>
        <v>0</v>
      </c>
      <c r="D22" s="24">
        <f t="shared" si="13"/>
        <v>0</v>
      </c>
      <c r="E22" s="23"/>
      <c r="F22" s="25">
        <f t="shared" si="14"/>
        <v>0</v>
      </c>
      <c r="G22" s="25"/>
      <c r="H22" s="25">
        <f t="shared" si="15"/>
        <v>0</v>
      </c>
      <c r="I22" s="25">
        <f t="shared" si="16"/>
        <v>0</v>
      </c>
      <c r="J22" s="25">
        <f t="shared" si="17"/>
        <v>0</v>
      </c>
      <c r="K22" s="26">
        <f t="shared" si="21"/>
        <v>0</v>
      </c>
      <c r="L22" s="23"/>
      <c r="M22" s="25">
        <f t="shared" si="18"/>
        <v>0</v>
      </c>
      <c r="N22" s="26">
        <f t="shared" si="22"/>
        <v>0</v>
      </c>
      <c r="O22" s="23"/>
      <c r="P22" s="25">
        <f t="shared" si="19"/>
        <v>0</v>
      </c>
      <c r="Q22" s="26">
        <f t="shared" si="23"/>
        <v>0</v>
      </c>
      <c r="R22" s="27"/>
    </row>
    <row r="23" spans="1:18" ht="14.4" hidden="1" outlineLevel="1" x14ac:dyDescent="0.3">
      <c r="A23" s="22"/>
      <c r="B23" s="23">
        <f t="shared" si="20"/>
        <v>0</v>
      </c>
      <c r="C23" s="25">
        <f t="shared" si="12"/>
        <v>0</v>
      </c>
      <c r="D23" s="24">
        <f t="shared" si="13"/>
        <v>0</v>
      </c>
      <c r="E23" s="23"/>
      <c r="F23" s="25">
        <f t="shared" si="14"/>
        <v>0</v>
      </c>
      <c r="G23" s="25"/>
      <c r="H23" s="25">
        <f t="shared" si="15"/>
        <v>0</v>
      </c>
      <c r="I23" s="25">
        <f t="shared" si="16"/>
        <v>0</v>
      </c>
      <c r="J23" s="25">
        <f t="shared" si="17"/>
        <v>0</v>
      </c>
      <c r="K23" s="26">
        <f t="shared" si="21"/>
        <v>0</v>
      </c>
      <c r="L23" s="23"/>
      <c r="M23" s="25">
        <f t="shared" si="18"/>
        <v>0</v>
      </c>
      <c r="N23" s="26">
        <f t="shared" si="22"/>
        <v>0</v>
      </c>
      <c r="O23" s="23"/>
      <c r="P23" s="25">
        <f t="shared" si="19"/>
        <v>0</v>
      </c>
      <c r="Q23" s="26">
        <f t="shared" si="23"/>
        <v>0</v>
      </c>
      <c r="R23" s="27"/>
    </row>
    <row r="24" spans="1:18" ht="14.4" hidden="1" outlineLevel="1" x14ac:dyDescent="0.3">
      <c r="A24" s="22"/>
      <c r="B24" s="23">
        <f t="shared" si="20"/>
        <v>0</v>
      </c>
      <c r="C24" s="25">
        <f t="shared" si="12"/>
        <v>0</v>
      </c>
      <c r="D24" s="24">
        <f t="shared" si="13"/>
        <v>0</v>
      </c>
      <c r="E24" s="23"/>
      <c r="F24" s="25">
        <f t="shared" si="14"/>
        <v>0</v>
      </c>
      <c r="G24" s="25"/>
      <c r="H24" s="25">
        <f t="shared" si="15"/>
        <v>0</v>
      </c>
      <c r="I24" s="25">
        <f t="shared" si="16"/>
        <v>0</v>
      </c>
      <c r="J24" s="25">
        <f t="shared" si="17"/>
        <v>0</v>
      </c>
      <c r="K24" s="26">
        <f t="shared" si="21"/>
        <v>0</v>
      </c>
      <c r="L24" s="23"/>
      <c r="M24" s="25">
        <f t="shared" si="18"/>
        <v>0</v>
      </c>
      <c r="N24" s="26">
        <f t="shared" si="22"/>
        <v>0</v>
      </c>
      <c r="O24" s="23"/>
      <c r="P24" s="25">
        <f t="shared" si="19"/>
        <v>0</v>
      </c>
      <c r="Q24" s="26">
        <f t="shared" si="23"/>
        <v>0</v>
      </c>
      <c r="R24" s="27"/>
    </row>
    <row r="25" spans="1:18" ht="14.4" hidden="1" outlineLevel="1" x14ac:dyDescent="0.3">
      <c r="A25" s="22"/>
      <c r="B25" s="23">
        <f t="shared" si="20"/>
        <v>0</v>
      </c>
      <c r="C25" s="25">
        <f t="shared" si="12"/>
        <v>0</v>
      </c>
      <c r="D25" s="24">
        <f t="shared" si="13"/>
        <v>0</v>
      </c>
      <c r="E25" s="23"/>
      <c r="F25" s="25">
        <f t="shared" si="14"/>
        <v>0</v>
      </c>
      <c r="G25" s="25"/>
      <c r="H25" s="25">
        <f t="shared" si="15"/>
        <v>0</v>
      </c>
      <c r="I25" s="25">
        <f t="shared" si="16"/>
        <v>0</v>
      </c>
      <c r="J25" s="25">
        <f t="shared" si="17"/>
        <v>0</v>
      </c>
      <c r="K25" s="26">
        <f t="shared" si="21"/>
        <v>0</v>
      </c>
      <c r="L25" s="23"/>
      <c r="M25" s="25">
        <f t="shared" si="18"/>
        <v>0</v>
      </c>
      <c r="N25" s="26">
        <f t="shared" si="22"/>
        <v>0</v>
      </c>
      <c r="O25" s="23"/>
      <c r="P25" s="25">
        <f t="shared" si="19"/>
        <v>0</v>
      </c>
      <c r="Q25" s="26">
        <f t="shared" si="23"/>
        <v>0</v>
      </c>
      <c r="R25" s="27"/>
    </row>
    <row r="26" spans="1:18" ht="14.4" hidden="1" outlineLevel="1" x14ac:dyDescent="0.3">
      <c r="A26" s="22"/>
      <c r="B26" s="23">
        <f t="shared" si="20"/>
        <v>0</v>
      </c>
      <c r="C26" s="25">
        <f t="shared" si="12"/>
        <v>0</v>
      </c>
      <c r="D26" s="24">
        <f t="shared" si="13"/>
        <v>0</v>
      </c>
      <c r="E26" s="23"/>
      <c r="F26" s="25">
        <f t="shared" si="14"/>
        <v>0</v>
      </c>
      <c r="G26" s="25"/>
      <c r="H26" s="25">
        <f t="shared" si="15"/>
        <v>0</v>
      </c>
      <c r="I26" s="25">
        <f t="shared" si="16"/>
        <v>0</v>
      </c>
      <c r="J26" s="25">
        <f t="shared" si="17"/>
        <v>0</v>
      </c>
      <c r="K26" s="26">
        <f t="shared" si="21"/>
        <v>0</v>
      </c>
      <c r="L26" s="23"/>
      <c r="M26" s="25">
        <f t="shared" si="18"/>
        <v>0</v>
      </c>
      <c r="N26" s="26">
        <f t="shared" si="22"/>
        <v>0</v>
      </c>
      <c r="O26" s="23"/>
      <c r="P26" s="25">
        <f t="shared" si="19"/>
        <v>0</v>
      </c>
      <c r="Q26" s="26">
        <f t="shared" si="23"/>
        <v>0</v>
      </c>
      <c r="R26" s="27"/>
    </row>
    <row r="27" spans="1:18" ht="14.4" hidden="1" outlineLevel="1" x14ac:dyDescent="0.3">
      <c r="A27" s="22"/>
      <c r="B27" s="23">
        <f t="shared" si="20"/>
        <v>0</v>
      </c>
      <c r="C27" s="25">
        <f t="shared" si="12"/>
        <v>0</v>
      </c>
      <c r="D27" s="24">
        <f t="shared" si="13"/>
        <v>0</v>
      </c>
      <c r="E27" s="23"/>
      <c r="F27" s="25">
        <f t="shared" si="14"/>
        <v>0</v>
      </c>
      <c r="G27" s="25"/>
      <c r="H27" s="25">
        <f t="shared" si="15"/>
        <v>0</v>
      </c>
      <c r="I27" s="25">
        <f t="shared" si="16"/>
        <v>0</v>
      </c>
      <c r="J27" s="25">
        <f t="shared" si="17"/>
        <v>0</v>
      </c>
      <c r="K27" s="26">
        <f t="shared" si="21"/>
        <v>0</v>
      </c>
      <c r="L27" s="23"/>
      <c r="M27" s="25">
        <f t="shared" si="18"/>
        <v>0</v>
      </c>
      <c r="N27" s="26">
        <f t="shared" si="22"/>
        <v>0</v>
      </c>
      <c r="O27" s="23"/>
      <c r="P27" s="25">
        <f t="shared" si="19"/>
        <v>0</v>
      </c>
      <c r="Q27" s="26">
        <f t="shared" si="23"/>
        <v>0</v>
      </c>
      <c r="R27" s="27"/>
    </row>
    <row r="28" spans="1:18" ht="14.4" hidden="1" outlineLevel="1" x14ac:dyDescent="0.3">
      <c r="A28" s="22"/>
      <c r="B28" s="23">
        <f t="shared" si="20"/>
        <v>0</v>
      </c>
      <c r="C28" s="25">
        <f t="shared" si="12"/>
        <v>0</v>
      </c>
      <c r="D28" s="24">
        <f t="shared" si="13"/>
        <v>0</v>
      </c>
      <c r="E28" s="23"/>
      <c r="F28" s="25">
        <f t="shared" si="14"/>
        <v>0</v>
      </c>
      <c r="G28" s="25"/>
      <c r="H28" s="25">
        <f t="shared" si="15"/>
        <v>0</v>
      </c>
      <c r="I28" s="25">
        <f t="shared" si="16"/>
        <v>0</v>
      </c>
      <c r="J28" s="25">
        <f t="shared" si="17"/>
        <v>0</v>
      </c>
      <c r="K28" s="26">
        <f t="shared" si="21"/>
        <v>0</v>
      </c>
      <c r="L28" s="23"/>
      <c r="M28" s="25">
        <f t="shared" si="18"/>
        <v>0</v>
      </c>
      <c r="N28" s="26">
        <f t="shared" si="22"/>
        <v>0</v>
      </c>
      <c r="O28" s="23"/>
      <c r="P28" s="25">
        <f t="shared" si="19"/>
        <v>0</v>
      </c>
      <c r="Q28" s="26">
        <f t="shared" si="23"/>
        <v>0</v>
      </c>
      <c r="R28" s="27"/>
    </row>
    <row r="29" spans="1:18" ht="14.4" hidden="1" outlineLevel="1" x14ac:dyDescent="0.3">
      <c r="A29" s="22"/>
      <c r="B29" s="23">
        <f t="shared" si="20"/>
        <v>0</v>
      </c>
      <c r="C29" s="25">
        <f t="shared" si="12"/>
        <v>0</v>
      </c>
      <c r="D29" s="24">
        <f t="shared" si="13"/>
        <v>0</v>
      </c>
      <c r="E29" s="23"/>
      <c r="F29" s="25">
        <f t="shared" si="14"/>
        <v>0</v>
      </c>
      <c r="G29" s="25"/>
      <c r="H29" s="25">
        <f t="shared" si="15"/>
        <v>0</v>
      </c>
      <c r="I29" s="25">
        <f t="shared" si="16"/>
        <v>0</v>
      </c>
      <c r="J29" s="25">
        <f t="shared" si="17"/>
        <v>0</v>
      </c>
      <c r="K29" s="26">
        <f t="shared" si="21"/>
        <v>0</v>
      </c>
      <c r="L29" s="23"/>
      <c r="M29" s="25">
        <f t="shared" si="18"/>
        <v>0</v>
      </c>
      <c r="N29" s="26">
        <f t="shared" si="22"/>
        <v>0</v>
      </c>
      <c r="O29" s="23"/>
      <c r="P29" s="25">
        <f t="shared" si="19"/>
        <v>0</v>
      </c>
      <c r="Q29" s="26">
        <f t="shared" si="23"/>
        <v>0</v>
      </c>
      <c r="R29" s="27"/>
    </row>
    <row r="30" spans="1:18" ht="14.4" hidden="1" collapsed="1" x14ac:dyDescent="0.3">
      <c r="A30" s="21"/>
      <c r="B30" s="28"/>
      <c r="C30" s="30"/>
      <c r="D30" s="29"/>
      <c r="E30" s="28"/>
      <c r="F30" s="30"/>
      <c r="G30" s="30"/>
      <c r="H30" s="30"/>
      <c r="I30" s="30"/>
      <c r="J30" s="30"/>
      <c r="K30" s="31"/>
      <c r="L30" s="28"/>
      <c r="M30" s="30"/>
      <c r="N30" s="31"/>
      <c r="O30" s="28"/>
      <c r="P30" s="30"/>
      <c r="Q30" s="31"/>
      <c r="R30" s="32"/>
    </row>
    <row r="31" spans="1:18" ht="14.4" x14ac:dyDescent="0.3">
      <c r="A31" s="76" t="s">
        <v>152</v>
      </c>
      <c r="B31" s="28"/>
      <c r="C31" s="30"/>
      <c r="D31" s="29"/>
      <c r="E31" s="28"/>
      <c r="F31" s="30"/>
      <c r="G31" s="30"/>
      <c r="H31" s="30"/>
      <c r="I31" s="30"/>
      <c r="J31" s="30"/>
      <c r="K31" s="31"/>
      <c r="L31" s="28"/>
      <c r="M31" s="30"/>
      <c r="N31" s="31"/>
      <c r="O31" s="28"/>
      <c r="P31" s="30"/>
      <c r="Q31" s="31"/>
      <c r="R31" s="32"/>
    </row>
    <row r="32" spans="1:18" ht="14.4" x14ac:dyDescent="0.3">
      <c r="A32" s="77" t="s">
        <v>153</v>
      </c>
      <c r="B32" s="23">
        <f>IF(C32&gt;0,RANK(C32,C$32,1),0)</f>
        <v>1</v>
      </c>
      <c r="C32" s="25">
        <f t="shared" ref="C32:C41" si="24">+I32+M32+P32+R32</f>
        <v>4</v>
      </c>
      <c r="D32" s="24">
        <f t="shared" ref="D32:D41" si="25">E32+G32+L32+O32</f>
        <v>285.89999999999998</v>
      </c>
      <c r="E32" s="23">
        <v>73.8</v>
      </c>
      <c r="F32" s="25">
        <f t="shared" ref="F32:F41" si="26">IF(E32&gt;0,RANK(E32,E$32:E$41,0),0)</f>
        <v>1</v>
      </c>
      <c r="G32" s="25">
        <v>71.099999999999994</v>
      </c>
      <c r="H32" s="25">
        <f t="shared" ref="H32:H41" si="27">IF(G32&gt;0,RANK(G32,G$32:G$41,0),0)</f>
        <v>1</v>
      </c>
      <c r="I32" s="25">
        <f t="shared" ref="I32:I41" si="28">F32+H32</f>
        <v>2</v>
      </c>
      <c r="J32" s="25">
        <f t="shared" ref="J32:J41" si="29">E32+G32</f>
        <v>144.89999999999998</v>
      </c>
      <c r="K32" s="26">
        <f>IF(J32&gt;0,RANK(J32,J$32,1),0)</f>
        <v>1</v>
      </c>
      <c r="L32" s="23">
        <v>77.2</v>
      </c>
      <c r="M32" s="25">
        <f t="shared" ref="M32:M41" si="30">IF(L32&gt;0,RANK(L32,L$32:L$41,0),0)</f>
        <v>1</v>
      </c>
      <c r="N32" s="26">
        <f>IF(M32&gt;0,RANK(M32,M$32,1),0)</f>
        <v>1</v>
      </c>
      <c r="O32" s="96">
        <v>63.8</v>
      </c>
      <c r="P32" s="25">
        <f t="shared" ref="P32:P41" si="31">IF(O32&gt;0,RANK(O32,O$32:O$41,0),0)</f>
        <v>1</v>
      </c>
      <c r="Q32" s="26">
        <f>IF(P32&gt;0,RANK(P32,P$32,1),0)</f>
        <v>1</v>
      </c>
      <c r="R32" s="27"/>
    </row>
    <row r="33" spans="1:18" ht="98.4" hidden="1" customHeight="1" outlineLevel="1" x14ac:dyDescent="0.3">
      <c r="A33" s="22"/>
      <c r="B33" s="23">
        <f t="shared" ref="B33:B41" si="32">IF(C33&gt;0,RANK(C33,C$32:C$41,1),0)</f>
        <v>0</v>
      </c>
      <c r="C33" s="25">
        <f t="shared" si="24"/>
        <v>0</v>
      </c>
      <c r="D33" s="24">
        <f t="shared" si="25"/>
        <v>0</v>
      </c>
      <c r="E33" s="23"/>
      <c r="F33" s="25">
        <f t="shared" si="26"/>
        <v>0</v>
      </c>
      <c r="G33" s="25"/>
      <c r="H33" s="25">
        <f t="shared" si="27"/>
        <v>0</v>
      </c>
      <c r="I33" s="25">
        <f t="shared" si="28"/>
        <v>0</v>
      </c>
      <c r="J33" s="25">
        <f t="shared" si="29"/>
        <v>0</v>
      </c>
      <c r="K33" s="26">
        <f t="shared" ref="K33:K41" si="33">IF(J33&gt;0,RANK(J33,J$32:J$41,1),0)</f>
        <v>0</v>
      </c>
      <c r="L33" s="23"/>
      <c r="M33" s="25">
        <f t="shared" si="30"/>
        <v>0</v>
      </c>
      <c r="N33" s="26">
        <f t="shared" ref="N33:N41" si="34">IF(M33&gt;0,RANK(M33,M$32:M$41,1),0)</f>
        <v>0</v>
      </c>
      <c r="O33" s="23"/>
      <c r="P33" s="25">
        <f t="shared" si="31"/>
        <v>0</v>
      </c>
      <c r="Q33" s="26">
        <f t="shared" ref="Q33:Q41" si="35">IF(P33&gt;0,RANK(P33,P$32:P$41,1),0)</f>
        <v>0</v>
      </c>
      <c r="R33" s="27"/>
    </row>
    <row r="34" spans="1:18" ht="98.4" hidden="1" customHeight="1" outlineLevel="1" x14ac:dyDescent="0.3">
      <c r="A34" s="22"/>
      <c r="B34" s="23">
        <f t="shared" si="32"/>
        <v>0</v>
      </c>
      <c r="C34" s="25">
        <f t="shared" si="24"/>
        <v>0</v>
      </c>
      <c r="D34" s="24">
        <f t="shared" si="25"/>
        <v>0</v>
      </c>
      <c r="E34" s="23"/>
      <c r="F34" s="25">
        <f t="shared" si="26"/>
        <v>0</v>
      </c>
      <c r="G34" s="25"/>
      <c r="H34" s="25">
        <f t="shared" si="27"/>
        <v>0</v>
      </c>
      <c r="I34" s="25">
        <f t="shared" si="28"/>
        <v>0</v>
      </c>
      <c r="J34" s="25">
        <f t="shared" si="29"/>
        <v>0</v>
      </c>
      <c r="K34" s="26">
        <f t="shared" si="33"/>
        <v>0</v>
      </c>
      <c r="L34" s="23"/>
      <c r="M34" s="25">
        <f t="shared" si="30"/>
        <v>0</v>
      </c>
      <c r="N34" s="26">
        <f t="shared" si="34"/>
        <v>0</v>
      </c>
      <c r="O34" s="23"/>
      <c r="P34" s="25">
        <f t="shared" si="31"/>
        <v>0</v>
      </c>
      <c r="Q34" s="26">
        <f t="shared" si="35"/>
        <v>0</v>
      </c>
      <c r="R34" s="27"/>
    </row>
    <row r="35" spans="1:18" ht="98.4" hidden="1" customHeight="1" outlineLevel="1" x14ac:dyDescent="0.3">
      <c r="A35" s="22"/>
      <c r="B35" s="23">
        <f t="shared" si="32"/>
        <v>0</v>
      </c>
      <c r="C35" s="25">
        <f t="shared" si="24"/>
        <v>0</v>
      </c>
      <c r="D35" s="24">
        <f t="shared" si="25"/>
        <v>0</v>
      </c>
      <c r="E35" s="23"/>
      <c r="F35" s="25">
        <f t="shared" si="26"/>
        <v>0</v>
      </c>
      <c r="G35" s="25"/>
      <c r="H35" s="25">
        <f t="shared" si="27"/>
        <v>0</v>
      </c>
      <c r="I35" s="25">
        <f t="shared" si="28"/>
        <v>0</v>
      </c>
      <c r="J35" s="25">
        <f t="shared" si="29"/>
        <v>0</v>
      </c>
      <c r="K35" s="26">
        <f t="shared" si="33"/>
        <v>0</v>
      </c>
      <c r="L35" s="23"/>
      <c r="M35" s="25">
        <f t="shared" si="30"/>
        <v>0</v>
      </c>
      <c r="N35" s="26">
        <f t="shared" si="34"/>
        <v>0</v>
      </c>
      <c r="O35" s="23"/>
      <c r="P35" s="25">
        <f t="shared" si="31"/>
        <v>0</v>
      </c>
      <c r="Q35" s="26">
        <f t="shared" si="35"/>
        <v>0</v>
      </c>
      <c r="R35" s="27"/>
    </row>
    <row r="36" spans="1:18" ht="98.4" hidden="1" customHeight="1" outlineLevel="1" x14ac:dyDescent="0.3">
      <c r="A36" s="22"/>
      <c r="B36" s="23">
        <f t="shared" si="32"/>
        <v>0</v>
      </c>
      <c r="C36" s="25">
        <f t="shared" si="24"/>
        <v>0</v>
      </c>
      <c r="D36" s="24">
        <f t="shared" si="25"/>
        <v>0</v>
      </c>
      <c r="E36" s="23"/>
      <c r="F36" s="25">
        <f t="shared" si="26"/>
        <v>0</v>
      </c>
      <c r="G36" s="25"/>
      <c r="H36" s="25">
        <f t="shared" si="27"/>
        <v>0</v>
      </c>
      <c r="I36" s="25">
        <f t="shared" si="28"/>
        <v>0</v>
      </c>
      <c r="J36" s="25">
        <f t="shared" si="29"/>
        <v>0</v>
      </c>
      <c r="K36" s="26">
        <f t="shared" si="33"/>
        <v>0</v>
      </c>
      <c r="L36" s="23"/>
      <c r="M36" s="25">
        <f t="shared" si="30"/>
        <v>0</v>
      </c>
      <c r="N36" s="26">
        <f t="shared" si="34"/>
        <v>0</v>
      </c>
      <c r="O36" s="23"/>
      <c r="P36" s="25">
        <f t="shared" si="31"/>
        <v>0</v>
      </c>
      <c r="Q36" s="26">
        <f t="shared" si="35"/>
        <v>0</v>
      </c>
      <c r="R36" s="27"/>
    </row>
    <row r="37" spans="1:18" ht="98.4" hidden="1" customHeight="1" outlineLevel="1" x14ac:dyDescent="0.3">
      <c r="A37" s="22"/>
      <c r="B37" s="23">
        <f t="shared" si="32"/>
        <v>0</v>
      </c>
      <c r="C37" s="25">
        <f t="shared" si="24"/>
        <v>0</v>
      </c>
      <c r="D37" s="24">
        <f t="shared" si="25"/>
        <v>0</v>
      </c>
      <c r="E37" s="23"/>
      <c r="F37" s="25">
        <f t="shared" si="26"/>
        <v>0</v>
      </c>
      <c r="G37" s="25"/>
      <c r="H37" s="25">
        <f t="shared" si="27"/>
        <v>0</v>
      </c>
      <c r="I37" s="25">
        <f t="shared" si="28"/>
        <v>0</v>
      </c>
      <c r="J37" s="25">
        <f t="shared" si="29"/>
        <v>0</v>
      </c>
      <c r="K37" s="26">
        <f t="shared" si="33"/>
        <v>0</v>
      </c>
      <c r="L37" s="23"/>
      <c r="M37" s="25">
        <f t="shared" si="30"/>
        <v>0</v>
      </c>
      <c r="N37" s="26">
        <f t="shared" si="34"/>
        <v>0</v>
      </c>
      <c r="O37" s="23"/>
      <c r="P37" s="25">
        <f t="shared" si="31"/>
        <v>0</v>
      </c>
      <c r="Q37" s="26">
        <f t="shared" si="35"/>
        <v>0</v>
      </c>
      <c r="R37" s="27"/>
    </row>
    <row r="38" spans="1:18" ht="98.4" hidden="1" customHeight="1" outlineLevel="1" x14ac:dyDescent="0.3">
      <c r="A38" s="22"/>
      <c r="B38" s="23">
        <f t="shared" si="32"/>
        <v>0</v>
      </c>
      <c r="C38" s="25">
        <f t="shared" si="24"/>
        <v>0</v>
      </c>
      <c r="D38" s="24">
        <f t="shared" si="25"/>
        <v>0</v>
      </c>
      <c r="E38" s="23"/>
      <c r="F38" s="25">
        <f t="shared" si="26"/>
        <v>0</v>
      </c>
      <c r="G38" s="25"/>
      <c r="H38" s="25">
        <f t="shared" si="27"/>
        <v>0</v>
      </c>
      <c r="I38" s="25">
        <f t="shared" si="28"/>
        <v>0</v>
      </c>
      <c r="J38" s="25">
        <f t="shared" si="29"/>
        <v>0</v>
      </c>
      <c r="K38" s="26">
        <f t="shared" si="33"/>
        <v>0</v>
      </c>
      <c r="L38" s="23"/>
      <c r="M38" s="25">
        <f t="shared" si="30"/>
        <v>0</v>
      </c>
      <c r="N38" s="26">
        <f t="shared" si="34"/>
        <v>0</v>
      </c>
      <c r="O38" s="23"/>
      <c r="P38" s="25">
        <f t="shared" si="31"/>
        <v>0</v>
      </c>
      <c r="Q38" s="26">
        <f t="shared" si="35"/>
        <v>0</v>
      </c>
      <c r="R38" s="27"/>
    </row>
    <row r="39" spans="1:18" ht="98.4" hidden="1" customHeight="1" outlineLevel="1" x14ac:dyDescent="0.3">
      <c r="A39" s="22"/>
      <c r="B39" s="23">
        <f t="shared" si="32"/>
        <v>0</v>
      </c>
      <c r="C39" s="25">
        <f t="shared" si="24"/>
        <v>0</v>
      </c>
      <c r="D39" s="24">
        <f t="shared" si="25"/>
        <v>0</v>
      </c>
      <c r="E39" s="23"/>
      <c r="F39" s="25">
        <f t="shared" si="26"/>
        <v>0</v>
      </c>
      <c r="G39" s="25"/>
      <c r="H39" s="25">
        <f t="shared" si="27"/>
        <v>0</v>
      </c>
      <c r="I39" s="25">
        <f t="shared" si="28"/>
        <v>0</v>
      </c>
      <c r="J39" s="25">
        <f t="shared" si="29"/>
        <v>0</v>
      </c>
      <c r="K39" s="26">
        <f t="shared" si="33"/>
        <v>0</v>
      </c>
      <c r="L39" s="23"/>
      <c r="M39" s="25">
        <f t="shared" si="30"/>
        <v>0</v>
      </c>
      <c r="N39" s="26">
        <f t="shared" si="34"/>
        <v>0</v>
      </c>
      <c r="O39" s="23"/>
      <c r="P39" s="25">
        <f t="shared" si="31"/>
        <v>0</v>
      </c>
      <c r="Q39" s="26">
        <f t="shared" si="35"/>
        <v>0</v>
      </c>
      <c r="R39" s="27"/>
    </row>
    <row r="40" spans="1:18" ht="98.4" hidden="1" customHeight="1" outlineLevel="1" x14ac:dyDescent="0.3">
      <c r="A40" s="22"/>
      <c r="B40" s="23">
        <f t="shared" si="32"/>
        <v>0</v>
      </c>
      <c r="C40" s="25">
        <f t="shared" si="24"/>
        <v>0</v>
      </c>
      <c r="D40" s="24">
        <f t="shared" si="25"/>
        <v>0</v>
      </c>
      <c r="E40" s="23"/>
      <c r="F40" s="25">
        <f t="shared" si="26"/>
        <v>0</v>
      </c>
      <c r="G40" s="25"/>
      <c r="H40" s="25">
        <f t="shared" si="27"/>
        <v>0</v>
      </c>
      <c r="I40" s="25">
        <f t="shared" si="28"/>
        <v>0</v>
      </c>
      <c r="J40" s="25">
        <f t="shared" si="29"/>
        <v>0</v>
      </c>
      <c r="K40" s="26">
        <f t="shared" si="33"/>
        <v>0</v>
      </c>
      <c r="L40" s="23"/>
      <c r="M40" s="25">
        <f t="shared" si="30"/>
        <v>0</v>
      </c>
      <c r="N40" s="26">
        <f t="shared" si="34"/>
        <v>0</v>
      </c>
      <c r="O40" s="23"/>
      <c r="P40" s="25">
        <f t="shared" si="31"/>
        <v>0</v>
      </c>
      <c r="Q40" s="26">
        <f t="shared" si="35"/>
        <v>0</v>
      </c>
      <c r="R40" s="27"/>
    </row>
    <row r="41" spans="1:18" ht="98.4" hidden="1" customHeight="1" outlineLevel="1" x14ac:dyDescent="0.3">
      <c r="A41" s="22"/>
      <c r="B41" s="23">
        <f t="shared" si="32"/>
        <v>0</v>
      </c>
      <c r="C41" s="25">
        <f t="shared" si="24"/>
        <v>0</v>
      </c>
      <c r="D41" s="24">
        <f t="shared" si="25"/>
        <v>0</v>
      </c>
      <c r="E41" s="23"/>
      <c r="F41" s="25">
        <f t="shared" si="26"/>
        <v>0</v>
      </c>
      <c r="G41" s="25"/>
      <c r="H41" s="25">
        <f t="shared" si="27"/>
        <v>0</v>
      </c>
      <c r="I41" s="25">
        <f t="shared" si="28"/>
        <v>0</v>
      </c>
      <c r="J41" s="25">
        <f t="shared" si="29"/>
        <v>0</v>
      </c>
      <c r="K41" s="26">
        <f t="shared" si="33"/>
        <v>0</v>
      </c>
      <c r="L41" s="23"/>
      <c r="M41" s="25">
        <f t="shared" si="30"/>
        <v>0</v>
      </c>
      <c r="N41" s="26">
        <f t="shared" si="34"/>
        <v>0</v>
      </c>
      <c r="O41" s="23"/>
      <c r="P41" s="25">
        <f t="shared" si="31"/>
        <v>0</v>
      </c>
      <c r="Q41" s="26">
        <f t="shared" si="35"/>
        <v>0</v>
      </c>
      <c r="R41" s="27"/>
    </row>
    <row r="42" spans="1:18" ht="15.75" customHeight="1" collapsed="1" x14ac:dyDescent="0.3">
      <c r="A42" s="21"/>
      <c r="B42" s="28"/>
      <c r="C42" s="30"/>
      <c r="D42" s="29"/>
      <c r="E42" s="28"/>
      <c r="F42" s="30"/>
      <c r="G42" s="30"/>
      <c r="H42" s="30"/>
      <c r="I42" s="30"/>
      <c r="J42" s="30"/>
      <c r="K42" s="31"/>
      <c r="L42" s="28"/>
      <c r="M42" s="30"/>
      <c r="N42" s="31"/>
      <c r="O42" s="28"/>
      <c r="P42" s="30"/>
      <c r="Q42" s="31"/>
      <c r="R42" s="32"/>
    </row>
    <row r="43" spans="1:18" ht="15.75" hidden="1" customHeight="1" x14ac:dyDescent="0.3">
      <c r="A43" s="16" t="s">
        <v>72</v>
      </c>
      <c r="B43" s="28"/>
      <c r="C43" s="30"/>
      <c r="D43" s="29"/>
      <c r="E43" s="28"/>
      <c r="F43" s="30"/>
      <c r="G43" s="30"/>
      <c r="H43" s="30"/>
      <c r="I43" s="30"/>
      <c r="J43" s="30"/>
      <c r="K43" s="31"/>
      <c r="L43" s="28"/>
      <c r="M43" s="30"/>
      <c r="N43" s="31"/>
      <c r="O43" s="28"/>
      <c r="P43" s="30"/>
      <c r="Q43" s="31"/>
      <c r="R43" s="32"/>
    </row>
    <row r="44" spans="1:18" ht="98.4" hidden="1" customHeight="1" outlineLevel="1" x14ac:dyDescent="0.3">
      <c r="A44" s="22"/>
      <c r="B44" s="23">
        <f>IF(C44&gt;0,RANK(C44,C$44,1),0)</f>
        <v>0</v>
      </c>
      <c r="C44" s="25">
        <f t="shared" ref="C44:C53" si="36">+I44+M44+P44+R44</f>
        <v>0</v>
      </c>
      <c r="D44" s="24">
        <f t="shared" ref="D44:D53" si="37">E44+G44+L44+O44</f>
        <v>0</v>
      </c>
      <c r="E44" s="23"/>
      <c r="F44" s="25">
        <f t="shared" ref="F44:F53" si="38">IF(E44&gt;0,RANK(E44,E$44:E$53,0),0)</f>
        <v>0</v>
      </c>
      <c r="G44" s="25"/>
      <c r="H44" s="25">
        <f t="shared" ref="H44:H53" si="39">IF(G44&gt;0,RANK(G44,G$44:G$53,0),0)</f>
        <v>0</v>
      </c>
      <c r="I44" s="25">
        <f t="shared" ref="I44:I53" si="40">F44+H44</f>
        <v>0</v>
      </c>
      <c r="J44" s="25">
        <f t="shared" ref="J44:J53" si="41">E44+G44</f>
        <v>0</v>
      </c>
      <c r="K44" s="26">
        <f>IF(J44&gt;0,RANK(J44,J$44,1),0)</f>
        <v>0</v>
      </c>
      <c r="L44" s="23"/>
      <c r="M44" s="25">
        <f t="shared" ref="M44:M53" si="42">IF(L44&gt;0,RANK(L44,L$44:L$53,0),0)</f>
        <v>0</v>
      </c>
      <c r="N44" s="26">
        <f>IF(M44&gt;0,RANK(M44,M$44,1),0)</f>
        <v>0</v>
      </c>
      <c r="O44" s="23"/>
      <c r="P44" s="25">
        <f t="shared" ref="P44:P53" si="43">IF(O44&gt;0,RANK(O44,O$44:O$53,0),0)</f>
        <v>0</v>
      </c>
      <c r="Q44" s="26">
        <f>IF(P44&gt;0,RANK(P44,P$44,1),0)</f>
        <v>0</v>
      </c>
      <c r="R44" s="27"/>
    </row>
    <row r="45" spans="1:18" ht="98.4" hidden="1" customHeight="1" outlineLevel="1" x14ac:dyDescent="0.3">
      <c r="A45" s="22"/>
      <c r="B45" s="23">
        <f t="shared" ref="B45:B53" si="44">IF(C45&gt;0,RANK(C45,C$44:C$53,1),0)</f>
        <v>0</v>
      </c>
      <c r="C45" s="25">
        <f t="shared" si="36"/>
        <v>0</v>
      </c>
      <c r="D45" s="24">
        <f t="shared" si="37"/>
        <v>0</v>
      </c>
      <c r="E45" s="23"/>
      <c r="F45" s="25">
        <f t="shared" si="38"/>
        <v>0</v>
      </c>
      <c r="G45" s="25"/>
      <c r="H45" s="25">
        <f t="shared" si="39"/>
        <v>0</v>
      </c>
      <c r="I45" s="25">
        <f t="shared" si="40"/>
        <v>0</v>
      </c>
      <c r="J45" s="25">
        <f t="shared" si="41"/>
        <v>0</v>
      </c>
      <c r="K45" s="26">
        <f t="shared" ref="K45:K53" si="45">IF(J45&gt;0,RANK(J45,J$44:J$53,1),0)</f>
        <v>0</v>
      </c>
      <c r="L45" s="23"/>
      <c r="M45" s="25">
        <f t="shared" si="42"/>
        <v>0</v>
      </c>
      <c r="N45" s="26">
        <f t="shared" ref="N45:N53" si="46">IF(M45&gt;0,RANK(M45,M$44:M$53,1),0)</f>
        <v>0</v>
      </c>
      <c r="O45" s="23"/>
      <c r="P45" s="25">
        <f t="shared" si="43"/>
        <v>0</v>
      </c>
      <c r="Q45" s="26">
        <f t="shared" ref="Q45:Q53" si="47">IF(P45&gt;0,RANK(P45,P$44:P$53,1),0)</f>
        <v>0</v>
      </c>
      <c r="R45" s="27"/>
    </row>
    <row r="46" spans="1:18" ht="98.4" hidden="1" customHeight="1" outlineLevel="1" x14ac:dyDescent="0.3">
      <c r="A46" s="22"/>
      <c r="B46" s="23">
        <f t="shared" si="44"/>
        <v>0</v>
      </c>
      <c r="C46" s="25">
        <f t="shared" si="36"/>
        <v>0</v>
      </c>
      <c r="D46" s="24">
        <f t="shared" si="37"/>
        <v>0</v>
      </c>
      <c r="E46" s="23"/>
      <c r="F46" s="25">
        <f t="shared" si="38"/>
        <v>0</v>
      </c>
      <c r="G46" s="25"/>
      <c r="H46" s="25">
        <f t="shared" si="39"/>
        <v>0</v>
      </c>
      <c r="I46" s="25">
        <f t="shared" si="40"/>
        <v>0</v>
      </c>
      <c r="J46" s="25">
        <f t="shared" si="41"/>
        <v>0</v>
      </c>
      <c r="K46" s="26">
        <f t="shared" si="45"/>
        <v>0</v>
      </c>
      <c r="L46" s="23"/>
      <c r="M46" s="25">
        <f t="shared" si="42"/>
        <v>0</v>
      </c>
      <c r="N46" s="26">
        <f t="shared" si="46"/>
        <v>0</v>
      </c>
      <c r="O46" s="23"/>
      <c r="P46" s="25">
        <f t="shared" si="43"/>
        <v>0</v>
      </c>
      <c r="Q46" s="26">
        <f t="shared" si="47"/>
        <v>0</v>
      </c>
      <c r="R46" s="27"/>
    </row>
    <row r="47" spans="1:18" ht="98.4" hidden="1" customHeight="1" outlineLevel="1" x14ac:dyDescent="0.3">
      <c r="A47" s="22"/>
      <c r="B47" s="23">
        <f t="shared" si="44"/>
        <v>0</v>
      </c>
      <c r="C47" s="25">
        <f t="shared" si="36"/>
        <v>0</v>
      </c>
      <c r="D47" s="24">
        <f t="shared" si="37"/>
        <v>0</v>
      </c>
      <c r="E47" s="23"/>
      <c r="F47" s="25">
        <f t="shared" si="38"/>
        <v>0</v>
      </c>
      <c r="G47" s="25"/>
      <c r="H47" s="25">
        <f t="shared" si="39"/>
        <v>0</v>
      </c>
      <c r="I47" s="25">
        <f t="shared" si="40"/>
        <v>0</v>
      </c>
      <c r="J47" s="25">
        <f t="shared" si="41"/>
        <v>0</v>
      </c>
      <c r="K47" s="26">
        <f t="shared" si="45"/>
        <v>0</v>
      </c>
      <c r="L47" s="23"/>
      <c r="M47" s="25">
        <f t="shared" si="42"/>
        <v>0</v>
      </c>
      <c r="N47" s="26">
        <f t="shared" si="46"/>
        <v>0</v>
      </c>
      <c r="O47" s="23"/>
      <c r="P47" s="25">
        <f t="shared" si="43"/>
        <v>0</v>
      </c>
      <c r="Q47" s="26">
        <f t="shared" si="47"/>
        <v>0</v>
      </c>
      <c r="R47" s="27"/>
    </row>
    <row r="48" spans="1:18" ht="98.4" hidden="1" customHeight="1" outlineLevel="1" x14ac:dyDescent="0.3">
      <c r="A48" s="22"/>
      <c r="B48" s="23">
        <f t="shared" si="44"/>
        <v>0</v>
      </c>
      <c r="C48" s="25">
        <f t="shared" si="36"/>
        <v>0</v>
      </c>
      <c r="D48" s="24">
        <f t="shared" si="37"/>
        <v>0</v>
      </c>
      <c r="E48" s="23"/>
      <c r="F48" s="25">
        <f t="shared" si="38"/>
        <v>0</v>
      </c>
      <c r="G48" s="25"/>
      <c r="H48" s="25">
        <f t="shared" si="39"/>
        <v>0</v>
      </c>
      <c r="I48" s="25">
        <f t="shared" si="40"/>
        <v>0</v>
      </c>
      <c r="J48" s="25">
        <f t="shared" si="41"/>
        <v>0</v>
      </c>
      <c r="K48" s="26">
        <f t="shared" si="45"/>
        <v>0</v>
      </c>
      <c r="L48" s="23"/>
      <c r="M48" s="25">
        <f t="shared" si="42"/>
        <v>0</v>
      </c>
      <c r="N48" s="26">
        <f t="shared" si="46"/>
        <v>0</v>
      </c>
      <c r="O48" s="23"/>
      <c r="P48" s="25">
        <f t="shared" si="43"/>
        <v>0</v>
      </c>
      <c r="Q48" s="26">
        <f t="shared" si="47"/>
        <v>0</v>
      </c>
      <c r="R48" s="27"/>
    </row>
    <row r="49" spans="1:18" ht="98.4" hidden="1" customHeight="1" outlineLevel="1" x14ac:dyDescent="0.3">
      <c r="A49" s="22"/>
      <c r="B49" s="23">
        <f t="shared" si="44"/>
        <v>0</v>
      </c>
      <c r="C49" s="25">
        <f t="shared" si="36"/>
        <v>0</v>
      </c>
      <c r="D49" s="24">
        <f t="shared" si="37"/>
        <v>0</v>
      </c>
      <c r="E49" s="23"/>
      <c r="F49" s="25">
        <f t="shared" si="38"/>
        <v>0</v>
      </c>
      <c r="G49" s="25"/>
      <c r="H49" s="25">
        <f t="shared" si="39"/>
        <v>0</v>
      </c>
      <c r="I49" s="25">
        <f t="shared" si="40"/>
        <v>0</v>
      </c>
      <c r="J49" s="25">
        <f t="shared" si="41"/>
        <v>0</v>
      </c>
      <c r="K49" s="26">
        <f t="shared" si="45"/>
        <v>0</v>
      </c>
      <c r="L49" s="23"/>
      <c r="M49" s="25">
        <f t="shared" si="42"/>
        <v>0</v>
      </c>
      <c r="N49" s="26">
        <f t="shared" si="46"/>
        <v>0</v>
      </c>
      <c r="O49" s="23"/>
      <c r="P49" s="25">
        <f t="shared" si="43"/>
        <v>0</v>
      </c>
      <c r="Q49" s="26">
        <f t="shared" si="47"/>
        <v>0</v>
      </c>
      <c r="R49" s="27"/>
    </row>
    <row r="50" spans="1:18" ht="98.4" hidden="1" customHeight="1" outlineLevel="1" x14ac:dyDescent="0.3">
      <c r="A50" s="22"/>
      <c r="B50" s="23">
        <f t="shared" si="44"/>
        <v>0</v>
      </c>
      <c r="C50" s="25">
        <f t="shared" si="36"/>
        <v>0</v>
      </c>
      <c r="D50" s="24">
        <f t="shared" si="37"/>
        <v>0</v>
      </c>
      <c r="E50" s="23"/>
      <c r="F50" s="25">
        <f t="shared" si="38"/>
        <v>0</v>
      </c>
      <c r="G50" s="25"/>
      <c r="H50" s="25">
        <f t="shared" si="39"/>
        <v>0</v>
      </c>
      <c r="I50" s="25">
        <f t="shared" si="40"/>
        <v>0</v>
      </c>
      <c r="J50" s="25">
        <f t="shared" si="41"/>
        <v>0</v>
      </c>
      <c r="K50" s="26">
        <f t="shared" si="45"/>
        <v>0</v>
      </c>
      <c r="L50" s="23"/>
      <c r="M50" s="25">
        <f t="shared" si="42"/>
        <v>0</v>
      </c>
      <c r="N50" s="26">
        <f t="shared" si="46"/>
        <v>0</v>
      </c>
      <c r="O50" s="23"/>
      <c r="P50" s="25">
        <f t="shared" si="43"/>
        <v>0</v>
      </c>
      <c r="Q50" s="26">
        <f t="shared" si="47"/>
        <v>0</v>
      </c>
      <c r="R50" s="27"/>
    </row>
    <row r="51" spans="1:18" ht="98.4" hidden="1" customHeight="1" outlineLevel="1" x14ac:dyDescent="0.3">
      <c r="A51" s="22"/>
      <c r="B51" s="23">
        <f t="shared" si="44"/>
        <v>0</v>
      </c>
      <c r="C51" s="25">
        <f t="shared" si="36"/>
        <v>0</v>
      </c>
      <c r="D51" s="24">
        <f t="shared" si="37"/>
        <v>0</v>
      </c>
      <c r="E51" s="23"/>
      <c r="F51" s="25">
        <f t="shared" si="38"/>
        <v>0</v>
      </c>
      <c r="G51" s="25"/>
      <c r="H51" s="25">
        <f t="shared" si="39"/>
        <v>0</v>
      </c>
      <c r="I51" s="25">
        <f t="shared" si="40"/>
        <v>0</v>
      </c>
      <c r="J51" s="25">
        <f t="shared" si="41"/>
        <v>0</v>
      </c>
      <c r="K51" s="26">
        <f t="shared" si="45"/>
        <v>0</v>
      </c>
      <c r="L51" s="23"/>
      <c r="M51" s="25">
        <f t="shared" si="42"/>
        <v>0</v>
      </c>
      <c r="N51" s="26">
        <f t="shared" si="46"/>
        <v>0</v>
      </c>
      <c r="O51" s="23"/>
      <c r="P51" s="25">
        <f t="shared" si="43"/>
        <v>0</v>
      </c>
      <c r="Q51" s="26">
        <f t="shared" si="47"/>
        <v>0</v>
      </c>
      <c r="R51" s="27"/>
    </row>
    <row r="52" spans="1:18" ht="98.4" hidden="1" customHeight="1" outlineLevel="1" x14ac:dyDescent="0.3">
      <c r="A52" s="22"/>
      <c r="B52" s="23">
        <f t="shared" si="44"/>
        <v>0</v>
      </c>
      <c r="C52" s="25">
        <f t="shared" si="36"/>
        <v>0</v>
      </c>
      <c r="D52" s="24">
        <f t="shared" si="37"/>
        <v>0</v>
      </c>
      <c r="E52" s="23"/>
      <c r="F52" s="25">
        <f t="shared" si="38"/>
        <v>0</v>
      </c>
      <c r="G52" s="25"/>
      <c r="H52" s="25">
        <f t="shared" si="39"/>
        <v>0</v>
      </c>
      <c r="I52" s="25">
        <f t="shared" si="40"/>
        <v>0</v>
      </c>
      <c r="J52" s="25">
        <f t="shared" si="41"/>
        <v>0</v>
      </c>
      <c r="K52" s="26">
        <f t="shared" si="45"/>
        <v>0</v>
      </c>
      <c r="L52" s="23"/>
      <c r="M52" s="25">
        <f t="shared" si="42"/>
        <v>0</v>
      </c>
      <c r="N52" s="26">
        <f t="shared" si="46"/>
        <v>0</v>
      </c>
      <c r="O52" s="23"/>
      <c r="P52" s="25">
        <f t="shared" si="43"/>
        <v>0</v>
      </c>
      <c r="Q52" s="26">
        <f t="shared" si="47"/>
        <v>0</v>
      </c>
      <c r="R52" s="27"/>
    </row>
    <row r="53" spans="1:18" ht="98.4" hidden="1" customHeight="1" outlineLevel="1" x14ac:dyDescent="0.3">
      <c r="A53" s="22"/>
      <c r="B53" s="23">
        <f t="shared" si="44"/>
        <v>0</v>
      </c>
      <c r="C53" s="25">
        <f t="shared" si="36"/>
        <v>0</v>
      </c>
      <c r="D53" s="24">
        <f t="shared" si="37"/>
        <v>0</v>
      </c>
      <c r="E53" s="23"/>
      <c r="F53" s="25">
        <f t="shared" si="38"/>
        <v>0</v>
      </c>
      <c r="G53" s="25"/>
      <c r="H53" s="25">
        <f t="shared" si="39"/>
        <v>0</v>
      </c>
      <c r="I53" s="25">
        <f t="shared" si="40"/>
        <v>0</v>
      </c>
      <c r="J53" s="25">
        <f t="shared" si="41"/>
        <v>0</v>
      </c>
      <c r="K53" s="26">
        <f t="shared" si="45"/>
        <v>0</v>
      </c>
      <c r="L53" s="23"/>
      <c r="M53" s="25">
        <f t="shared" si="42"/>
        <v>0</v>
      </c>
      <c r="N53" s="26">
        <f t="shared" si="46"/>
        <v>0</v>
      </c>
      <c r="O53" s="23"/>
      <c r="P53" s="25">
        <f t="shared" si="43"/>
        <v>0</v>
      </c>
      <c r="Q53" s="26">
        <f t="shared" si="47"/>
        <v>0</v>
      </c>
      <c r="R53" s="27"/>
    </row>
    <row r="54" spans="1:18" ht="15.75" hidden="1" customHeight="1" collapsed="1" x14ac:dyDescent="0.3">
      <c r="A54" s="21"/>
      <c r="B54" s="28"/>
      <c r="C54" s="30"/>
      <c r="D54" s="29"/>
      <c r="E54" s="28"/>
      <c r="F54" s="30"/>
      <c r="G54" s="30"/>
      <c r="H54" s="30"/>
      <c r="I54" s="30"/>
      <c r="J54" s="30"/>
      <c r="K54" s="31"/>
      <c r="L54" s="28"/>
      <c r="M54" s="30"/>
      <c r="N54" s="31"/>
      <c r="O54" s="28"/>
      <c r="P54" s="30"/>
      <c r="Q54" s="31"/>
      <c r="R54" s="32"/>
    </row>
    <row r="55" spans="1:18" ht="15.75" customHeight="1" x14ac:dyDescent="0.3">
      <c r="A55" s="76" t="s">
        <v>154</v>
      </c>
      <c r="B55" s="28"/>
      <c r="C55" s="30"/>
      <c r="D55" s="29"/>
      <c r="E55" s="28"/>
      <c r="F55" s="30"/>
      <c r="G55" s="30"/>
      <c r="H55" s="30"/>
      <c r="I55" s="30"/>
      <c r="J55" s="30"/>
      <c r="K55" s="31"/>
      <c r="L55" s="28"/>
      <c r="M55" s="30"/>
      <c r="N55" s="31"/>
      <c r="O55" s="28"/>
      <c r="P55" s="30"/>
      <c r="Q55" s="31"/>
      <c r="R55" s="32"/>
    </row>
    <row r="56" spans="1:18" ht="15.75" customHeight="1" x14ac:dyDescent="0.3">
      <c r="A56" s="77" t="s">
        <v>89</v>
      </c>
      <c r="B56" s="23">
        <f>IF(C56&gt;0,RANK(C56,C$56,1),0)</f>
        <v>1</v>
      </c>
      <c r="C56" s="25">
        <f t="shared" ref="C56:C65" si="48">+I56+M56+P56+R56</f>
        <v>4</v>
      </c>
      <c r="D56" s="24">
        <f t="shared" ref="D56:D65" si="49">E56+G56+L56+O56</f>
        <v>321.29999999999995</v>
      </c>
      <c r="E56" s="23">
        <v>78.400000000000006</v>
      </c>
      <c r="F56" s="25">
        <f t="shared" ref="F56:F65" si="50">IF(E56&gt;0,RANK(E56,E$56:E$65,0),0)</f>
        <v>1</v>
      </c>
      <c r="G56" s="25">
        <v>82.8</v>
      </c>
      <c r="H56" s="25">
        <f t="shared" ref="H56:H65" si="51">IF(G56&gt;0,RANK(G56,G$56:G$65,0),0)</f>
        <v>1</v>
      </c>
      <c r="I56" s="25">
        <f t="shared" ref="I56:I65" si="52">F56+H56</f>
        <v>2</v>
      </c>
      <c r="J56" s="25">
        <f t="shared" ref="J56:J65" si="53">E56+G56</f>
        <v>161.19999999999999</v>
      </c>
      <c r="K56" s="26">
        <f>IF(J56&gt;0,RANK(J56,J$56,1),0)</f>
        <v>1</v>
      </c>
      <c r="L56" s="23">
        <v>81.7</v>
      </c>
      <c r="M56" s="25">
        <f t="shared" ref="M56:M65" si="54">IF(L56&gt;0,RANK(L56,L$56:L$65,0),0)</f>
        <v>1</v>
      </c>
      <c r="N56" s="26">
        <f>IF(M56&gt;0,RANK(M56,M$56,1),0)</f>
        <v>1</v>
      </c>
      <c r="O56" s="23">
        <v>78.400000000000006</v>
      </c>
      <c r="P56" s="25">
        <f t="shared" ref="P56:P65" si="55">IF(O56&gt;0,RANK(O56,O$56:O$65,0),0)</f>
        <v>1</v>
      </c>
      <c r="Q56" s="26">
        <f>IF(P56&gt;0,RANK(P56,P$56,1),0)</f>
        <v>1</v>
      </c>
      <c r="R56" s="27"/>
    </row>
    <row r="57" spans="1:18" ht="98.4" hidden="1" customHeight="1" outlineLevel="1" x14ac:dyDescent="0.3">
      <c r="A57" s="22"/>
      <c r="B57" s="23">
        <f>IF(C57&gt;0,RANK(C57,C$56:C$59,1),0)</f>
        <v>0</v>
      </c>
      <c r="C57" s="25">
        <f t="shared" si="48"/>
        <v>0</v>
      </c>
      <c r="D57" s="24">
        <f t="shared" si="49"/>
        <v>0</v>
      </c>
      <c r="E57" s="23"/>
      <c r="F57" s="25">
        <f t="shared" si="50"/>
        <v>0</v>
      </c>
      <c r="G57" s="25"/>
      <c r="H57" s="25">
        <f t="shared" si="51"/>
        <v>0</v>
      </c>
      <c r="I57" s="25">
        <f t="shared" si="52"/>
        <v>0</v>
      </c>
      <c r="J57" s="25">
        <f t="shared" si="53"/>
        <v>0</v>
      </c>
      <c r="K57" s="26">
        <f>IF(J57&gt;0,RANK(J57,J$56:J$59,1),0)</f>
        <v>0</v>
      </c>
      <c r="L57" s="23"/>
      <c r="M57" s="25">
        <f t="shared" si="54"/>
        <v>0</v>
      </c>
      <c r="N57" s="26">
        <f>IF(M57&gt;0,RANK(M57,M$56:M$59,1),0)</f>
        <v>0</v>
      </c>
      <c r="O57" s="23"/>
      <c r="P57" s="25">
        <f t="shared" si="55"/>
        <v>0</v>
      </c>
      <c r="Q57" s="26">
        <f>IF(P57&gt;0,RANK(P57,P$56:P$59,1),0)</f>
        <v>0</v>
      </c>
      <c r="R57" s="27"/>
    </row>
    <row r="58" spans="1:18" ht="98.4" hidden="1" customHeight="1" outlineLevel="1" x14ac:dyDescent="0.3">
      <c r="A58" s="22"/>
      <c r="B58" s="23">
        <f>IF(C58&gt;0,RANK(C58,C$56:C$59,1),0)</f>
        <v>0</v>
      </c>
      <c r="C58" s="25">
        <f t="shared" si="48"/>
        <v>0</v>
      </c>
      <c r="D58" s="24">
        <f t="shared" si="49"/>
        <v>0</v>
      </c>
      <c r="E58" s="23"/>
      <c r="F58" s="25">
        <f t="shared" si="50"/>
        <v>0</v>
      </c>
      <c r="G58" s="25"/>
      <c r="H58" s="25">
        <f t="shared" si="51"/>
        <v>0</v>
      </c>
      <c r="I58" s="25">
        <f t="shared" si="52"/>
        <v>0</v>
      </c>
      <c r="J58" s="25">
        <f t="shared" si="53"/>
        <v>0</v>
      </c>
      <c r="K58" s="26">
        <f>IF(J58&gt;0,RANK(J58,J$56:J$59,1),0)</f>
        <v>0</v>
      </c>
      <c r="L58" s="23"/>
      <c r="M58" s="25">
        <f t="shared" si="54"/>
        <v>0</v>
      </c>
      <c r="N58" s="26">
        <f>IF(M58&gt;0,RANK(M58,M$56:M$59,1),0)</f>
        <v>0</v>
      </c>
      <c r="O58" s="23"/>
      <c r="P58" s="25">
        <f t="shared" si="55"/>
        <v>0</v>
      </c>
      <c r="Q58" s="26">
        <f>IF(P58&gt;0,RANK(P58,P$56:P$59,1),0)</f>
        <v>0</v>
      </c>
      <c r="R58" s="27"/>
    </row>
    <row r="59" spans="1:18" ht="98.4" hidden="1" customHeight="1" outlineLevel="1" x14ac:dyDescent="0.3">
      <c r="A59" s="22"/>
      <c r="B59" s="23">
        <f>IF(C59&gt;0,RANK(C59,C$56:C$59,1),0)</f>
        <v>0</v>
      </c>
      <c r="C59" s="25">
        <f t="shared" si="48"/>
        <v>0</v>
      </c>
      <c r="D59" s="24">
        <f t="shared" si="49"/>
        <v>0</v>
      </c>
      <c r="E59" s="23"/>
      <c r="F59" s="25">
        <f t="shared" si="50"/>
        <v>0</v>
      </c>
      <c r="G59" s="25"/>
      <c r="H59" s="25">
        <f t="shared" si="51"/>
        <v>0</v>
      </c>
      <c r="I59" s="25">
        <f t="shared" si="52"/>
        <v>0</v>
      </c>
      <c r="J59" s="25">
        <f t="shared" si="53"/>
        <v>0</v>
      </c>
      <c r="K59" s="26">
        <f>IF(J59&gt;0,RANK(J59,J$56:J$59,1),0)</f>
        <v>0</v>
      </c>
      <c r="L59" s="23"/>
      <c r="M59" s="25">
        <f t="shared" si="54"/>
        <v>0</v>
      </c>
      <c r="N59" s="26">
        <f>IF(M59&gt;0,RANK(M59,M$56:M$59,1),0)</f>
        <v>0</v>
      </c>
      <c r="O59" s="23"/>
      <c r="P59" s="25">
        <f t="shared" si="55"/>
        <v>0</v>
      </c>
      <c r="Q59" s="26">
        <f>IF(P59&gt;0,RANK(P59,P$56:P$59,1),0)</f>
        <v>0</v>
      </c>
      <c r="R59" s="27"/>
    </row>
    <row r="60" spans="1:18" ht="98.4" hidden="1" customHeight="1" outlineLevel="1" x14ac:dyDescent="0.3">
      <c r="A60" s="22"/>
      <c r="B60" s="23">
        <f t="shared" ref="B60:B65" si="56">IF(C60&gt;0,RANK(C60,C$56:C$65,1),0)</f>
        <v>0</v>
      </c>
      <c r="C60" s="25">
        <f t="shared" si="48"/>
        <v>0</v>
      </c>
      <c r="D60" s="24">
        <f t="shared" si="49"/>
        <v>0</v>
      </c>
      <c r="E60" s="23"/>
      <c r="F60" s="25">
        <f t="shared" si="50"/>
        <v>0</v>
      </c>
      <c r="G60" s="25"/>
      <c r="H60" s="25">
        <f t="shared" si="51"/>
        <v>0</v>
      </c>
      <c r="I60" s="25">
        <f t="shared" si="52"/>
        <v>0</v>
      </c>
      <c r="J60" s="25">
        <f t="shared" si="53"/>
        <v>0</v>
      </c>
      <c r="K60" s="26">
        <f t="shared" ref="K60:K65" si="57">IF(J60&gt;0,RANK(J60,J$56:J$65,1),0)</f>
        <v>0</v>
      </c>
      <c r="L60" s="23"/>
      <c r="M60" s="25">
        <f t="shared" si="54"/>
        <v>0</v>
      </c>
      <c r="N60" s="26">
        <f t="shared" ref="N60:N65" si="58">IF(M60&gt;0,RANK(M60,M$56:M$65,1),0)</f>
        <v>0</v>
      </c>
      <c r="O60" s="23"/>
      <c r="P60" s="25">
        <f t="shared" si="55"/>
        <v>0</v>
      </c>
      <c r="Q60" s="26">
        <f t="shared" ref="Q60:Q65" si="59">IF(P60&gt;0,RANK(P60,P$56:P$65,1),0)</f>
        <v>0</v>
      </c>
      <c r="R60" s="27"/>
    </row>
    <row r="61" spans="1:18" ht="98.4" hidden="1" customHeight="1" outlineLevel="1" x14ac:dyDescent="0.3">
      <c r="A61" s="22"/>
      <c r="B61" s="23">
        <f t="shared" si="56"/>
        <v>0</v>
      </c>
      <c r="C61" s="25">
        <f t="shared" si="48"/>
        <v>0</v>
      </c>
      <c r="D61" s="24">
        <f t="shared" si="49"/>
        <v>0</v>
      </c>
      <c r="E61" s="23"/>
      <c r="F61" s="25">
        <f t="shared" si="50"/>
        <v>0</v>
      </c>
      <c r="G61" s="25"/>
      <c r="H61" s="25">
        <f t="shared" si="51"/>
        <v>0</v>
      </c>
      <c r="I61" s="25">
        <f t="shared" si="52"/>
        <v>0</v>
      </c>
      <c r="J61" s="25">
        <f t="shared" si="53"/>
        <v>0</v>
      </c>
      <c r="K61" s="26">
        <f t="shared" si="57"/>
        <v>0</v>
      </c>
      <c r="L61" s="23"/>
      <c r="M61" s="25">
        <f t="shared" si="54"/>
        <v>0</v>
      </c>
      <c r="N61" s="26">
        <f t="shared" si="58"/>
        <v>0</v>
      </c>
      <c r="O61" s="23"/>
      <c r="P61" s="25">
        <f t="shared" si="55"/>
        <v>0</v>
      </c>
      <c r="Q61" s="26">
        <f t="shared" si="59"/>
        <v>0</v>
      </c>
      <c r="R61" s="27"/>
    </row>
    <row r="62" spans="1:18" ht="98.4" hidden="1" customHeight="1" outlineLevel="1" x14ac:dyDescent="0.3">
      <c r="A62" s="22"/>
      <c r="B62" s="23">
        <f t="shared" si="56"/>
        <v>0</v>
      </c>
      <c r="C62" s="25">
        <f t="shared" si="48"/>
        <v>0</v>
      </c>
      <c r="D62" s="24">
        <f t="shared" si="49"/>
        <v>0</v>
      </c>
      <c r="E62" s="23"/>
      <c r="F62" s="25">
        <f t="shared" si="50"/>
        <v>0</v>
      </c>
      <c r="G62" s="25"/>
      <c r="H62" s="25">
        <f t="shared" si="51"/>
        <v>0</v>
      </c>
      <c r="I62" s="25">
        <f t="shared" si="52"/>
        <v>0</v>
      </c>
      <c r="J62" s="25">
        <f t="shared" si="53"/>
        <v>0</v>
      </c>
      <c r="K62" s="26">
        <f t="shared" si="57"/>
        <v>0</v>
      </c>
      <c r="L62" s="23"/>
      <c r="M62" s="25">
        <f t="shared" si="54"/>
        <v>0</v>
      </c>
      <c r="N62" s="26">
        <f t="shared" si="58"/>
        <v>0</v>
      </c>
      <c r="O62" s="23"/>
      <c r="P62" s="25">
        <f t="shared" si="55"/>
        <v>0</v>
      </c>
      <c r="Q62" s="26">
        <f t="shared" si="59"/>
        <v>0</v>
      </c>
      <c r="R62" s="27"/>
    </row>
    <row r="63" spans="1:18" ht="98.4" hidden="1" customHeight="1" outlineLevel="1" x14ac:dyDescent="0.3">
      <c r="A63" s="22"/>
      <c r="B63" s="23">
        <f t="shared" si="56"/>
        <v>0</v>
      </c>
      <c r="C63" s="25">
        <f t="shared" si="48"/>
        <v>0</v>
      </c>
      <c r="D63" s="24">
        <f t="shared" si="49"/>
        <v>0</v>
      </c>
      <c r="E63" s="23"/>
      <c r="F63" s="25">
        <f t="shared" si="50"/>
        <v>0</v>
      </c>
      <c r="G63" s="25"/>
      <c r="H63" s="25">
        <f t="shared" si="51"/>
        <v>0</v>
      </c>
      <c r="I63" s="25">
        <f t="shared" si="52"/>
        <v>0</v>
      </c>
      <c r="J63" s="25">
        <f t="shared" si="53"/>
        <v>0</v>
      </c>
      <c r="K63" s="26">
        <f t="shared" si="57"/>
        <v>0</v>
      </c>
      <c r="L63" s="23"/>
      <c r="M63" s="25">
        <f t="shared" si="54"/>
        <v>0</v>
      </c>
      <c r="N63" s="26">
        <f t="shared" si="58"/>
        <v>0</v>
      </c>
      <c r="O63" s="23"/>
      <c r="P63" s="25">
        <f t="shared" si="55"/>
        <v>0</v>
      </c>
      <c r="Q63" s="26">
        <f t="shared" si="59"/>
        <v>0</v>
      </c>
      <c r="R63" s="27"/>
    </row>
    <row r="64" spans="1:18" ht="98.4" hidden="1" customHeight="1" outlineLevel="1" x14ac:dyDescent="0.3">
      <c r="A64" s="22"/>
      <c r="B64" s="23">
        <f t="shared" si="56"/>
        <v>0</v>
      </c>
      <c r="C64" s="25">
        <f t="shared" si="48"/>
        <v>0</v>
      </c>
      <c r="D64" s="24">
        <f t="shared" si="49"/>
        <v>0</v>
      </c>
      <c r="E64" s="23"/>
      <c r="F64" s="25">
        <f t="shared" si="50"/>
        <v>0</v>
      </c>
      <c r="G64" s="25"/>
      <c r="H64" s="25">
        <f t="shared" si="51"/>
        <v>0</v>
      </c>
      <c r="I64" s="25">
        <f t="shared" si="52"/>
        <v>0</v>
      </c>
      <c r="J64" s="25">
        <f t="shared" si="53"/>
        <v>0</v>
      </c>
      <c r="K64" s="26">
        <f t="shared" si="57"/>
        <v>0</v>
      </c>
      <c r="L64" s="23"/>
      <c r="M64" s="25">
        <f t="shared" si="54"/>
        <v>0</v>
      </c>
      <c r="N64" s="26">
        <f t="shared" si="58"/>
        <v>0</v>
      </c>
      <c r="O64" s="23"/>
      <c r="P64" s="25">
        <f t="shared" si="55"/>
        <v>0</v>
      </c>
      <c r="Q64" s="26">
        <f t="shared" si="59"/>
        <v>0</v>
      </c>
      <c r="R64" s="27"/>
    </row>
    <row r="65" spans="1:18" ht="98.4" hidden="1" customHeight="1" outlineLevel="1" x14ac:dyDescent="0.3">
      <c r="A65" s="22"/>
      <c r="B65" s="23">
        <f t="shared" si="56"/>
        <v>0</v>
      </c>
      <c r="C65" s="25">
        <f t="shared" si="48"/>
        <v>0</v>
      </c>
      <c r="D65" s="24">
        <f t="shared" si="49"/>
        <v>0</v>
      </c>
      <c r="E65" s="23"/>
      <c r="F65" s="25">
        <f t="shared" si="50"/>
        <v>0</v>
      </c>
      <c r="G65" s="25"/>
      <c r="H65" s="25">
        <f t="shared" si="51"/>
        <v>0</v>
      </c>
      <c r="I65" s="25">
        <f t="shared" si="52"/>
        <v>0</v>
      </c>
      <c r="J65" s="25">
        <f t="shared" si="53"/>
        <v>0</v>
      </c>
      <c r="K65" s="26">
        <f t="shared" si="57"/>
        <v>0</v>
      </c>
      <c r="L65" s="23"/>
      <c r="M65" s="25">
        <f t="shared" si="54"/>
        <v>0</v>
      </c>
      <c r="N65" s="26">
        <f t="shared" si="58"/>
        <v>0</v>
      </c>
      <c r="O65" s="23"/>
      <c r="P65" s="25">
        <f t="shared" si="55"/>
        <v>0</v>
      </c>
      <c r="Q65" s="26">
        <f t="shared" si="59"/>
        <v>0</v>
      </c>
      <c r="R65" s="27"/>
    </row>
    <row r="66" spans="1:18" ht="15.75" customHeight="1" collapsed="1" x14ac:dyDescent="0.3">
      <c r="A66" s="21"/>
      <c r="B66" s="28"/>
      <c r="C66" s="30"/>
      <c r="D66" s="29"/>
      <c r="E66" s="28"/>
      <c r="F66" s="30"/>
      <c r="G66" s="30"/>
      <c r="H66" s="30"/>
      <c r="I66" s="30"/>
      <c r="J66" s="30"/>
      <c r="K66" s="31"/>
      <c r="L66" s="28"/>
      <c r="M66" s="30"/>
      <c r="N66" s="31"/>
      <c r="O66" s="28"/>
      <c r="P66" s="30"/>
      <c r="Q66" s="31"/>
      <c r="R66" s="32"/>
    </row>
    <row r="67" spans="1:18" ht="15.75" customHeight="1" x14ac:dyDescent="0.3">
      <c r="A67" s="76" t="s">
        <v>155</v>
      </c>
      <c r="B67" s="28"/>
      <c r="C67" s="30"/>
      <c r="D67" s="29"/>
      <c r="E67" s="28"/>
      <c r="F67" s="30"/>
      <c r="G67" s="30"/>
      <c r="H67" s="30"/>
      <c r="I67" s="30"/>
      <c r="J67" s="30"/>
      <c r="K67" s="31"/>
      <c r="L67" s="28"/>
      <c r="M67" s="30"/>
      <c r="N67" s="31"/>
      <c r="O67" s="28"/>
      <c r="P67" s="30"/>
      <c r="Q67" s="31"/>
      <c r="R67" s="32"/>
    </row>
    <row r="68" spans="1:18" ht="15.75" customHeight="1" x14ac:dyDescent="0.3">
      <c r="A68" s="77" t="s">
        <v>119</v>
      </c>
      <c r="B68" s="23">
        <f>IF(C68&gt;0,RANK(C68,C$68,1),0)</f>
        <v>1</v>
      </c>
      <c r="C68" s="25">
        <f t="shared" ref="C68:C77" si="60">+I68+M68+P68+R68</f>
        <v>4</v>
      </c>
      <c r="D68" s="24">
        <f t="shared" ref="D68:D77" si="61">E68+G68+L68+O68</f>
        <v>363.8</v>
      </c>
      <c r="E68" s="23">
        <v>90</v>
      </c>
      <c r="F68" s="25">
        <f t="shared" ref="F68:F77" si="62">IF(E68&gt;0,RANK(E68,E$68:E$77,0),0)</f>
        <v>1</v>
      </c>
      <c r="G68" s="25">
        <v>92.5</v>
      </c>
      <c r="H68" s="25">
        <f t="shared" ref="H68:H77" si="63">IF(G68&gt;0,RANK(G68,G$68:G$77,0),0)</f>
        <v>1</v>
      </c>
      <c r="I68" s="25">
        <f t="shared" ref="I68:I77" si="64">F68+H68</f>
        <v>2</v>
      </c>
      <c r="J68" s="25">
        <f t="shared" ref="J68:J77" si="65">E68+G68</f>
        <v>182.5</v>
      </c>
      <c r="K68" s="26">
        <f>IF(J68&gt;0,RANK(J68,J$68:J$70,1),0)</f>
        <v>3</v>
      </c>
      <c r="L68" s="23">
        <v>87.3</v>
      </c>
      <c r="M68" s="25">
        <f t="shared" ref="M68:M77" si="66">IF(L68&gt;0,RANK(L68,L$68:L$77,0),0)</f>
        <v>1</v>
      </c>
      <c r="N68" s="26">
        <f>IF(M68&gt;0,RANK(M68,M$68:M$70,1),0)</f>
        <v>3</v>
      </c>
      <c r="O68" s="23">
        <v>94</v>
      </c>
      <c r="P68" s="25">
        <f t="shared" ref="P68:P77" si="67">IF(O68&gt;0,RANK(O68,O$68:O$77,0),0)</f>
        <v>1</v>
      </c>
      <c r="Q68" s="26">
        <f>IF(P68&gt;0,RANK(P68,P$68:P$70,1),0)</f>
        <v>3</v>
      </c>
      <c r="R68" s="27"/>
    </row>
    <row r="69" spans="1:18" ht="98.4" hidden="1" customHeight="1" outlineLevel="1" x14ac:dyDescent="0.3">
      <c r="A69" s="22"/>
      <c r="B69" s="23">
        <f>IF(C69&gt;0,RANK(C69,C$68:C$70,1),0)</f>
        <v>0</v>
      </c>
      <c r="C69" s="25">
        <f t="shared" si="60"/>
        <v>0</v>
      </c>
      <c r="D69" s="24">
        <f t="shared" si="61"/>
        <v>0</v>
      </c>
      <c r="E69" s="23"/>
      <c r="F69" s="25">
        <f t="shared" si="62"/>
        <v>0</v>
      </c>
      <c r="G69" s="25"/>
      <c r="H69" s="25">
        <f t="shared" si="63"/>
        <v>0</v>
      </c>
      <c r="I69" s="25">
        <f t="shared" si="64"/>
        <v>0</v>
      </c>
      <c r="J69" s="25">
        <f t="shared" si="65"/>
        <v>0</v>
      </c>
      <c r="K69" s="26">
        <f>IF(J69&gt;0,RANK(J69,J$68:J$70,1),0)</f>
        <v>0</v>
      </c>
      <c r="L69" s="23"/>
      <c r="M69" s="25">
        <f t="shared" si="66"/>
        <v>0</v>
      </c>
      <c r="N69" s="26">
        <f>IF(M69&gt;0,RANK(M69,M$68:M$70,1),0)</f>
        <v>0</v>
      </c>
      <c r="O69" s="23"/>
      <c r="P69" s="25">
        <f t="shared" si="67"/>
        <v>0</v>
      </c>
      <c r="Q69" s="26">
        <f>IF(P69&gt;0,RANK(P69,P$68:P$70,1),0)</f>
        <v>0</v>
      </c>
      <c r="R69" s="27"/>
    </row>
    <row r="70" spans="1:18" ht="98.4" hidden="1" customHeight="1" outlineLevel="1" x14ac:dyDescent="0.3">
      <c r="A70" s="22"/>
      <c r="B70" s="23">
        <f>IF(C70&gt;0,RANK(C70,C$68:C$70,1),0)</f>
        <v>0</v>
      </c>
      <c r="C70" s="25">
        <f t="shared" si="60"/>
        <v>0</v>
      </c>
      <c r="D70" s="24">
        <f t="shared" si="61"/>
        <v>0</v>
      </c>
      <c r="E70" s="23"/>
      <c r="F70" s="25">
        <f t="shared" si="62"/>
        <v>0</v>
      </c>
      <c r="G70" s="25"/>
      <c r="H70" s="25">
        <f t="shared" si="63"/>
        <v>0</v>
      </c>
      <c r="I70" s="25">
        <f t="shared" si="64"/>
        <v>0</v>
      </c>
      <c r="J70" s="25">
        <f t="shared" si="65"/>
        <v>0</v>
      </c>
      <c r="K70" s="26">
        <f>IF(J70&gt;0,RANK(J70,J$68:J$70,1),0)</f>
        <v>0</v>
      </c>
      <c r="L70" s="23"/>
      <c r="M70" s="25">
        <f t="shared" si="66"/>
        <v>0</v>
      </c>
      <c r="N70" s="26">
        <f>IF(M70&gt;0,RANK(M70,M$68:M$70,1),0)</f>
        <v>0</v>
      </c>
      <c r="O70" s="23"/>
      <c r="P70" s="25">
        <f t="shared" si="67"/>
        <v>0</v>
      </c>
      <c r="Q70" s="26">
        <f>IF(P70&gt;0,RANK(P70,P$68:P$70,1),0)</f>
        <v>0</v>
      </c>
      <c r="R70" s="27"/>
    </row>
    <row r="71" spans="1:18" ht="98.4" hidden="1" customHeight="1" outlineLevel="1" x14ac:dyDescent="0.3">
      <c r="A71" s="22"/>
      <c r="B71" s="23">
        <f>IF(C71&gt;0,RANK(C71,C$68:C$72,1),0)</f>
        <v>0</v>
      </c>
      <c r="C71" s="25">
        <f t="shared" si="60"/>
        <v>0</v>
      </c>
      <c r="D71" s="24">
        <f t="shared" si="61"/>
        <v>0</v>
      </c>
      <c r="E71" s="23"/>
      <c r="F71" s="25">
        <f t="shared" si="62"/>
        <v>0</v>
      </c>
      <c r="G71" s="25"/>
      <c r="H71" s="25">
        <f t="shared" si="63"/>
        <v>0</v>
      </c>
      <c r="I71" s="25">
        <f t="shared" si="64"/>
        <v>0</v>
      </c>
      <c r="J71" s="25">
        <f t="shared" si="65"/>
        <v>0</v>
      </c>
      <c r="K71" s="26">
        <f>IF(J71&gt;0,RANK(J71,J$68:J$72,1),0)</f>
        <v>0</v>
      </c>
      <c r="L71" s="23"/>
      <c r="M71" s="25">
        <f t="shared" si="66"/>
        <v>0</v>
      </c>
      <c r="N71" s="26">
        <f>IF(M71&gt;0,RANK(M71,M$68:M$72,1),0)</f>
        <v>0</v>
      </c>
      <c r="O71" s="23"/>
      <c r="P71" s="25">
        <f t="shared" si="67"/>
        <v>0</v>
      </c>
      <c r="Q71" s="26">
        <f>IF(P71&gt;0,RANK(P71,P$68:P$72,1),0)</f>
        <v>0</v>
      </c>
      <c r="R71" s="27"/>
    </row>
    <row r="72" spans="1:18" ht="98.4" hidden="1" customHeight="1" outlineLevel="1" x14ac:dyDescent="0.3">
      <c r="A72" s="22"/>
      <c r="B72" s="23">
        <f>IF(C72&gt;0,RANK(C72,C$68:C$72,1),0)</f>
        <v>0</v>
      </c>
      <c r="C72" s="25">
        <f t="shared" si="60"/>
        <v>0</v>
      </c>
      <c r="D72" s="24">
        <f t="shared" si="61"/>
        <v>0</v>
      </c>
      <c r="E72" s="23"/>
      <c r="F72" s="25">
        <f t="shared" si="62"/>
        <v>0</v>
      </c>
      <c r="G72" s="25"/>
      <c r="H72" s="25">
        <f t="shared" si="63"/>
        <v>0</v>
      </c>
      <c r="I72" s="25">
        <f t="shared" si="64"/>
        <v>0</v>
      </c>
      <c r="J72" s="25">
        <f t="shared" si="65"/>
        <v>0</v>
      </c>
      <c r="K72" s="26">
        <f>IF(J72&gt;0,RANK(J72,J$68:J$72,1),0)</f>
        <v>0</v>
      </c>
      <c r="L72" s="23"/>
      <c r="M72" s="25">
        <f t="shared" si="66"/>
        <v>0</v>
      </c>
      <c r="N72" s="26">
        <f>IF(M72&gt;0,RANK(M72,M$68:M$72,1),0)</f>
        <v>0</v>
      </c>
      <c r="O72" s="23"/>
      <c r="P72" s="25">
        <f t="shared" si="67"/>
        <v>0</v>
      </c>
      <c r="Q72" s="26">
        <f>IF(P72&gt;0,RANK(P72,P$68:P$72,1),0)</f>
        <v>0</v>
      </c>
      <c r="R72" s="27"/>
    </row>
    <row r="73" spans="1:18" ht="98.4" hidden="1" customHeight="1" outlineLevel="1" x14ac:dyDescent="0.3">
      <c r="A73" s="22"/>
      <c r="B73" s="23">
        <f>IF(C73&gt;0,RANK(C73,C$68:C$77,1),0)</f>
        <v>0</v>
      </c>
      <c r="C73" s="25">
        <f t="shared" si="60"/>
        <v>0</v>
      </c>
      <c r="D73" s="24">
        <f t="shared" si="61"/>
        <v>0</v>
      </c>
      <c r="E73" s="23"/>
      <c r="F73" s="25">
        <f t="shared" si="62"/>
        <v>0</v>
      </c>
      <c r="G73" s="25"/>
      <c r="H73" s="25">
        <f t="shared" si="63"/>
        <v>0</v>
      </c>
      <c r="I73" s="25">
        <f t="shared" si="64"/>
        <v>0</v>
      </c>
      <c r="J73" s="25">
        <f t="shared" si="65"/>
        <v>0</v>
      </c>
      <c r="K73" s="26">
        <f>IF(J73&gt;0,RANK(J73,J$68:J$77,1),0)</f>
        <v>0</v>
      </c>
      <c r="L73" s="23"/>
      <c r="M73" s="25">
        <f t="shared" si="66"/>
        <v>0</v>
      </c>
      <c r="N73" s="26">
        <f>IF(M73&gt;0,RANK(M73,M$68:M$77,1),0)</f>
        <v>0</v>
      </c>
      <c r="O73" s="23"/>
      <c r="P73" s="25">
        <f t="shared" si="67"/>
        <v>0</v>
      </c>
      <c r="Q73" s="26">
        <f>IF(P73&gt;0,RANK(P73,P$68:P$77,1),0)</f>
        <v>0</v>
      </c>
      <c r="R73" s="27"/>
    </row>
    <row r="74" spans="1:18" ht="98.4" hidden="1" customHeight="1" outlineLevel="1" x14ac:dyDescent="0.3">
      <c r="A74" s="22"/>
      <c r="B74" s="23">
        <f>IF(C74&gt;0,RANK(C74,C$68:C$77,1),0)</f>
        <v>0</v>
      </c>
      <c r="C74" s="25">
        <f t="shared" si="60"/>
        <v>0</v>
      </c>
      <c r="D74" s="24">
        <f t="shared" si="61"/>
        <v>0</v>
      </c>
      <c r="E74" s="23"/>
      <c r="F74" s="25">
        <f t="shared" si="62"/>
        <v>0</v>
      </c>
      <c r="G74" s="25"/>
      <c r="H74" s="25">
        <f t="shared" si="63"/>
        <v>0</v>
      </c>
      <c r="I74" s="25">
        <f t="shared" si="64"/>
        <v>0</v>
      </c>
      <c r="J74" s="25">
        <f t="shared" si="65"/>
        <v>0</v>
      </c>
      <c r="K74" s="26">
        <f>IF(J74&gt;0,RANK(J74,J$68:J$77,1),0)</f>
        <v>0</v>
      </c>
      <c r="L74" s="23"/>
      <c r="M74" s="25">
        <f t="shared" si="66"/>
        <v>0</v>
      </c>
      <c r="N74" s="26">
        <f>IF(M74&gt;0,RANK(M74,M$68:M$77,1),0)</f>
        <v>0</v>
      </c>
      <c r="O74" s="23"/>
      <c r="P74" s="25">
        <f t="shared" si="67"/>
        <v>0</v>
      </c>
      <c r="Q74" s="26">
        <f>IF(P74&gt;0,RANK(P74,P$68:P$77,1),0)</f>
        <v>0</v>
      </c>
      <c r="R74" s="27"/>
    </row>
    <row r="75" spans="1:18" ht="98.4" hidden="1" customHeight="1" outlineLevel="1" x14ac:dyDescent="0.3">
      <c r="A75" s="22"/>
      <c r="B75" s="23">
        <f>IF(C75&gt;0,RANK(C75,C$68:C$77,1),0)</f>
        <v>0</v>
      </c>
      <c r="C75" s="25">
        <f t="shared" si="60"/>
        <v>0</v>
      </c>
      <c r="D75" s="24">
        <f t="shared" si="61"/>
        <v>0</v>
      </c>
      <c r="E75" s="23"/>
      <c r="F75" s="25">
        <f t="shared" si="62"/>
        <v>0</v>
      </c>
      <c r="G75" s="25"/>
      <c r="H75" s="25">
        <f t="shared" si="63"/>
        <v>0</v>
      </c>
      <c r="I75" s="25">
        <f t="shared" si="64"/>
        <v>0</v>
      </c>
      <c r="J75" s="25">
        <f t="shared" si="65"/>
        <v>0</v>
      </c>
      <c r="K75" s="26">
        <f>IF(J75&gt;0,RANK(J75,J$68:J$77,1),0)</f>
        <v>0</v>
      </c>
      <c r="L75" s="23"/>
      <c r="M75" s="25">
        <f t="shared" si="66"/>
        <v>0</v>
      </c>
      <c r="N75" s="26">
        <f>IF(M75&gt;0,RANK(M75,M$68:M$77,1),0)</f>
        <v>0</v>
      </c>
      <c r="O75" s="23"/>
      <c r="P75" s="25">
        <f t="shared" si="67"/>
        <v>0</v>
      </c>
      <c r="Q75" s="26">
        <f>IF(P75&gt;0,RANK(P75,P$68:P$77,1),0)</f>
        <v>0</v>
      </c>
      <c r="R75" s="27"/>
    </row>
    <row r="76" spans="1:18" ht="98.4" hidden="1" customHeight="1" outlineLevel="1" x14ac:dyDescent="0.3">
      <c r="A76" s="22"/>
      <c r="B76" s="23">
        <f>IF(C76&gt;0,RANK(C76,C$68:C$77,1),0)</f>
        <v>0</v>
      </c>
      <c r="C76" s="25">
        <f t="shared" si="60"/>
        <v>0</v>
      </c>
      <c r="D76" s="24">
        <f t="shared" si="61"/>
        <v>0</v>
      </c>
      <c r="E76" s="23"/>
      <c r="F76" s="25">
        <f t="shared" si="62"/>
        <v>0</v>
      </c>
      <c r="G76" s="25"/>
      <c r="H76" s="25">
        <f t="shared" si="63"/>
        <v>0</v>
      </c>
      <c r="I76" s="25">
        <f t="shared" si="64"/>
        <v>0</v>
      </c>
      <c r="J76" s="25">
        <f t="shared" si="65"/>
        <v>0</v>
      </c>
      <c r="K76" s="26">
        <f>IF(J76&gt;0,RANK(J76,J$68:J$77,1),0)</f>
        <v>0</v>
      </c>
      <c r="L76" s="23"/>
      <c r="M76" s="25">
        <f t="shared" si="66"/>
        <v>0</v>
      </c>
      <c r="N76" s="26">
        <f>IF(M76&gt;0,RANK(M76,M$68:M$77,1),0)</f>
        <v>0</v>
      </c>
      <c r="O76" s="23"/>
      <c r="P76" s="25">
        <f t="shared" si="67"/>
        <v>0</v>
      </c>
      <c r="Q76" s="26">
        <f>IF(P76&gt;0,RANK(P76,P$68:P$77,1),0)</f>
        <v>0</v>
      </c>
      <c r="R76" s="27"/>
    </row>
    <row r="77" spans="1:18" ht="98.4" hidden="1" customHeight="1" outlineLevel="1" x14ac:dyDescent="0.3">
      <c r="A77" s="22"/>
      <c r="B77" s="23">
        <f>IF(C77&gt;0,RANK(C77,C$68:C$77,1),0)</f>
        <v>0</v>
      </c>
      <c r="C77" s="25">
        <f t="shared" si="60"/>
        <v>0</v>
      </c>
      <c r="D77" s="24">
        <f t="shared" si="61"/>
        <v>0</v>
      </c>
      <c r="E77" s="23"/>
      <c r="F77" s="25">
        <f t="shared" si="62"/>
        <v>0</v>
      </c>
      <c r="G77" s="25"/>
      <c r="H77" s="25">
        <f t="shared" si="63"/>
        <v>0</v>
      </c>
      <c r="I77" s="25">
        <f t="shared" si="64"/>
        <v>0</v>
      </c>
      <c r="J77" s="25">
        <f t="shared" si="65"/>
        <v>0</v>
      </c>
      <c r="K77" s="26">
        <f>IF(J77&gt;0,RANK(J77,J$68:J$77,1),0)</f>
        <v>0</v>
      </c>
      <c r="L77" s="23"/>
      <c r="M77" s="25">
        <f t="shared" si="66"/>
        <v>0</v>
      </c>
      <c r="N77" s="26">
        <f>IF(M77&gt;0,RANK(M77,M$68:M$77,1),0)</f>
        <v>0</v>
      </c>
      <c r="O77" s="23"/>
      <c r="P77" s="25">
        <f t="shared" si="67"/>
        <v>0</v>
      </c>
      <c r="Q77" s="26">
        <f>IF(P77&gt;0,RANK(P77,P$68:P$77,1),0)</f>
        <v>0</v>
      </c>
      <c r="R77" s="27"/>
    </row>
    <row r="78" spans="1:18" ht="15.75" customHeight="1" collapsed="1" x14ac:dyDescent="0.3">
      <c r="A78" s="34"/>
      <c r="B78" s="35"/>
      <c r="C78" s="37"/>
      <c r="D78" s="36"/>
      <c r="E78" s="35"/>
      <c r="F78" s="37"/>
      <c r="G78" s="37"/>
      <c r="H78" s="37"/>
      <c r="I78" s="37"/>
      <c r="J78" s="37"/>
      <c r="K78" s="38"/>
      <c r="L78" s="35"/>
      <c r="M78" s="37"/>
      <c r="N78" s="38"/>
      <c r="O78" s="35"/>
      <c r="P78" s="37"/>
      <c r="Q78" s="38"/>
      <c r="R78" s="39"/>
    </row>
    <row r="79" spans="1:18" ht="15.75" customHeight="1" x14ac:dyDescent="0.3"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</row>
    <row r="80" spans="1:18" ht="15.75" customHeight="1" x14ac:dyDescent="0.3"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</row>
    <row r="81" spans="2:18" ht="15.75" customHeight="1" x14ac:dyDescent="0.3"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</row>
    <row r="82" spans="2:18" ht="15.75" customHeight="1" x14ac:dyDescent="0.3"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</row>
    <row r="83" spans="2:18" ht="15.75" customHeight="1" x14ac:dyDescent="0.3"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</row>
    <row r="84" spans="2:18" ht="15.75" customHeight="1" x14ac:dyDescent="0.3"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</row>
    <row r="85" spans="2:18" ht="15.75" customHeight="1" x14ac:dyDescent="0.3"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</row>
    <row r="86" spans="2:18" ht="15.75" customHeight="1" x14ac:dyDescent="0.3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</row>
    <row r="87" spans="2:18" ht="15.75" customHeight="1" x14ac:dyDescent="0.3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</row>
    <row r="88" spans="2:18" ht="15.75" customHeight="1" x14ac:dyDescent="0.3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</row>
    <row r="89" spans="2:18" ht="15.75" customHeight="1" x14ac:dyDescent="0.3"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</row>
    <row r="90" spans="2:18" ht="15.75" customHeight="1" x14ac:dyDescent="0.3"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</row>
    <row r="91" spans="2:18" ht="15.75" customHeight="1" x14ac:dyDescent="0.3"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</row>
    <row r="92" spans="2:18" ht="15.75" customHeight="1" x14ac:dyDescent="0.3"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</row>
    <row r="93" spans="2:18" ht="15.75" customHeight="1" x14ac:dyDescent="0.3"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</row>
    <row r="94" spans="2:18" ht="15.75" customHeight="1" x14ac:dyDescent="0.3"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</row>
    <row r="95" spans="2:18" ht="15.75" customHeight="1" x14ac:dyDescent="0.3"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</row>
    <row r="96" spans="2:18" ht="15.75" customHeight="1" x14ac:dyDescent="0.3"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</row>
    <row r="97" spans="2:18" ht="15.75" customHeight="1" x14ac:dyDescent="0.3"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</row>
    <row r="98" spans="2:18" ht="15.75" customHeight="1" x14ac:dyDescent="0.3"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</row>
    <row r="99" spans="2:18" ht="15.75" customHeight="1" x14ac:dyDescent="0.3"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</row>
    <row r="100" spans="2:18" ht="15.75" customHeight="1" x14ac:dyDescent="0.3"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</row>
    <row r="101" spans="2:18" ht="15.75" customHeight="1" x14ac:dyDescent="0.3"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</row>
    <row r="102" spans="2:18" ht="15.75" customHeight="1" x14ac:dyDescent="0.3"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</row>
    <row r="103" spans="2:18" ht="15.75" customHeight="1" x14ac:dyDescent="0.3"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</row>
    <row r="104" spans="2:18" ht="15.75" customHeight="1" x14ac:dyDescent="0.3"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</row>
    <row r="105" spans="2:18" ht="15.75" customHeight="1" x14ac:dyDescent="0.3"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</row>
    <row r="106" spans="2:18" ht="15.75" customHeight="1" x14ac:dyDescent="0.3"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</row>
    <row r="107" spans="2:18" ht="15.75" customHeight="1" x14ac:dyDescent="0.3"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</row>
    <row r="108" spans="2:18" ht="15.75" customHeight="1" x14ac:dyDescent="0.3"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</row>
    <row r="109" spans="2:18" ht="15.75" customHeight="1" x14ac:dyDescent="0.3"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</row>
    <row r="110" spans="2:18" ht="15.75" customHeight="1" x14ac:dyDescent="0.3"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</row>
    <row r="111" spans="2:18" ht="15.75" customHeight="1" x14ac:dyDescent="0.3"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</row>
    <row r="112" spans="2:18" ht="15.75" customHeight="1" x14ac:dyDescent="0.3"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</row>
    <row r="113" spans="2:18" ht="15.75" customHeight="1" x14ac:dyDescent="0.3"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</row>
    <row r="114" spans="2:18" ht="15.75" customHeight="1" x14ac:dyDescent="0.3"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</row>
    <row r="115" spans="2:18" ht="15.75" customHeight="1" x14ac:dyDescent="0.3"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</row>
    <row r="116" spans="2:18" ht="15.75" customHeight="1" x14ac:dyDescent="0.3"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</row>
    <row r="117" spans="2:18" ht="15.75" customHeight="1" x14ac:dyDescent="0.3"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</row>
    <row r="118" spans="2:18" ht="15.75" customHeight="1" x14ac:dyDescent="0.3"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</row>
    <row r="119" spans="2:18" ht="15.75" customHeight="1" x14ac:dyDescent="0.3"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</row>
    <row r="120" spans="2:18" ht="15.75" customHeight="1" x14ac:dyDescent="0.3"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</row>
    <row r="121" spans="2:18" ht="15.75" customHeight="1" x14ac:dyDescent="0.3"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</row>
    <row r="122" spans="2:18" ht="15.75" customHeight="1" x14ac:dyDescent="0.3"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</row>
    <row r="123" spans="2:18" ht="15.75" customHeight="1" x14ac:dyDescent="0.3"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</row>
    <row r="124" spans="2:18" ht="15.75" customHeight="1" x14ac:dyDescent="0.3"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</row>
    <row r="125" spans="2:18" ht="15.75" customHeight="1" x14ac:dyDescent="0.3"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</row>
    <row r="126" spans="2:18" ht="15.75" customHeight="1" x14ac:dyDescent="0.3"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</row>
    <row r="127" spans="2:18" ht="15.75" customHeight="1" x14ac:dyDescent="0.3"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</row>
    <row r="128" spans="2:18" ht="15.75" customHeight="1" x14ac:dyDescent="0.3"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</row>
    <row r="129" spans="2:18" ht="15.75" customHeight="1" x14ac:dyDescent="0.3"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</row>
    <row r="130" spans="2:18" ht="15.75" customHeight="1" x14ac:dyDescent="0.3"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</row>
    <row r="131" spans="2:18" ht="15.75" customHeight="1" x14ac:dyDescent="0.3"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</row>
    <row r="132" spans="2:18" ht="15.75" customHeight="1" x14ac:dyDescent="0.3"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</row>
    <row r="133" spans="2:18" ht="15.75" customHeight="1" x14ac:dyDescent="0.3"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</row>
    <row r="134" spans="2:18" ht="15.75" customHeight="1" x14ac:dyDescent="0.3"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</row>
    <row r="135" spans="2:18" ht="15.75" customHeight="1" x14ac:dyDescent="0.3"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</row>
    <row r="136" spans="2:18" ht="15.75" customHeight="1" x14ac:dyDescent="0.3"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</row>
    <row r="137" spans="2:18" ht="15.75" customHeight="1" x14ac:dyDescent="0.3"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</row>
    <row r="138" spans="2:18" ht="15.75" customHeight="1" x14ac:dyDescent="0.3"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</row>
    <row r="139" spans="2:18" ht="15.75" customHeight="1" x14ac:dyDescent="0.3"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</row>
    <row r="140" spans="2:18" ht="15.75" customHeight="1" x14ac:dyDescent="0.3"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</row>
    <row r="141" spans="2:18" ht="15.75" customHeight="1" x14ac:dyDescent="0.3"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</row>
    <row r="142" spans="2:18" ht="15.75" customHeight="1" x14ac:dyDescent="0.3"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</row>
    <row r="143" spans="2:18" ht="15.75" customHeight="1" x14ac:dyDescent="0.3"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</row>
    <row r="144" spans="2:18" ht="15.75" customHeight="1" x14ac:dyDescent="0.3"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</row>
    <row r="145" spans="2:18" ht="15.75" customHeight="1" x14ac:dyDescent="0.3"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</row>
    <row r="146" spans="2:18" ht="15.75" customHeight="1" x14ac:dyDescent="0.3"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</row>
    <row r="147" spans="2:18" ht="15.75" customHeight="1" x14ac:dyDescent="0.3"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</row>
    <row r="148" spans="2:18" ht="15.75" customHeight="1" x14ac:dyDescent="0.3"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</row>
    <row r="149" spans="2:18" ht="15.75" customHeight="1" x14ac:dyDescent="0.3"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</row>
    <row r="150" spans="2:18" ht="15.75" customHeight="1" x14ac:dyDescent="0.3"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</row>
    <row r="151" spans="2:18" ht="15.75" customHeight="1" x14ac:dyDescent="0.3"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</row>
    <row r="152" spans="2:18" ht="15.75" customHeight="1" x14ac:dyDescent="0.3"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</row>
    <row r="153" spans="2:18" ht="15.75" customHeight="1" x14ac:dyDescent="0.3"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</row>
    <row r="154" spans="2:18" ht="15.75" customHeight="1" x14ac:dyDescent="0.3"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</row>
    <row r="155" spans="2:18" ht="15.75" customHeight="1" x14ac:dyDescent="0.3"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</row>
    <row r="156" spans="2:18" ht="15.75" customHeight="1" x14ac:dyDescent="0.3"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</row>
    <row r="157" spans="2:18" ht="15.75" customHeight="1" x14ac:dyDescent="0.3"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</row>
    <row r="158" spans="2:18" ht="15.75" customHeight="1" x14ac:dyDescent="0.3"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</row>
    <row r="159" spans="2:18" ht="15.75" customHeight="1" x14ac:dyDescent="0.3"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</row>
    <row r="160" spans="2:18" ht="15.75" customHeight="1" x14ac:dyDescent="0.3"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</row>
    <row r="161" spans="2:18" ht="15.75" customHeight="1" x14ac:dyDescent="0.3"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</row>
    <row r="162" spans="2:18" ht="15.75" customHeight="1" x14ac:dyDescent="0.3"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</row>
    <row r="163" spans="2:18" ht="15.75" customHeight="1" x14ac:dyDescent="0.3"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</row>
    <row r="164" spans="2:18" ht="15.75" customHeight="1" x14ac:dyDescent="0.3"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</row>
    <row r="165" spans="2:18" ht="15.75" customHeight="1" x14ac:dyDescent="0.3"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</row>
    <row r="166" spans="2:18" ht="15.75" customHeight="1" x14ac:dyDescent="0.3"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</row>
    <row r="167" spans="2:18" ht="15.75" customHeight="1" x14ac:dyDescent="0.3"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</row>
    <row r="168" spans="2:18" ht="15.75" customHeight="1" x14ac:dyDescent="0.3"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</row>
    <row r="169" spans="2:18" ht="15.75" customHeight="1" x14ac:dyDescent="0.3"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</row>
    <row r="170" spans="2:18" ht="15.75" customHeight="1" x14ac:dyDescent="0.3"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</row>
    <row r="171" spans="2:18" ht="15.75" customHeight="1" x14ac:dyDescent="0.3"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</row>
    <row r="172" spans="2:18" ht="15.75" customHeight="1" x14ac:dyDescent="0.3"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</row>
    <row r="173" spans="2:18" ht="15.75" customHeight="1" x14ac:dyDescent="0.3"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</row>
    <row r="174" spans="2:18" ht="15.75" customHeight="1" x14ac:dyDescent="0.3"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</row>
    <row r="175" spans="2:18" ht="15.75" customHeight="1" x14ac:dyDescent="0.3"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</row>
    <row r="176" spans="2:18" ht="15.75" customHeight="1" x14ac:dyDescent="0.3"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</row>
    <row r="177" spans="2:18" ht="15.75" customHeight="1" x14ac:dyDescent="0.3"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</row>
    <row r="178" spans="2:18" ht="15.75" customHeight="1" x14ac:dyDescent="0.3"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</row>
    <row r="179" spans="2:18" ht="15.75" customHeight="1" x14ac:dyDescent="0.3"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</row>
    <row r="180" spans="2:18" ht="15.75" customHeight="1" x14ac:dyDescent="0.3"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</row>
    <row r="181" spans="2:18" ht="15.75" customHeight="1" x14ac:dyDescent="0.3"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</row>
    <row r="182" spans="2:18" ht="15.75" customHeight="1" x14ac:dyDescent="0.3"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</row>
    <row r="183" spans="2:18" ht="15.75" customHeight="1" x14ac:dyDescent="0.3"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</row>
    <row r="184" spans="2:18" ht="15.75" customHeight="1" x14ac:dyDescent="0.3"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</row>
    <row r="185" spans="2:18" ht="15.75" customHeight="1" x14ac:dyDescent="0.3"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</row>
    <row r="186" spans="2:18" ht="15.75" customHeight="1" x14ac:dyDescent="0.3"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</row>
    <row r="187" spans="2:18" ht="15.75" customHeight="1" x14ac:dyDescent="0.3"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</row>
    <row r="188" spans="2:18" ht="15.75" customHeight="1" x14ac:dyDescent="0.3"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</row>
    <row r="189" spans="2:18" ht="15.75" customHeight="1" x14ac:dyDescent="0.3"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</row>
    <row r="190" spans="2:18" ht="15.75" customHeight="1" x14ac:dyDescent="0.3"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</row>
    <row r="191" spans="2:18" ht="15.75" customHeight="1" x14ac:dyDescent="0.3"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</row>
    <row r="192" spans="2:18" ht="15.75" customHeight="1" x14ac:dyDescent="0.3"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</row>
    <row r="193" spans="2:18" ht="15.75" customHeight="1" x14ac:dyDescent="0.3"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</row>
    <row r="194" spans="2:18" ht="15.75" customHeight="1" x14ac:dyDescent="0.3"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</row>
    <row r="195" spans="2:18" ht="15.75" customHeight="1" x14ac:dyDescent="0.3"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</row>
    <row r="196" spans="2:18" ht="15.75" customHeight="1" x14ac:dyDescent="0.3"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</row>
    <row r="197" spans="2:18" ht="15.75" customHeight="1" x14ac:dyDescent="0.3"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</row>
    <row r="198" spans="2:18" ht="15.75" customHeight="1" x14ac:dyDescent="0.3"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</row>
    <row r="199" spans="2:18" ht="15.75" customHeight="1" x14ac:dyDescent="0.3"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</row>
    <row r="200" spans="2:18" ht="15.75" customHeight="1" x14ac:dyDescent="0.3"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</row>
    <row r="201" spans="2:18" ht="15.75" customHeight="1" x14ac:dyDescent="0.3"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</row>
    <row r="202" spans="2:18" ht="15.75" customHeight="1" x14ac:dyDescent="0.3"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</row>
    <row r="203" spans="2:18" ht="15.75" customHeight="1" x14ac:dyDescent="0.3"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</row>
    <row r="204" spans="2:18" ht="15.75" customHeight="1" x14ac:dyDescent="0.3"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</row>
    <row r="205" spans="2:18" ht="15.75" customHeight="1" x14ac:dyDescent="0.3"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</row>
    <row r="206" spans="2:18" ht="15.75" customHeight="1" x14ac:dyDescent="0.3"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</row>
    <row r="207" spans="2:18" ht="15.75" customHeight="1" x14ac:dyDescent="0.3"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</row>
    <row r="208" spans="2:18" ht="15.75" customHeight="1" x14ac:dyDescent="0.3"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</row>
    <row r="209" spans="2:18" ht="15.75" customHeight="1" x14ac:dyDescent="0.3"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</row>
    <row r="210" spans="2:18" ht="15.75" customHeight="1" x14ac:dyDescent="0.3"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</row>
    <row r="211" spans="2:18" ht="15.75" customHeight="1" x14ac:dyDescent="0.3"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</row>
    <row r="212" spans="2:18" ht="15.75" customHeight="1" x14ac:dyDescent="0.3"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</row>
    <row r="213" spans="2:18" ht="15.75" customHeight="1" x14ac:dyDescent="0.3"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</row>
    <row r="214" spans="2:18" ht="15.75" customHeight="1" x14ac:dyDescent="0.3"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</row>
    <row r="215" spans="2:18" ht="15.75" customHeight="1" x14ac:dyDescent="0.3"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</row>
    <row r="216" spans="2:18" ht="15.75" customHeight="1" x14ac:dyDescent="0.3"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</row>
    <row r="217" spans="2:18" ht="15.75" customHeight="1" x14ac:dyDescent="0.3"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</row>
    <row r="218" spans="2:18" ht="15.75" customHeight="1" x14ac:dyDescent="0.3"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</row>
    <row r="219" spans="2:18" ht="15.75" customHeight="1" x14ac:dyDescent="0.3"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</row>
    <row r="220" spans="2:18" ht="15.75" customHeight="1" x14ac:dyDescent="0.3"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</row>
    <row r="221" spans="2:18" ht="15.75" customHeight="1" x14ac:dyDescent="0.3"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</row>
    <row r="222" spans="2:18" ht="15.75" customHeight="1" x14ac:dyDescent="0.3"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</row>
    <row r="223" spans="2:18" ht="15.75" customHeight="1" x14ac:dyDescent="0.3"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</row>
    <row r="224" spans="2:18" ht="15.75" customHeight="1" x14ac:dyDescent="0.3"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</row>
    <row r="225" spans="2:18" ht="15.75" customHeight="1" x14ac:dyDescent="0.3"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</row>
    <row r="226" spans="2:18" ht="15.75" customHeight="1" x14ac:dyDescent="0.3"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</row>
    <row r="227" spans="2:18" ht="15.75" customHeight="1" x14ac:dyDescent="0.3"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</row>
    <row r="228" spans="2:18" ht="15.75" customHeight="1" x14ac:dyDescent="0.3"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</row>
    <row r="229" spans="2:18" ht="15.75" customHeight="1" x14ac:dyDescent="0.3"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</row>
    <row r="230" spans="2:18" ht="15.75" customHeight="1" x14ac:dyDescent="0.3"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</row>
    <row r="231" spans="2:18" ht="15.75" customHeight="1" x14ac:dyDescent="0.3"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</row>
    <row r="232" spans="2:18" ht="15.75" customHeight="1" x14ac:dyDescent="0.3"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</row>
    <row r="233" spans="2:18" ht="15.75" customHeight="1" x14ac:dyDescent="0.3"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</row>
    <row r="234" spans="2:18" ht="15.75" customHeight="1" x14ac:dyDescent="0.3"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</row>
    <row r="235" spans="2:18" ht="15.75" customHeight="1" x14ac:dyDescent="0.3"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</row>
    <row r="236" spans="2:18" ht="15.75" customHeight="1" x14ac:dyDescent="0.3"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</row>
    <row r="237" spans="2:18" ht="15.75" customHeight="1" x14ac:dyDescent="0.3"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</row>
    <row r="238" spans="2:18" ht="15.75" customHeight="1" x14ac:dyDescent="0.3"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</row>
    <row r="239" spans="2:18" ht="15.75" customHeight="1" x14ac:dyDescent="0.3"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</row>
    <row r="240" spans="2:18" ht="15.75" customHeight="1" x14ac:dyDescent="0.3"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</row>
    <row r="241" spans="2:18" ht="15.75" customHeight="1" x14ac:dyDescent="0.3"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</row>
    <row r="242" spans="2:18" ht="15.75" customHeight="1" x14ac:dyDescent="0.3"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</row>
    <row r="243" spans="2:18" ht="15.75" customHeight="1" x14ac:dyDescent="0.3"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</row>
    <row r="244" spans="2:18" ht="15.75" customHeight="1" x14ac:dyDescent="0.3"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</row>
    <row r="245" spans="2:18" ht="15.75" customHeight="1" x14ac:dyDescent="0.3"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</row>
    <row r="246" spans="2:18" ht="15.75" customHeight="1" x14ac:dyDescent="0.3"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</row>
    <row r="247" spans="2:18" ht="15.75" customHeight="1" x14ac:dyDescent="0.3"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</row>
    <row r="248" spans="2:18" ht="15.75" customHeight="1" x14ac:dyDescent="0.3"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</row>
    <row r="249" spans="2:18" ht="15.75" customHeight="1" x14ac:dyDescent="0.3"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</row>
    <row r="250" spans="2:18" ht="15.75" customHeight="1" x14ac:dyDescent="0.3"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</row>
    <row r="251" spans="2:18" ht="15.75" customHeight="1" x14ac:dyDescent="0.3"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</row>
    <row r="252" spans="2:18" ht="15.75" customHeight="1" x14ac:dyDescent="0.3"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</row>
    <row r="253" spans="2:18" ht="15.75" customHeight="1" x14ac:dyDescent="0.3"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</row>
    <row r="254" spans="2:18" ht="15.75" customHeight="1" x14ac:dyDescent="0.3"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</row>
    <row r="255" spans="2:18" ht="15.75" customHeight="1" x14ac:dyDescent="0.3"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</row>
    <row r="256" spans="2:18" ht="15.75" customHeight="1" x14ac:dyDescent="0.3"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</row>
    <row r="257" spans="2:18" ht="15.75" customHeight="1" x14ac:dyDescent="0.3"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</row>
    <row r="258" spans="2:18" ht="15.75" customHeight="1" x14ac:dyDescent="0.3"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</row>
    <row r="259" spans="2:18" ht="15.75" customHeight="1" x14ac:dyDescent="0.3"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</row>
    <row r="260" spans="2:18" ht="15.75" customHeight="1" x14ac:dyDescent="0.3"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</row>
    <row r="261" spans="2:18" ht="15.75" customHeight="1" x14ac:dyDescent="0.3"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</row>
    <row r="262" spans="2:18" ht="15.75" customHeight="1" x14ac:dyDescent="0.3"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</row>
    <row r="263" spans="2:18" ht="15.75" customHeight="1" x14ac:dyDescent="0.3"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2:18" ht="15.75" customHeight="1" x14ac:dyDescent="0.3"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2:18" ht="15.75" customHeight="1" x14ac:dyDescent="0.3"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2:18" ht="15.75" customHeight="1" x14ac:dyDescent="0.3"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2:18" ht="15.75" customHeight="1" x14ac:dyDescent="0.3"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2:18" ht="15.75" customHeight="1" x14ac:dyDescent="0.3"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2:18" ht="15.75" customHeight="1" x14ac:dyDescent="0.3"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</row>
    <row r="270" spans="2:18" ht="15.75" customHeight="1" x14ac:dyDescent="0.3"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</row>
    <row r="271" spans="2:18" ht="15.75" customHeight="1" x14ac:dyDescent="0.3"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</row>
    <row r="272" spans="2:18" ht="15.75" customHeight="1" x14ac:dyDescent="0.3"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</row>
    <row r="273" spans="2:18" ht="15.75" customHeight="1" x14ac:dyDescent="0.3"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</row>
    <row r="274" spans="2:18" ht="15.75" customHeight="1" x14ac:dyDescent="0.3"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</row>
    <row r="275" spans="2:18" ht="15.75" customHeight="1" x14ac:dyDescent="0.3"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</row>
    <row r="276" spans="2:18" ht="15.75" customHeight="1" x14ac:dyDescent="0.3"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</row>
    <row r="277" spans="2:18" ht="15.75" customHeight="1" x14ac:dyDescent="0.3"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</row>
    <row r="278" spans="2:18" ht="15.75" customHeight="1" x14ac:dyDescent="0.3"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</row>
    <row r="279" spans="2:18" ht="15.75" customHeight="1" x14ac:dyDescent="0.3"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</row>
    <row r="280" spans="2:18" ht="15.75" customHeight="1" x14ac:dyDescent="0.3"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</row>
    <row r="281" spans="2:18" ht="15.75" customHeight="1" x14ac:dyDescent="0.3"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</row>
    <row r="282" spans="2:18" ht="15.75" customHeight="1" x14ac:dyDescent="0.3"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</row>
    <row r="283" spans="2:18" ht="15.75" customHeight="1" x14ac:dyDescent="0.3"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</row>
    <row r="284" spans="2:18" ht="15.75" customHeight="1" x14ac:dyDescent="0.3"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</row>
    <row r="285" spans="2:18" ht="15.75" customHeight="1" x14ac:dyDescent="0.3"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</row>
    <row r="286" spans="2:18" ht="15.75" customHeight="1" x14ac:dyDescent="0.3"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</row>
    <row r="287" spans="2:18" ht="15.75" customHeight="1" x14ac:dyDescent="0.3"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</row>
    <row r="288" spans="2:18" ht="15.75" customHeight="1" x14ac:dyDescent="0.3"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</row>
    <row r="289" spans="2:18" ht="15.75" customHeight="1" x14ac:dyDescent="0.3"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</row>
    <row r="290" spans="2:18" ht="15.75" customHeight="1" x14ac:dyDescent="0.3"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</row>
    <row r="291" spans="2:18" ht="15.75" customHeight="1" x14ac:dyDescent="0.3"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</row>
    <row r="292" spans="2:18" ht="15.75" customHeight="1" x14ac:dyDescent="0.3"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</row>
    <row r="293" spans="2:18" ht="15.75" customHeight="1" x14ac:dyDescent="0.3"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</row>
    <row r="294" spans="2:18" ht="15.75" customHeight="1" x14ac:dyDescent="0.3"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</row>
    <row r="295" spans="2:18" ht="15.75" customHeight="1" x14ac:dyDescent="0.3"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</row>
    <row r="296" spans="2:18" ht="15.75" customHeight="1" x14ac:dyDescent="0.3"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</row>
    <row r="297" spans="2:18" ht="15.75" customHeight="1" x14ac:dyDescent="0.3"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</row>
    <row r="298" spans="2:18" ht="15.75" customHeight="1" x14ac:dyDescent="0.3"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</row>
    <row r="299" spans="2:18" ht="15.75" customHeight="1" x14ac:dyDescent="0.3"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</row>
    <row r="300" spans="2:18" ht="15.75" customHeight="1" x14ac:dyDescent="0.3"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</row>
    <row r="301" spans="2:18" ht="15.75" customHeight="1" x14ac:dyDescent="0.3"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</row>
    <row r="302" spans="2:18" ht="15.75" customHeight="1" x14ac:dyDescent="0.3"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</row>
    <row r="303" spans="2:18" ht="15.75" customHeight="1" x14ac:dyDescent="0.3"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</row>
    <row r="304" spans="2:18" ht="15.75" customHeight="1" x14ac:dyDescent="0.3"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</row>
    <row r="305" spans="2:18" ht="15.75" customHeight="1" x14ac:dyDescent="0.3"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</row>
    <row r="306" spans="2:18" ht="15.75" customHeight="1" x14ac:dyDescent="0.3"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</row>
    <row r="307" spans="2:18" ht="15.75" customHeight="1" x14ac:dyDescent="0.3"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</row>
    <row r="308" spans="2:18" ht="15.75" customHeight="1" x14ac:dyDescent="0.3"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</row>
    <row r="309" spans="2:18" ht="15.75" customHeight="1" x14ac:dyDescent="0.3"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</row>
    <row r="310" spans="2:18" ht="15.75" customHeight="1" x14ac:dyDescent="0.3"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</row>
    <row r="311" spans="2:18" ht="15.75" customHeight="1" x14ac:dyDescent="0.3"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</row>
    <row r="312" spans="2:18" ht="15.75" customHeight="1" x14ac:dyDescent="0.3"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</row>
    <row r="313" spans="2:18" ht="15.75" customHeight="1" x14ac:dyDescent="0.3"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</row>
    <row r="314" spans="2:18" ht="15.75" customHeight="1" x14ac:dyDescent="0.3"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</row>
    <row r="315" spans="2:18" ht="15.75" customHeight="1" x14ac:dyDescent="0.3"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</row>
    <row r="316" spans="2:18" ht="15.75" customHeight="1" x14ac:dyDescent="0.3"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</row>
    <row r="317" spans="2:18" ht="15.75" customHeight="1" x14ac:dyDescent="0.3"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</row>
    <row r="318" spans="2:18" ht="15.75" customHeight="1" x14ac:dyDescent="0.3"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</row>
    <row r="319" spans="2:18" ht="15.75" customHeight="1" x14ac:dyDescent="0.3"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2:18" ht="15.75" customHeight="1" x14ac:dyDescent="0.3"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2:18" ht="15.75" customHeight="1" x14ac:dyDescent="0.3"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2:18" ht="15.75" customHeight="1" x14ac:dyDescent="0.3"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2:18" ht="15.75" customHeight="1" x14ac:dyDescent="0.3"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2:18" ht="15.75" customHeight="1" x14ac:dyDescent="0.3"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2:18" ht="15.75" customHeight="1" x14ac:dyDescent="0.3"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2:18" ht="15.75" customHeight="1" x14ac:dyDescent="0.3"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2:18" ht="15.75" customHeight="1" x14ac:dyDescent="0.3"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2:18" ht="15.75" customHeight="1" x14ac:dyDescent="0.3"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2:18" ht="15.75" customHeight="1" x14ac:dyDescent="0.3"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2:18" ht="15.75" customHeight="1" x14ac:dyDescent="0.3"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2:18" ht="15.75" customHeight="1" x14ac:dyDescent="0.3"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2:18" ht="15.75" customHeight="1" x14ac:dyDescent="0.3"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2:18" ht="15.75" customHeight="1" x14ac:dyDescent="0.3"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2:18" ht="15.75" customHeight="1" x14ac:dyDescent="0.3"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2:18" ht="15.75" customHeight="1" x14ac:dyDescent="0.3"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2:18" ht="15.75" customHeight="1" x14ac:dyDescent="0.3"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</row>
    <row r="337" spans="2:18" ht="15.75" customHeight="1" x14ac:dyDescent="0.3"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</row>
    <row r="338" spans="2:18" ht="15.75" customHeight="1" x14ac:dyDescent="0.3"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</row>
    <row r="339" spans="2:18" ht="15.75" customHeight="1" x14ac:dyDescent="0.3"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</row>
    <row r="340" spans="2:18" ht="15.75" customHeight="1" x14ac:dyDescent="0.3"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2:18" ht="15.75" customHeight="1" x14ac:dyDescent="0.3"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2:18" ht="15.75" customHeight="1" x14ac:dyDescent="0.3"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</row>
    <row r="343" spans="2:18" ht="15.75" customHeight="1" x14ac:dyDescent="0.3"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</row>
    <row r="344" spans="2:18" ht="15.75" customHeight="1" x14ac:dyDescent="0.3"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</row>
    <row r="345" spans="2:18" ht="15.75" customHeight="1" x14ac:dyDescent="0.3"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</row>
    <row r="346" spans="2:18" ht="15.75" customHeight="1" x14ac:dyDescent="0.3"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</row>
    <row r="347" spans="2:18" ht="15.75" customHeight="1" x14ac:dyDescent="0.3"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</row>
    <row r="348" spans="2:18" ht="15.75" customHeight="1" x14ac:dyDescent="0.3"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</row>
    <row r="349" spans="2:18" ht="15.75" customHeight="1" x14ac:dyDescent="0.3"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</row>
    <row r="350" spans="2:18" ht="15.75" customHeight="1" x14ac:dyDescent="0.3"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</row>
    <row r="351" spans="2:18" ht="15.75" customHeight="1" x14ac:dyDescent="0.3"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</row>
    <row r="352" spans="2:18" ht="15.75" customHeight="1" x14ac:dyDescent="0.3"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</row>
    <row r="353" spans="2:18" ht="15.75" customHeight="1" x14ac:dyDescent="0.3"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</row>
    <row r="354" spans="2:18" ht="15.75" customHeight="1" x14ac:dyDescent="0.3"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</row>
    <row r="355" spans="2:18" ht="15.75" customHeight="1" x14ac:dyDescent="0.3"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</row>
    <row r="356" spans="2:18" ht="15.75" customHeight="1" x14ac:dyDescent="0.3"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</row>
    <row r="357" spans="2:18" ht="15.75" customHeight="1" x14ac:dyDescent="0.3"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</row>
    <row r="358" spans="2:18" ht="15.75" customHeight="1" x14ac:dyDescent="0.3"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</row>
    <row r="359" spans="2:18" ht="15.75" customHeight="1" x14ac:dyDescent="0.3"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</row>
    <row r="360" spans="2:18" ht="15.75" customHeight="1" x14ac:dyDescent="0.3"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</row>
    <row r="361" spans="2:18" ht="15.75" customHeight="1" x14ac:dyDescent="0.3"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</row>
    <row r="362" spans="2:18" ht="15.75" customHeight="1" x14ac:dyDescent="0.3"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</row>
    <row r="363" spans="2:18" ht="15.75" customHeight="1" x14ac:dyDescent="0.3"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</row>
    <row r="364" spans="2:18" ht="15.75" customHeight="1" x14ac:dyDescent="0.3"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</row>
    <row r="365" spans="2:18" ht="15.75" customHeight="1" x14ac:dyDescent="0.3"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</row>
    <row r="366" spans="2:18" ht="15.75" customHeight="1" x14ac:dyDescent="0.3"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</row>
    <row r="367" spans="2:18" ht="15.75" customHeight="1" x14ac:dyDescent="0.3"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</row>
    <row r="368" spans="2:18" ht="15.75" customHeight="1" x14ac:dyDescent="0.3"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</row>
    <row r="369" spans="2:18" ht="15.75" customHeight="1" x14ac:dyDescent="0.3"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</row>
    <row r="370" spans="2:18" ht="15.75" customHeight="1" x14ac:dyDescent="0.3"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</row>
    <row r="371" spans="2:18" ht="15.75" customHeight="1" x14ac:dyDescent="0.3"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</row>
    <row r="372" spans="2:18" ht="15.75" customHeight="1" x14ac:dyDescent="0.3"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</row>
    <row r="373" spans="2:18" ht="15.75" customHeight="1" x14ac:dyDescent="0.3"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</row>
    <row r="374" spans="2:18" ht="15.75" customHeight="1" x14ac:dyDescent="0.3"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</row>
    <row r="375" spans="2:18" ht="15.75" customHeight="1" x14ac:dyDescent="0.3"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</row>
    <row r="376" spans="2:18" ht="15.75" customHeight="1" x14ac:dyDescent="0.3"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</row>
    <row r="377" spans="2:18" ht="15.75" customHeight="1" x14ac:dyDescent="0.3"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</row>
    <row r="378" spans="2:18" ht="15.75" customHeight="1" x14ac:dyDescent="0.3"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</row>
    <row r="379" spans="2:18" ht="15.75" customHeight="1" x14ac:dyDescent="0.3"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</row>
    <row r="380" spans="2:18" ht="15.75" customHeight="1" x14ac:dyDescent="0.3"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</row>
    <row r="381" spans="2:18" ht="15.75" customHeight="1" x14ac:dyDescent="0.3"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</row>
    <row r="382" spans="2:18" ht="15.75" customHeight="1" x14ac:dyDescent="0.3"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</row>
    <row r="383" spans="2:18" ht="15.75" customHeight="1" x14ac:dyDescent="0.3"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</row>
    <row r="384" spans="2:18" ht="15.75" customHeight="1" x14ac:dyDescent="0.3"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</row>
    <row r="385" spans="2:18" ht="15.75" customHeight="1" x14ac:dyDescent="0.3"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</row>
    <row r="386" spans="2:18" ht="15.75" customHeight="1" x14ac:dyDescent="0.3"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</row>
    <row r="387" spans="2:18" ht="15.75" customHeight="1" x14ac:dyDescent="0.3"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</row>
    <row r="388" spans="2:18" ht="15.75" customHeight="1" x14ac:dyDescent="0.3"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</row>
    <row r="389" spans="2:18" ht="15.75" customHeight="1" x14ac:dyDescent="0.3"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</row>
    <row r="390" spans="2:18" ht="15.75" customHeight="1" x14ac:dyDescent="0.3"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</row>
    <row r="391" spans="2:18" ht="15.75" customHeight="1" x14ac:dyDescent="0.3"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</row>
    <row r="392" spans="2:18" ht="15.75" customHeight="1" x14ac:dyDescent="0.3"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</row>
    <row r="393" spans="2:18" ht="15.75" customHeight="1" x14ac:dyDescent="0.3"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</row>
    <row r="394" spans="2:18" ht="15.75" customHeight="1" x14ac:dyDescent="0.3"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</row>
    <row r="395" spans="2:18" ht="15.75" customHeight="1" x14ac:dyDescent="0.3"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</row>
    <row r="396" spans="2:18" ht="15.75" customHeight="1" x14ac:dyDescent="0.3"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</row>
    <row r="397" spans="2:18" ht="15.75" customHeight="1" x14ac:dyDescent="0.3"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</row>
    <row r="398" spans="2:18" ht="15.75" customHeight="1" x14ac:dyDescent="0.3"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</row>
    <row r="399" spans="2:18" ht="15.75" customHeight="1" x14ac:dyDescent="0.3"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</row>
    <row r="400" spans="2:18" ht="15.75" customHeight="1" x14ac:dyDescent="0.3"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</row>
    <row r="401" spans="2:18" ht="15.75" customHeight="1" x14ac:dyDescent="0.3"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</row>
    <row r="402" spans="2:18" ht="15.75" customHeight="1" x14ac:dyDescent="0.3"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</row>
    <row r="403" spans="2:18" ht="15.75" customHeight="1" x14ac:dyDescent="0.3"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</row>
    <row r="404" spans="2:18" ht="15.75" customHeight="1" x14ac:dyDescent="0.3"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</row>
    <row r="405" spans="2:18" ht="15.75" customHeight="1" x14ac:dyDescent="0.3"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</row>
    <row r="406" spans="2:18" ht="15.75" customHeight="1" x14ac:dyDescent="0.3"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</row>
    <row r="407" spans="2:18" ht="15.75" customHeight="1" x14ac:dyDescent="0.3"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</row>
    <row r="408" spans="2:18" ht="15.75" customHeight="1" x14ac:dyDescent="0.3"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</row>
    <row r="409" spans="2:18" ht="15.75" customHeight="1" x14ac:dyDescent="0.3"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</row>
    <row r="410" spans="2:18" ht="15.75" customHeight="1" x14ac:dyDescent="0.3"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</row>
    <row r="411" spans="2:18" ht="15.75" customHeight="1" x14ac:dyDescent="0.3"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</row>
    <row r="412" spans="2:18" ht="15.75" customHeight="1" x14ac:dyDescent="0.3"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</row>
    <row r="413" spans="2:18" ht="15.75" customHeight="1" x14ac:dyDescent="0.3"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</row>
    <row r="414" spans="2:18" ht="15.75" customHeight="1" x14ac:dyDescent="0.3"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</row>
    <row r="415" spans="2:18" ht="15.75" customHeight="1" x14ac:dyDescent="0.3"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</row>
    <row r="416" spans="2:18" ht="15.75" customHeight="1" x14ac:dyDescent="0.3"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</row>
    <row r="417" spans="2:18" ht="15.75" customHeight="1" x14ac:dyDescent="0.3"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</row>
    <row r="418" spans="2:18" ht="15.75" customHeight="1" x14ac:dyDescent="0.3"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</row>
    <row r="419" spans="2:18" ht="15.75" customHeight="1" x14ac:dyDescent="0.3"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</row>
    <row r="420" spans="2:18" ht="15.75" customHeight="1" x14ac:dyDescent="0.3"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</row>
    <row r="421" spans="2:18" ht="15.75" customHeight="1" x14ac:dyDescent="0.3"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</row>
    <row r="422" spans="2:18" ht="15.75" customHeight="1" x14ac:dyDescent="0.3"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</row>
    <row r="423" spans="2:18" ht="15.75" customHeight="1" x14ac:dyDescent="0.3"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</row>
    <row r="424" spans="2:18" ht="15.75" customHeight="1" x14ac:dyDescent="0.3"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</row>
    <row r="425" spans="2:18" ht="15.75" customHeight="1" x14ac:dyDescent="0.3"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</row>
    <row r="426" spans="2:18" ht="15.75" customHeight="1" x14ac:dyDescent="0.3"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</row>
    <row r="427" spans="2:18" ht="15.75" customHeight="1" x14ac:dyDescent="0.3"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</row>
    <row r="428" spans="2:18" ht="15.75" customHeight="1" x14ac:dyDescent="0.3"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</row>
    <row r="429" spans="2:18" ht="15.75" customHeight="1" x14ac:dyDescent="0.3"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</row>
    <row r="430" spans="2:18" ht="15.75" customHeight="1" x14ac:dyDescent="0.3"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</row>
    <row r="431" spans="2:18" ht="15.75" customHeight="1" x14ac:dyDescent="0.3"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</row>
    <row r="432" spans="2:18" ht="15.75" customHeight="1" x14ac:dyDescent="0.3"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</row>
    <row r="433" spans="2:18" ht="15.75" customHeight="1" x14ac:dyDescent="0.3"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</row>
    <row r="434" spans="2:18" ht="15.75" customHeight="1" x14ac:dyDescent="0.3"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</row>
    <row r="435" spans="2:18" ht="15.75" customHeight="1" x14ac:dyDescent="0.3"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</row>
    <row r="436" spans="2:18" ht="15.75" customHeight="1" x14ac:dyDescent="0.3"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</row>
    <row r="437" spans="2:18" ht="15.75" customHeight="1" x14ac:dyDescent="0.3"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</row>
    <row r="438" spans="2:18" ht="15.75" customHeight="1" x14ac:dyDescent="0.3"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</row>
    <row r="439" spans="2:18" ht="15.75" customHeight="1" x14ac:dyDescent="0.3"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</row>
    <row r="440" spans="2:18" ht="15.75" customHeight="1" x14ac:dyDescent="0.3"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</row>
    <row r="441" spans="2:18" ht="15.75" customHeight="1" x14ac:dyDescent="0.3"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</row>
    <row r="442" spans="2:18" ht="15.75" customHeight="1" x14ac:dyDescent="0.3"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</row>
    <row r="443" spans="2:18" ht="15.75" customHeight="1" x14ac:dyDescent="0.3"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</row>
    <row r="444" spans="2:18" ht="15.75" customHeight="1" x14ac:dyDescent="0.3"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</row>
    <row r="445" spans="2:18" ht="15.75" customHeight="1" x14ac:dyDescent="0.3"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</row>
    <row r="446" spans="2:18" ht="15.75" customHeight="1" x14ac:dyDescent="0.3"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</row>
    <row r="447" spans="2:18" ht="15.75" customHeight="1" x14ac:dyDescent="0.3"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</row>
    <row r="448" spans="2:18" ht="15.75" customHeight="1" x14ac:dyDescent="0.3"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</row>
    <row r="449" spans="2:18" ht="15.75" customHeight="1" x14ac:dyDescent="0.3"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</row>
    <row r="450" spans="2:18" ht="15.75" customHeight="1" x14ac:dyDescent="0.3"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</row>
    <row r="451" spans="2:18" ht="15.75" customHeight="1" x14ac:dyDescent="0.3"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</row>
    <row r="452" spans="2:18" ht="15.75" customHeight="1" x14ac:dyDescent="0.3"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</row>
    <row r="453" spans="2:18" ht="15.75" customHeight="1" x14ac:dyDescent="0.3"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</row>
    <row r="454" spans="2:18" ht="15.75" customHeight="1" x14ac:dyDescent="0.3"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</row>
    <row r="455" spans="2:18" ht="15.75" customHeight="1" x14ac:dyDescent="0.3"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</row>
    <row r="456" spans="2:18" ht="15.75" customHeight="1" x14ac:dyDescent="0.3"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</row>
    <row r="457" spans="2:18" ht="15.75" customHeight="1" x14ac:dyDescent="0.3"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</row>
    <row r="458" spans="2:18" ht="15.75" customHeight="1" x14ac:dyDescent="0.3"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</row>
    <row r="459" spans="2:18" ht="15.75" customHeight="1" x14ac:dyDescent="0.3"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</row>
    <row r="460" spans="2:18" ht="15.75" customHeight="1" x14ac:dyDescent="0.3"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</row>
    <row r="461" spans="2:18" ht="15.75" customHeight="1" x14ac:dyDescent="0.3"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</row>
    <row r="462" spans="2:18" ht="15.75" customHeight="1" x14ac:dyDescent="0.3"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</row>
    <row r="463" spans="2:18" ht="15.75" customHeight="1" x14ac:dyDescent="0.3"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</row>
    <row r="464" spans="2:18" ht="15.75" customHeight="1" x14ac:dyDescent="0.3"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</row>
    <row r="465" spans="2:18" ht="15.75" customHeight="1" x14ac:dyDescent="0.3"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</row>
    <row r="466" spans="2:18" ht="15.75" customHeight="1" x14ac:dyDescent="0.3"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</row>
    <row r="467" spans="2:18" ht="15.75" customHeight="1" x14ac:dyDescent="0.3"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</row>
    <row r="468" spans="2:18" ht="15.75" customHeight="1" x14ac:dyDescent="0.3"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</row>
    <row r="469" spans="2:18" ht="15.75" customHeight="1" x14ac:dyDescent="0.3"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</row>
    <row r="470" spans="2:18" ht="15.75" customHeight="1" x14ac:dyDescent="0.3"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</row>
    <row r="471" spans="2:18" ht="15.75" customHeight="1" x14ac:dyDescent="0.3"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</row>
    <row r="472" spans="2:18" ht="15.75" customHeight="1" x14ac:dyDescent="0.3"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</row>
    <row r="473" spans="2:18" ht="15.75" customHeight="1" x14ac:dyDescent="0.3"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</row>
    <row r="474" spans="2:18" ht="15.75" customHeight="1" x14ac:dyDescent="0.3"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</row>
    <row r="475" spans="2:18" ht="15.75" customHeight="1" x14ac:dyDescent="0.3"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</row>
    <row r="476" spans="2:18" ht="15.75" customHeight="1" x14ac:dyDescent="0.3"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</row>
    <row r="477" spans="2:18" ht="15.75" customHeight="1" x14ac:dyDescent="0.3"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</row>
    <row r="478" spans="2:18" ht="15.75" customHeight="1" x14ac:dyDescent="0.3"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</row>
    <row r="479" spans="2:18" ht="15.75" customHeight="1" x14ac:dyDescent="0.3"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</row>
    <row r="480" spans="2:18" ht="15.75" customHeight="1" x14ac:dyDescent="0.3"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</row>
    <row r="481" spans="2:18" ht="15.75" customHeight="1" x14ac:dyDescent="0.3"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</row>
    <row r="482" spans="2:18" ht="15.75" customHeight="1" x14ac:dyDescent="0.3"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</row>
    <row r="483" spans="2:18" ht="15.75" customHeight="1" x14ac:dyDescent="0.3"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</row>
    <row r="484" spans="2:18" ht="15.75" customHeight="1" x14ac:dyDescent="0.3"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</row>
    <row r="485" spans="2:18" ht="15.75" customHeight="1" x14ac:dyDescent="0.3"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</row>
    <row r="486" spans="2:18" ht="15.75" customHeight="1" x14ac:dyDescent="0.3"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</row>
    <row r="487" spans="2:18" ht="15.75" customHeight="1" x14ac:dyDescent="0.3"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2:18" ht="15.75" customHeight="1" x14ac:dyDescent="0.3"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2:18" ht="15.75" customHeight="1" x14ac:dyDescent="0.3"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2:18" ht="15.75" customHeight="1" x14ac:dyDescent="0.3"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2:18" ht="15.75" customHeight="1" x14ac:dyDescent="0.3"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2:18" ht="15.75" customHeight="1" x14ac:dyDescent="0.3"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2:18" ht="15.75" customHeight="1" x14ac:dyDescent="0.3"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2:18" ht="15.75" customHeight="1" x14ac:dyDescent="0.3"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2:18" ht="15.75" customHeight="1" x14ac:dyDescent="0.3"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2:18" ht="15.75" customHeight="1" x14ac:dyDescent="0.3"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2:18" ht="15.75" customHeight="1" x14ac:dyDescent="0.3"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2:18" ht="15.75" customHeight="1" x14ac:dyDescent="0.3"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2:18" ht="15.75" customHeight="1" x14ac:dyDescent="0.3"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2:18" ht="15.75" customHeight="1" x14ac:dyDescent="0.3"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2:18" ht="15.75" customHeight="1" x14ac:dyDescent="0.3"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2:18" ht="15.75" customHeight="1" x14ac:dyDescent="0.3"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2:18" ht="15.75" customHeight="1" x14ac:dyDescent="0.3"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2:18" ht="15.75" customHeight="1" x14ac:dyDescent="0.3"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2:18" ht="15.75" customHeight="1" x14ac:dyDescent="0.3"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2:18" ht="15.75" customHeight="1" x14ac:dyDescent="0.3"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</row>
    <row r="507" spans="2:18" ht="15.75" customHeight="1" x14ac:dyDescent="0.3"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</row>
    <row r="508" spans="2:18" ht="15.75" customHeight="1" x14ac:dyDescent="0.3"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</row>
    <row r="509" spans="2:18" ht="15.75" customHeight="1" x14ac:dyDescent="0.3"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</row>
    <row r="510" spans="2:18" ht="15.75" customHeight="1" x14ac:dyDescent="0.3"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</row>
    <row r="511" spans="2:18" ht="15.75" customHeight="1" x14ac:dyDescent="0.3"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</row>
    <row r="512" spans="2:18" ht="15.75" customHeight="1" x14ac:dyDescent="0.3"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</row>
    <row r="513" spans="2:18" ht="15.75" customHeight="1" x14ac:dyDescent="0.3"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</row>
    <row r="514" spans="2:18" ht="15.75" customHeight="1" x14ac:dyDescent="0.3"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</row>
    <row r="515" spans="2:18" ht="15.75" customHeight="1" x14ac:dyDescent="0.3"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</row>
    <row r="516" spans="2:18" ht="15.75" customHeight="1" x14ac:dyDescent="0.3"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</row>
    <row r="517" spans="2:18" ht="15.75" customHeight="1" x14ac:dyDescent="0.3"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</row>
    <row r="518" spans="2:18" ht="15.75" customHeight="1" x14ac:dyDescent="0.3"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</row>
    <row r="519" spans="2:18" ht="15.75" customHeight="1" x14ac:dyDescent="0.3"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</row>
    <row r="520" spans="2:18" ht="15.75" customHeight="1" x14ac:dyDescent="0.3"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</row>
    <row r="521" spans="2:18" ht="15.75" customHeight="1" x14ac:dyDescent="0.3"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</row>
    <row r="522" spans="2:18" ht="15.75" customHeight="1" x14ac:dyDescent="0.3"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</row>
    <row r="523" spans="2:18" ht="15.75" customHeight="1" x14ac:dyDescent="0.3"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</row>
    <row r="524" spans="2:18" ht="15.75" customHeight="1" x14ac:dyDescent="0.3"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</row>
    <row r="525" spans="2:18" ht="15.75" customHeight="1" x14ac:dyDescent="0.3"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</row>
    <row r="526" spans="2:18" ht="15.75" customHeight="1" x14ac:dyDescent="0.3"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</row>
    <row r="527" spans="2:18" ht="15.75" customHeight="1" x14ac:dyDescent="0.3"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</row>
    <row r="528" spans="2:18" ht="15.75" customHeight="1" x14ac:dyDescent="0.3"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</row>
    <row r="529" spans="2:18" ht="15.75" customHeight="1" x14ac:dyDescent="0.3"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</row>
    <row r="530" spans="2:18" ht="15.75" customHeight="1" x14ac:dyDescent="0.3"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</row>
    <row r="531" spans="2:18" ht="15.75" customHeight="1" x14ac:dyDescent="0.3"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</row>
    <row r="532" spans="2:18" ht="15.75" customHeight="1" x14ac:dyDescent="0.3"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</row>
    <row r="533" spans="2:18" ht="15.75" customHeight="1" x14ac:dyDescent="0.3"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</row>
    <row r="534" spans="2:18" ht="15.75" customHeight="1" x14ac:dyDescent="0.3"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</row>
    <row r="535" spans="2:18" ht="15.75" customHeight="1" x14ac:dyDescent="0.3"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</row>
    <row r="536" spans="2:18" ht="15.75" customHeight="1" x14ac:dyDescent="0.3"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</row>
    <row r="537" spans="2:18" ht="15.75" customHeight="1" x14ac:dyDescent="0.3"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</row>
    <row r="538" spans="2:18" ht="15.75" customHeight="1" x14ac:dyDescent="0.3"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</row>
    <row r="539" spans="2:18" ht="15.75" customHeight="1" x14ac:dyDescent="0.3"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</row>
    <row r="540" spans="2:18" ht="15.75" customHeight="1" x14ac:dyDescent="0.3"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</row>
    <row r="541" spans="2:18" ht="15.75" customHeight="1" x14ac:dyDescent="0.3"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</row>
    <row r="542" spans="2:18" ht="15.75" customHeight="1" x14ac:dyDescent="0.3"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</row>
    <row r="543" spans="2:18" ht="15.75" customHeight="1" x14ac:dyDescent="0.3"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</row>
    <row r="544" spans="2:18" ht="15.75" customHeight="1" x14ac:dyDescent="0.3"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</row>
    <row r="545" spans="2:18" ht="15.75" customHeight="1" x14ac:dyDescent="0.3"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</row>
    <row r="546" spans="2:18" ht="15.75" customHeight="1" x14ac:dyDescent="0.3"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</row>
    <row r="547" spans="2:18" ht="15.75" customHeight="1" x14ac:dyDescent="0.3"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</row>
    <row r="548" spans="2:18" ht="15.75" customHeight="1" x14ac:dyDescent="0.3"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</row>
    <row r="549" spans="2:18" ht="15.75" customHeight="1" x14ac:dyDescent="0.3"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</row>
    <row r="550" spans="2:18" ht="15.75" customHeight="1" x14ac:dyDescent="0.3"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</row>
    <row r="551" spans="2:18" ht="15.75" customHeight="1" x14ac:dyDescent="0.3"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</row>
    <row r="552" spans="2:18" ht="15.75" customHeight="1" x14ac:dyDescent="0.3"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2:18" ht="15.75" customHeight="1" x14ac:dyDescent="0.3"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</row>
    <row r="554" spans="2:18" ht="15.75" customHeight="1" x14ac:dyDescent="0.3"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</row>
    <row r="555" spans="2:18" ht="15.75" customHeight="1" x14ac:dyDescent="0.3"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</row>
    <row r="556" spans="2:18" ht="15.75" customHeight="1" x14ac:dyDescent="0.3"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</row>
    <row r="557" spans="2:18" ht="15.75" customHeight="1" x14ac:dyDescent="0.3"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</row>
    <row r="558" spans="2:18" ht="15.75" customHeight="1" x14ac:dyDescent="0.3"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</row>
    <row r="559" spans="2:18" ht="15.75" customHeight="1" x14ac:dyDescent="0.3"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</row>
    <row r="560" spans="2:18" ht="15.75" customHeight="1" x14ac:dyDescent="0.3"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</row>
    <row r="561" spans="2:18" ht="15.75" customHeight="1" x14ac:dyDescent="0.3"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</row>
    <row r="562" spans="2:18" ht="15.75" customHeight="1" x14ac:dyDescent="0.3"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</row>
    <row r="563" spans="2:18" ht="15.75" customHeight="1" x14ac:dyDescent="0.3"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</row>
    <row r="564" spans="2:18" ht="15.75" customHeight="1" x14ac:dyDescent="0.3"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</row>
    <row r="565" spans="2:18" ht="15.75" customHeight="1" x14ac:dyDescent="0.3"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</row>
    <row r="566" spans="2:18" ht="15.75" customHeight="1" x14ac:dyDescent="0.3"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</row>
    <row r="567" spans="2:18" ht="15.75" customHeight="1" x14ac:dyDescent="0.3"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</row>
    <row r="568" spans="2:18" ht="15.75" customHeight="1" x14ac:dyDescent="0.3"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</row>
    <row r="569" spans="2:18" ht="15.75" customHeight="1" x14ac:dyDescent="0.3"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</row>
    <row r="570" spans="2:18" ht="15.75" customHeight="1" x14ac:dyDescent="0.3"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</row>
    <row r="571" spans="2:18" ht="15.75" customHeight="1" x14ac:dyDescent="0.3"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</row>
    <row r="572" spans="2:18" ht="15.75" customHeight="1" x14ac:dyDescent="0.3"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</row>
    <row r="573" spans="2:18" ht="15.75" customHeight="1" x14ac:dyDescent="0.3"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</row>
    <row r="574" spans="2:18" ht="15.75" customHeight="1" x14ac:dyDescent="0.3"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</row>
    <row r="575" spans="2:18" ht="15.75" customHeight="1" x14ac:dyDescent="0.3"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</row>
    <row r="576" spans="2:18" ht="15.75" customHeight="1" x14ac:dyDescent="0.3"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</row>
    <row r="577" spans="2:18" ht="15.75" customHeight="1" x14ac:dyDescent="0.3"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</row>
    <row r="578" spans="2:18" ht="15.75" customHeight="1" x14ac:dyDescent="0.3"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</row>
    <row r="579" spans="2:18" ht="15.75" customHeight="1" x14ac:dyDescent="0.3"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</row>
    <row r="580" spans="2:18" ht="15.75" customHeight="1" x14ac:dyDescent="0.3"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</row>
    <row r="581" spans="2:18" ht="15.75" customHeight="1" x14ac:dyDescent="0.3"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</row>
    <row r="582" spans="2:18" ht="15.75" customHeight="1" x14ac:dyDescent="0.3"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</row>
    <row r="583" spans="2:18" ht="15.75" customHeight="1" x14ac:dyDescent="0.3"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</row>
    <row r="584" spans="2:18" ht="15.75" customHeight="1" x14ac:dyDescent="0.3"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</row>
    <row r="585" spans="2:18" ht="15.75" customHeight="1" x14ac:dyDescent="0.3"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</row>
    <row r="586" spans="2:18" ht="15.75" customHeight="1" x14ac:dyDescent="0.3"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</row>
    <row r="587" spans="2:18" ht="15.75" customHeight="1" x14ac:dyDescent="0.3"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</row>
    <row r="588" spans="2:18" ht="15.75" customHeight="1" x14ac:dyDescent="0.3"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</row>
    <row r="589" spans="2:18" ht="15.75" customHeight="1" x14ac:dyDescent="0.3"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</row>
    <row r="590" spans="2:18" ht="15.75" customHeight="1" x14ac:dyDescent="0.3"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</row>
    <row r="591" spans="2:18" ht="15.75" customHeight="1" x14ac:dyDescent="0.3"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</row>
    <row r="592" spans="2:18" ht="15.75" customHeight="1" x14ac:dyDescent="0.3"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</row>
    <row r="593" spans="2:18" ht="15.75" customHeight="1" x14ac:dyDescent="0.3"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</row>
    <row r="594" spans="2:18" ht="15.75" customHeight="1" x14ac:dyDescent="0.3"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</row>
    <row r="595" spans="2:18" ht="15.75" customHeight="1" x14ac:dyDescent="0.3"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</row>
    <row r="596" spans="2:18" ht="15.75" customHeight="1" x14ac:dyDescent="0.3"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</row>
    <row r="597" spans="2:18" ht="15.75" customHeight="1" x14ac:dyDescent="0.3"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</row>
    <row r="598" spans="2:18" ht="15.75" customHeight="1" x14ac:dyDescent="0.3"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</row>
    <row r="599" spans="2:18" ht="15.75" customHeight="1" x14ac:dyDescent="0.3"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</row>
    <row r="600" spans="2:18" ht="15.75" customHeight="1" x14ac:dyDescent="0.3"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</row>
    <row r="601" spans="2:18" ht="15.75" customHeight="1" x14ac:dyDescent="0.3"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</row>
    <row r="602" spans="2:18" ht="15.75" customHeight="1" x14ac:dyDescent="0.3"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</row>
    <row r="603" spans="2:18" ht="15.75" customHeight="1" x14ac:dyDescent="0.3"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</row>
    <row r="604" spans="2:18" ht="15.75" customHeight="1" x14ac:dyDescent="0.3"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</row>
    <row r="605" spans="2:18" ht="15.75" customHeight="1" x14ac:dyDescent="0.3"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</row>
    <row r="606" spans="2:18" ht="15.75" customHeight="1" x14ac:dyDescent="0.3"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</row>
    <row r="607" spans="2:18" ht="15.75" customHeight="1" x14ac:dyDescent="0.3"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</row>
    <row r="608" spans="2:18" ht="15.75" customHeight="1" x14ac:dyDescent="0.3"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</row>
    <row r="609" spans="2:18" ht="15.75" customHeight="1" x14ac:dyDescent="0.3"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</row>
    <row r="610" spans="2:18" ht="15.75" customHeight="1" x14ac:dyDescent="0.3"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</row>
    <row r="611" spans="2:18" ht="15.75" customHeight="1" x14ac:dyDescent="0.3"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</row>
    <row r="612" spans="2:18" ht="15.75" customHeight="1" x14ac:dyDescent="0.3"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</row>
    <row r="613" spans="2:18" ht="15.75" customHeight="1" x14ac:dyDescent="0.3"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</row>
    <row r="614" spans="2:18" ht="15.75" customHeight="1" x14ac:dyDescent="0.3"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</row>
    <row r="615" spans="2:18" ht="15.75" customHeight="1" x14ac:dyDescent="0.3"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</row>
    <row r="616" spans="2:18" ht="15.75" customHeight="1" x14ac:dyDescent="0.3"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</row>
    <row r="617" spans="2:18" ht="15.75" customHeight="1" x14ac:dyDescent="0.3"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</row>
    <row r="618" spans="2:18" ht="15.75" customHeight="1" x14ac:dyDescent="0.3"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</row>
    <row r="619" spans="2:18" ht="15.75" customHeight="1" x14ac:dyDescent="0.3"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</row>
    <row r="620" spans="2:18" ht="15.75" customHeight="1" x14ac:dyDescent="0.3"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</row>
    <row r="621" spans="2:18" ht="15.75" customHeight="1" x14ac:dyDescent="0.3"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</row>
    <row r="622" spans="2:18" ht="15.75" customHeight="1" x14ac:dyDescent="0.3"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</row>
    <row r="623" spans="2:18" ht="15.75" customHeight="1" x14ac:dyDescent="0.3"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</row>
    <row r="624" spans="2:18" ht="15.75" customHeight="1" x14ac:dyDescent="0.3"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</row>
    <row r="625" spans="2:18" ht="15.75" customHeight="1" x14ac:dyDescent="0.3"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</row>
    <row r="626" spans="2:18" ht="15.75" customHeight="1" x14ac:dyDescent="0.3"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</row>
    <row r="627" spans="2:18" ht="15.75" customHeight="1" x14ac:dyDescent="0.3"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</row>
    <row r="628" spans="2:18" ht="15.75" customHeight="1" x14ac:dyDescent="0.3"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</row>
    <row r="629" spans="2:18" ht="15.75" customHeight="1" x14ac:dyDescent="0.3"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</row>
    <row r="630" spans="2:18" ht="15.75" customHeight="1" x14ac:dyDescent="0.3"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</row>
    <row r="631" spans="2:18" ht="15.75" customHeight="1" x14ac:dyDescent="0.3"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</row>
    <row r="632" spans="2:18" ht="15.75" customHeight="1" x14ac:dyDescent="0.3"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</row>
    <row r="633" spans="2:18" ht="15.75" customHeight="1" x14ac:dyDescent="0.3"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</row>
    <row r="634" spans="2:18" ht="15.75" customHeight="1" x14ac:dyDescent="0.3"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</row>
    <row r="635" spans="2:18" ht="15.75" customHeight="1" x14ac:dyDescent="0.3"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</row>
    <row r="636" spans="2:18" ht="15.75" customHeight="1" x14ac:dyDescent="0.3"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</row>
    <row r="637" spans="2:18" ht="15.75" customHeight="1" x14ac:dyDescent="0.3"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</row>
    <row r="638" spans="2:18" ht="15.75" customHeight="1" x14ac:dyDescent="0.3"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</row>
    <row r="639" spans="2:18" ht="15.75" customHeight="1" x14ac:dyDescent="0.3"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</row>
    <row r="640" spans="2:18" ht="15.75" customHeight="1" x14ac:dyDescent="0.3"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</row>
    <row r="641" spans="2:18" ht="15.75" customHeight="1" x14ac:dyDescent="0.3"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</row>
    <row r="642" spans="2:18" ht="15.75" customHeight="1" x14ac:dyDescent="0.3"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</row>
    <row r="643" spans="2:18" ht="15.75" customHeight="1" x14ac:dyDescent="0.3"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</row>
    <row r="644" spans="2:18" ht="15.75" customHeight="1" x14ac:dyDescent="0.3"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</row>
    <row r="645" spans="2:18" ht="15.75" customHeight="1" x14ac:dyDescent="0.3"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</row>
    <row r="646" spans="2:18" ht="15.75" customHeight="1" x14ac:dyDescent="0.3"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</row>
    <row r="647" spans="2:18" ht="15.75" customHeight="1" x14ac:dyDescent="0.3"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</row>
    <row r="648" spans="2:18" ht="15.75" customHeight="1" x14ac:dyDescent="0.3"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</row>
    <row r="649" spans="2:18" ht="15.75" customHeight="1" x14ac:dyDescent="0.3"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</row>
    <row r="650" spans="2:18" ht="15.75" customHeight="1" x14ac:dyDescent="0.3"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</row>
    <row r="651" spans="2:18" ht="15.75" customHeight="1" x14ac:dyDescent="0.3"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</row>
    <row r="652" spans="2:18" ht="15.75" customHeight="1" x14ac:dyDescent="0.3"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</row>
    <row r="653" spans="2:18" ht="15.75" customHeight="1" x14ac:dyDescent="0.3"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</row>
    <row r="654" spans="2:18" ht="15.75" customHeight="1" x14ac:dyDescent="0.3"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</row>
    <row r="655" spans="2:18" ht="15.75" customHeight="1" x14ac:dyDescent="0.3"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</row>
    <row r="656" spans="2:18" ht="15.75" customHeight="1" x14ac:dyDescent="0.3"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</row>
    <row r="657" spans="2:18" ht="15.75" customHeight="1" x14ac:dyDescent="0.3"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</row>
    <row r="658" spans="2:18" ht="15.75" customHeight="1" x14ac:dyDescent="0.3"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</row>
    <row r="659" spans="2:18" ht="15.75" customHeight="1" x14ac:dyDescent="0.3"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</row>
    <row r="660" spans="2:18" ht="15.75" customHeight="1" x14ac:dyDescent="0.3"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</row>
    <row r="661" spans="2:18" ht="15.75" customHeight="1" x14ac:dyDescent="0.3"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</row>
    <row r="662" spans="2:18" ht="15.75" customHeight="1" x14ac:dyDescent="0.3"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</row>
    <row r="663" spans="2:18" ht="15.75" customHeight="1" x14ac:dyDescent="0.3"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</row>
    <row r="664" spans="2:18" ht="15.75" customHeight="1" x14ac:dyDescent="0.3"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</row>
    <row r="665" spans="2:18" ht="15.75" customHeight="1" x14ac:dyDescent="0.3"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</row>
    <row r="666" spans="2:18" ht="15.75" customHeight="1" x14ac:dyDescent="0.3"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</row>
    <row r="667" spans="2:18" ht="15.75" customHeight="1" x14ac:dyDescent="0.3"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</row>
    <row r="668" spans="2:18" ht="15.75" customHeight="1" x14ac:dyDescent="0.3"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</row>
    <row r="669" spans="2:18" ht="15.75" customHeight="1" x14ac:dyDescent="0.3"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</row>
    <row r="670" spans="2:18" ht="15.75" customHeight="1" x14ac:dyDescent="0.3"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</row>
    <row r="671" spans="2:18" ht="15.75" customHeight="1" x14ac:dyDescent="0.3"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</row>
    <row r="672" spans="2:18" ht="15.75" customHeight="1" x14ac:dyDescent="0.3"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</row>
    <row r="673" spans="2:18" ht="15.75" customHeight="1" x14ac:dyDescent="0.3"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</row>
    <row r="674" spans="2:18" ht="15.75" customHeight="1" x14ac:dyDescent="0.3"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</row>
    <row r="675" spans="2:18" ht="15.75" customHeight="1" x14ac:dyDescent="0.3"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</row>
    <row r="676" spans="2:18" ht="15.75" customHeight="1" x14ac:dyDescent="0.3"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</row>
    <row r="677" spans="2:18" ht="15.75" customHeight="1" x14ac:dyDescent="0.3"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</row>
    <row r="678" spans="2:18" ht="15.75" customHeight="1" x14ac:dyDescent="0.3"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</row>
    <row r="679" spans="2:18" ht="15.75" customHeight="1" x14ac:dyDescent="0.3"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</row>
    <row r="680" spans="2:18" ht="15.75" customHeight="1" x14ac:dyDescent="0.3"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</row>
    <row r="681" spans="2:18" ht="15.75" customHeight="1" x14ac:dyDescent="0.3"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</row>
    <row r="682" spans="2:18" ht="15.75" customHeight="1" x14ac:dyDescent="0.3"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</row>
    <row r="683" spans="2:18" ht="15.75" customHeight="1" x14ac:dyDescent="0.3"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</row>
    <row r="684" spans="2:18" ht="15.75" customHeight="1" x14ac:dyDescent="0.3"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</row>
    <row r="685" spans="2:18" ht="15.75" customHeight="1" x14ac:dyDescent="0.3"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</row>
    <row r="686" spans="2:18" ht="15.75" customHeight="1" x14ac:dyDescent="0.3"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</row>
    <row r="687" spans="2:18" ht="15.75" customHeight="1" x14ac:dyDescent="0.3"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</row>
    <row r="688" spans="2:18" ht="15.75" customHeight="1" x14ac:dyDescent="0.3"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</row>
    <row r="689" spans="2:18" ht="15.75" customHeight="1" x14ac:dyDescent="0.3"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</row>
    <row r="690" spans="2:18" ht="15.75" customHeight="1" x14ac:dyDescent="0.3"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</row>
    <row r="691" spans="2:18" ht="15.75" customHeight="1" x14ac:dyDescent="0.3"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</row>
    <row r="692" spans="2:18" ht="15.75" customHeight="1" x14ac:dyDescent="0.3"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</row>
    <row r="693" spans="2:18" ht="15.75" customHeight="1" x14ac:dyDescent="0.3"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</row>
    <row r="694" spans="2:18" ht="15.75" customHeight="1" x14ac:dyDescent="0.3"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</row>
    <row r="695" spans="2:18" ht="15.75" customHeight="1" x14ac:dyDescent="0.3"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</row>
    <row r="696" spans="2:18" ht="15.75" customHeight="1" x14ac:dyDescent="0.3"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</row>
    <row r="697" spans="2:18" ht="15.75" customHeight="1" x14ac:dyDescent="0.3"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</row>
    <row r="698" spans="2:18" ht="15.75" customHeight="1" x14ac:dyDescent="0.3"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</row>
    <row r="699" spans="2:18" ht="15.75" customHeight="1" x14ac:dyDescent="0.3"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</row>
    <row r="700" spans="2:18" ht="15.75" customHeight="1" x14ac:dyDescent="0.3"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</row>
    <row r="701" spans="2:18" ht="15.75" customHeight="1" x14ac:dyDescent="0.3"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</row>
    <row r="702" spans="2:18" ht="15.75" customHeight="1" x14ac:dyDescent="0.3"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</row>
    <row r="703" spans="2:18" ht="15.75" customHeight="1" x14ac:dyDescent="0.3"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</row>
    <row r="704" spans="2:18" ht="15.75" customHeight="1" x14ac:dyDescent="0.3"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</row>
    <row r="705" spans="2:18" ht="15.75" customHeight="1" x14ac:dyDescent="0.3"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</row>
    <row r="706" spans="2:18" ht="15.75" customHeight="1" x14ac:dyDescent="0.3"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</row>
    <row r="707" spans="2:18" ht="15.75" customHeight="1" x14ac:dyDescent="0.3"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</row>
    <row r="708" spans="2:18" ht="15.75" customHeight="1" x14ac:dyDescent="0.3"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</row>
    <row r="709" spans="2:18" ht="15.75" customHeight="1" x14ac:dyDescent="0.3"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</row>
    <row r="710" spans="2:18" ht="15.75" customHeight="1" x14ac:dyDescent="0.3"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</row>
    <row r="711" spans="2:18" ht="15.75" customHeight="1" x14ac:dyDescent="0.3"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</row>
    <row r="712" spans="2:18" ht="15.75" customHeight="1" x14ac:dyDescent="0.3"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</row>
    <row r="713" spans="2:18" ht="15.75" customHeight="1" x14ac:dyDescent="0.3"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</row>
    <row r="714" spans="2:18" ht="15.75" customHeight="1" x14ac:dyDescent="0.3"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</row>
    <row r="715" spans="2:18" ht="15.75" customHeight="1" x14ac:dyDescent="0.3"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</row>
    <row r="716" spans="2:18" ht="15.75" customHeight="1" x14ac:dyDescent="0.3"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</row>
    <row r="717" spans="2:18" ht="15.75" customHeight="1" x14ac:dyDescent="0.3"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</row>
    <row r="718" spans="2:18" ht="15.75" customHeight="1" x14ac:dyDescent="0.3"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</row>
    <row r="719" spans="2:18" ht="15.75" customHeight="1" x14ac:dyDescent="0.3"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</row>
    <row r="720" spans="2:18" ht="15.75" customHeight="1" x14ac:dyDescent="0.3"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</row>
    <row r="721" spans="2:18" ht="15.75" customHeight="1" x14ac:dyDescent="0.3"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</row>
    <row r="722" spans="2:18" ht="15.75" customHeight="1" x14ac:dyDescent="0.3"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</row>
    <row r="723" spans="2:18" ht="15.75" customHeight="1" x14ac:dyDescent="0.3"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</row>
    <row r="724" spans="2:18" ht="15.75" customHeight="1" x14ac:dyDescent="0.3"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</row>
    <row r="725" spans="2:18" ht="15.75" customHeight="1" x14ac:dyDescent="0.3"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</row>
    <row r="726" spans="2:18" ht="15.75" customHeight="1" x14ac:dyDescent="0.3"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</row>
    <row r="727" spans="2:18" ht="15.75" customHeight="1" x14ac:dyDescent="0.3"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</row>
    <row r="728" spans="2:18" ht="15.75" customHeight="1" x14ac:dyDescent="0.3"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</row>
    <row r="729" spans="2:18" ht="15.75" customHeight="1" x14ac:dyDescent="0.3"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</row>
    <row r="730" spans="2:18" ht="15.75" customHeight="1" x14ac:dyDescent="0.3"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</row>
    <row r="731" spans="2:18" ht="15.75" customHeight="1" x14ac:dyDescent="0.3"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</row>
    <row r="732" spans="2:18" ht="15.75" customHeight="1" x14ac:dyDescent="0.3"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</row>
    <row r="733" spans="2:18" ht="15.75" customHeight="1" x14ac:dyDescent="0.3"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</row>
    <row r="734" spans="2:18" ht="15.75" customHeight="1" x14ac:dyDescent="0.3"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</row>
    <row r="735" spans="2:18" ht="15.75" customHeight="1" x14ac:dyDescent="0.3"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</row>
    <row r="736" spans="2:18" ht="15.75" customHeight="1" x14ac:dyDescent="0.3"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</row>
    <row r="737" spans="2:18" ht="15.75" customHeight="1" x14ac:dyDescent="0.3"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</row>
    <row r="738" spans="2:18" ht="15.75" customHeight="1" x14ac:dyDescent="0.3"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</row>
    <row r="739" spans="2:18" ht="15.75" customHeight="1" x14ac:dyDescent="0.3"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</row>
    <row r="740" spans="2:18" ht="15.75" customHeight="1" x14ac:dyDescent="0.3"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</row>
    <row r="741" spans="2:18" ht="15.75" customHeight="1" x14ac:dyDescent="0.3"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</row>
    <row r="742" spans="2:18" ht="15.75" customHeight="1" x14ac:dyDescent="0.3"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</row>
    <row r="743" spans="2:18" ht="15.75" customHeight="1" x14ac:dyDescent="0.3"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</row>
    <row r="744" spans="2:18" ht="15.75" customHeight="1" x14ac:dyDescent="0.3"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</row>
    <row r="745" spans="2:18" ht="15.75" customHeight="1" x14ac:dyDescent="0.3"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</row>
    <row r="746" spans="2:18" ht="15.75" customHeight="1" x14ac:dyDescent="0.3"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</row>
    <row r="747" spans="2:18" ht="15.75" customHeight="1" x14ac:dyDescent="0.3"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</row>
    <row r="748" spans="2:18" ht="15.75" customHeight="1" x14ac:dyDescent="0.3"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</row>
    <row r="749" spans="2:18" ht="15.75" customHeight="1" x14ac:dyDescent="0.3"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</row>
    <row r="750" spans="2:18" ht="15.75" customHeight="1" x14ac:dyDescent="0.3"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</row>
    <row r="751" spans="2:18" ht="15.75" customHeight="1" x14ac:dyDescent="0.3"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</row>
    <row r="752" spans="2:18" ht="15.75" customHeight="1" x14ac:dyDescent="0.3"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</row>
    <row r="753" spans="2:18" ht="15.75" customHeight="1" x14ac:dyDescent="0.3"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</row>
    <row r="754" spans="2:18" ht="15.75" customHeight="1" x14ac:dyDescent="0.3"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</row>
    <row r="755" spans="2:18" ht="15.75" customHeight="1" x14ac:dyDescent="0.3"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</row>
    <row r="756" spans="2:18" ht="15.75" customHeight="1" x14ac:dyDescent="0.3"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</row>
    <row r="757" spans="2:18" ht="15.75" customHeight="1" x14ac:dyDescent="0.3"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</row>
    <row r="758" spans="2:18" ht="15.75" customHeight="1" x14ac:dyDescent="0.3"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</row>
    <row r="759" spans="2:18" ht="15.75" customHeight="1" x14ac:dyDescent="0.3"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</row>
    <row r="760" spans="2:18" ht="15.75" customHeight="1" x14ac:dyDescent="0.3"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</row>
    <row r="761" spans="2:18" ht="15.75" customHeight="1" x14ac:dyDescent="0.3"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</row>
    <row r="762" spans="2:18" ht="15.75" customHeight="1" x14ac:dyDescent="0.3"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</row>
    <row r="763" spans="2:18" ht="15.75" customHeight="1" x14ac:dyDescent="0.3"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</row>
    <row r="764" spans="2:18" ht="15.75" customHeight="1" x14ac:dyDescent="0.3"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</row>
    <row r="765" spans="2:18" ht="15.75" customHeight="1" x14ac:dyDescent="0.3"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</row>
    <row r="766" spans="2:18" ht="15.75" customHeight="1" x14ac:dyDescent="0.3"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</row>
    <row r="767" spans="2:18" ht="15.75" customHeight="1" x14ac:dyDescent="0.3"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</row>
    <row r="768" spans="2:18" ht="15.75" customHeight="1" x14ac:dyDescent="0.3"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</row>
    <row r="769" spans="2:18" ht="15.75" customHeight="1" x14ac:dyDescent="0.3"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</row>
    <row r="770" spans="2:18" ht="15.75" customHeight="1" x14ac:dyDescent="0.3"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</row>
    <row r="771" spans="2:18" ht="15.75" customHeight="1" x14ac:dyDescent="0.3"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</row>
    <row r="772" spans="2:18" ht="15.75" customHeight="1" x14ac:dyDescent="0.3"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</row>
    <row r="773" spans="2:18" ht="15.75" customHeight="1" x14ac:dyDescent="0.3"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</row>
    <row r="774" spans="2:18" ht="15.75" customHeight="1" x14ac:dyDescent="0.3"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</row>
    <row r="775" spans="2:18" ht="15.75" customHeight="1" x14ac:dyDescent="0.3"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</row>
    <row r="776" spans="2:18" ht="15.75" customHeight="1" x14ac:dyDescent="0.3"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</row>
    <row r="777" spans="2:18" ht="15.75" customHeight="1" x14ac:dyDescent="0.3"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</row>
    <row r="778" spans="2:18" ht="15.75" customHeight="1" x14ac:dyDescent="0.3"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</row>
    <row r="779" spans="2:18" ht="15.75" customHeight="1" x14ac:dyDescent="0.3"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</row>
    <row r="780" spans="2:18" ht="15.75" customHeight="1" x14ac:dyDescent="0.3"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</row>
    <row r="781" spans="2:18" ht="15.75" customHeight="1" x14ac:dyDescent="0.3"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</row>
    <row r="782" spans="2:18" ht="15.75" customHeight="1" x14ac:dyDescent="0.3"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</row>
    <row r="783" spans="2:18" ht="15.75" customHeight="1" x14ac:dyDescent="0.3"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</row>
    <row r="784" spans="2:18" ht="15.75" customHeight="1" x14ac:dyDescent="0.3"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</row>
    <row r="785" spans="2:18" ht="15.75" customHeight="1" x14ac:dyDescent="0.3"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</row>
    <row r="786" spans="2:18" ht="15.75" customHeight="1" x14ac:dyDescent="0.3"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</row>
    <row r="787" spans="2:18" ht="15.75" customHeight="1" x14ac:dyDescent="0.3"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</row>
    <row r="788" spans="2:18" ht="15.75" customHeight="1" x14ac:dyDescent="0.3"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</row>
    <row r="789" spans="2:18" ht="15.75" customHeight="1" x14ac:dyDescent="0.3"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</row>
    <row r="790" spans="2:18" ht="15.75" customHeight="1" x14ac:dyDescent="0.3"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</row>
    <row r="791" spans="2:18" ht="15.75" customHeight="1" x14ac:dyDescent="0.3"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</row>
    <row r="792" spans="2:18" ht="15.75" customHeight="1" x14ac:dyDescent="0.3"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</row>
    <row r="793" spans="2:18" ht="15.75" customHeight="1" x14ac:dyDescent="0.3"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</row>
    <row r="794" spans="2:18" ht="15.75" customHeight="1" x14ac:dyDescent="0.3"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</row>
    <row r="795" spans="2:18" ht="15.75" customHeight="1" x14ac:dyDescent="0.3"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</row>
    <row r="796" spans="2:18" ht="15.75" customHeight="1" x14ac:dyDescent="0.3"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</row>
    <row r="797" spans="2:18" ht="15.75" customHeight="1" x14ac:dyDescent="0.3"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</row>
    <row r="798" spans="2:18" ht="15.75" customHeight="1" x14ac:dyDescent="0.3"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</row>
    <row r="799" spans="2:18" ht="15.75" customHeight="1" x14ac:dyDescent="0.3"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</row>
    <row r="800" spans="2:18" ht="15.75" customHeight="1" x14ac:dyDescent="0.3"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</row>
    <row r="801" spans="2:18" ht="15.75" customHeight="1" x14ac:dyDescent="0.3"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</row>
    <row r="802" spans="2:18" ht="15.75" customHeight="1" x14ac:dyDescent="0.3"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</row>
    <row r="803" spans="2:18" ht="15.75" customHeight="1" x14ac:dyDescent="0.3"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</row>
    <row r="804" spans="2:18" ht="15.75" customHeight="1" x14ac:dyDescent="0.3"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</row>
    <row r="805" spans="2:18" ht="15.75" customHeight="1" x14ac:dyDescent="0.3"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</row>
    <row r="806" spans="2:18" ht="15.75" customHeight="1" x14ac:dyDescent="0.3"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</row>
    <row r="807" spans="2:18" ht="15.75" customHeight="1" x14ac:dyDescent="0.3"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</row>
    <row r="808" spans="2:18" ht="15.75" customHeight="1" x14ac:dyDescent="0.3"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</row>
    <row r="809" spans="2:18" ht="15.75" customHeight="1" x14ac:dyDescent="0.3"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</row>
    <row r="810" spans="2:18" ht="15.75" customHeight="1" x14ac:dyDescent="0.3"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</row>
    <row r="811" spans="2:18" ht="15.75" customHeight="1" x14ac:dyDescent="0.3"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</row>
    <row r="812" spans="2:18" ht="15.75" customHeight="1" x14ac:dyDescent="0.3"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</row>
    <row r="813" spans="2:18" ht="15.75" customHeight="1" x14ac:dyDescent="0.3"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</row>
    <row r="814" spans="2:18" ht="15.75" customHeight="1" x14ac:dyDescent="0.3"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</row>
    <row r="815" spans="2:18" ht="15.75" customHeight="1" x14ac:dyDescent="0.3"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</row>
    <row r="816" spans="2:18" ht="15.75" customHeight="1" x14ac:dyDescent="0.3"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</row>
    <row r="817" spans="2:18" ht="15.75" customHeight="1" x14ac:dyDescent="0.3"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</row>
    <row r="818" spans="2:18" ht="15.75" customHeight="1" x14ac:dyDescent="0.3"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</row>
    <row r="819" spans="2:18" ht="15.75" customHeight="1" x14ac:dyDescent="0.3"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</row>
    <row r="820" spans="2:18" ht="15.75" customHeight="1" x14ac:dyDescent="0.3"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</row>
    <row r="821" spans="2:18" ht="15.75" customHeight="1" x14ac:dyDescent="0.3"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</row>
    <row r="822" spans="2:18" ht="15.75" customHeight="1" x14ac:dyDescent="0.3"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</row>
    <row r="823" spans="2:18" ht="15.75" customHeight="1" x14ac:dyDescent="0.3"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</row>
    <row r="824" spans="2:18" ht="15.75" customHeight="1" x14ac:dyDescent="0.3"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</row>
    <row r="825" spans="2:18" ht="15.75" customHeight="1" x14ac:dyDescent="0.3"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</row>
    <row r="826" spans="2:18" ht="15.75" customHeight="1" x14ac:dyDescent="0.3"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</row>
    <row r="827" spans="2:18" ht="15.75" customHeight="1" x14ac:dyDescent="0.3"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</row>
    <row r="828" spans="2:18" ht="15.75" customHeight="1" x14ac:dyDescent="0.3"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</row>
    <row r="829" spans="2:18" ht="15.75" customHeight="1" x14ac:dyDescent="0.3"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</row>
    <row r="830" spans="2:18" ht="15.75" customHeight="1" x14ac:dyDescent="0.3"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</row>
    <row r="831" spans="2:18" ht="15.75" customHeight="1" x14ac:dyDescent="0.3"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</row>
    <row r="832" spans="2:18" ht="15.75" customHeight="1" x14ac:dyDescent="0.3"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</row>
    <row r="833" spans="2:18" ht="15.75" customHeight="1" x14ac:dyDescent="0.3"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</row>
    <row r="834" spans="2:18" ht="15.75" customHeight="1" x14ac:dyDescent="0.3"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</row>
    <row r="835" spans="2:18" ht="15.75" customHeight="1" x14ac:dyDescent="0.3"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</row>
    <row r="836" spans="2:18" ht="15.75" customHeight="1" x14ac:dyDescent="0.3"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</row>
    <row r="837" spans="2:18" ht="15.75" customHeight="1" x14ac:dyDescent="0.3"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</row>
    <row r="838" spans="2:18" ht="15.75" customHeight="1" x14ac:dyDescent="0.3"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</row>
    <row r="839" spans="2:18" ht="15.75" customHeight="1" x14ac:dyDescent="0.3"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</row>
    <row r="840" spans="2:18" ht="15.75" customHeight="1" x14ac:dyDescent="0.3"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</row>
    <row r="841" spans="2:18" ht="15.75" customHeight="1" x14ac:dyDescent="0.3"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</row>
    <row r="842" spans="2:18" ht="15.75" customHeight="1" x14ac:dyDescent="0.3"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</row>
    <row r="843" spans="2:18" ht="15.75" customHeight="1" x14ac:dyDescent="0.3"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</row>
    <row r="844" spans="2:18" ht="15.75" customHeight="1" x14ac:dyDescent="0.3"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</row>
    <row r="845" spans="2:18" ht="15.75" customHeight="1" x14ac:dyDescent="0.3"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</row>
    <row r="846" spans="2:18" ht="15.75" customHeight="1" x14ac:dyDescent="0.3"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</row>
    <row r="847" spans="2:18" ht="15.75" customHeight="1" x14ac:dyDescent="0.3"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</row>
    <row r="848" spans="2:18" ht="15.75" customHeight="1" x14ac:dyDescent="0.3"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</row>
    <row r="849" spans="2:18" ht="15.75" customHeight="1" x14ac:dyDescent="0.3"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</row>
    <row r="850" spans="2:18" ht="15.75" customHeight="1" x14ac:dyDescent="0.3"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</row>
    <row r="851" spans="2:18" ht="15.75" customHeight="1" x14ac:dyDescent="0.3"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</row>
    <row r="852" spans="2:18" ht="15.75" customHeight="1" x14ac:dyDescent="0.3"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</row>
    <row r="853" spans="2:18" ht="15.75" customHeight="1" x14ac:dyDescent="0.3"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</row>
    <row r="854" spans="2:18" ht="15.75" customHeight="1" x14ac:dyDescent="0.3"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</row>
    <row r="855" spans="2:18" ht="15.75" customHeight="1" x14ac:dyDescent="0.3"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</row>
    <row r="856" spans="2:18" ht="15.75" customHeight="1" x14ac:dyDescent="0.3"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</row>
    <row r="857" spans="2:18" ht="15.75" customHeight="1" x14ac:dyDescent="0.3"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</row>
    <row r="858" spans="2:18" ht="15.75" customHeight="1" x14ac:dyDescent="0.3"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</row>
    <row r="859" spans="2:18" ht="15.75" customHeight="1" x14ac:dyDescent="0.3"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</row>
    <row r="860" spans="2:18" ht="15.75" customHeight="1" x14ac:dyDescent="0.3"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</row>
    <row r="861" spans="2:18" ht="15.75" customHeight="1" x14ac:dyDescent="0.3"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</row>
    <row r="862" spans="2:18" ht="15.75" customHeight="1" x14ac:dyDescent="0.3"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</row>
    <row r="863" spans="2:18" ht="15.75" customHeight="1" x14ac:dyDescent="0.3"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</row>
    <row r="864" spans="2:18" ht="15.75" customHeight="1" x14ac:dyDescent="0.3"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</row>
    <row r="865" spans="2:18" ht="15.75" customHeight="1" x14ac:dyDescent="0.3"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</row>
    <row r="866" spans="2:18" ht="15.75" customHeight="1" x14ac:dyDescent="0.3"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</row>
    <row r="867" spans="2:18" ht="15.75" customHeight="1" x14ac:dyDescent="0.3"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</row>
    <row r="868" spans="2:18" ht="15.75" customHeight="1" x14ac:dyDescent="0.3"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</row>
    <row r="869" spans="2:18" ht="15.75" customHeight="1" x14ac:dyDescent="0.3"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</row>
    <row r="870" spans="2:18" ht="15.75" customHeight="1" x14ac:dyDescent="0.3"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</row>
    <row r="871" spans="2:18" ht="15.75" customHeight="1" x14ac:dyDescent="0.3"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</row>
    <row r="872" spans="2:18" ht="15.75" customHeight="1" x14ac:dyDescent="0.3"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</row>
    <row r="873" spans="2:18" ht="15.75" customHeight="1" x14ac:dyDescent="0.3"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</row>
    <row r="874" spans="2:18" ht="15.75" customHeight="1" x14ac:dyDescent="0.3"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</row>
    <row r="875" spans="2:18" ht="15.75" customHeight="1" x14ac:dyDescent="0.3"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</row>
    <row r="876" spans="2:18" ht="15.75" customHeight="1" x14ac:dyDescent="0.3"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</row>
    <row r="877" spans="2:18" ht="15.75" customHeight="1" x14ac:dyDescent="0.3"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</row>
    <row r="878" spans="2:18" ht="15.75" customHeight="1" x14ac:dyDescent="0.3"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</row>
    <row r="879" spans="2:18" ht="15.75" customHeight="1" x14ac:dyDescent="0.3"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</row>
    <row r="880" spans="2:18" ht="15.75" customHeight="1" x14ac:dyDescent="0.3"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</row>
    <row r="881" spans="2:18" ht="15.75" customHeight="1" x14ac:dyDescent="0.3"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</row>
    <row r="882" spans="2:18" ht="15.75" customHeight="1" x14ac:dyDescent="0.3"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</row>
    <row r="883" spans="2:18" ht="15.75" customHeight="1" x14ac:dyDescent="0.3"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</row>
    <row r="884" spans="2:18" ht="15.75" customHeight="1" x14ac:dyDescent="0.3"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</row>
    <row r="885" spans="2:18" ht="15.75" customHeight="1" x14ac:dyDescent="0.3"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</row>
    <row r="886" spans="2:18" ht="15.75" customHeight="1" x14ac:dyDescent="0.3"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</row>
    <row r="887" spans="2:18" ht="15.75" customHeight="1" x14ac:dyDescent="0.3"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</row>
    <row r="888" spans="2:18" ht="15.75" customHeight="1" x14ac:dyDescent="0.3"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</row>
    <row r="889" spans="2:18" ht="15.75" customHeight="1" x14ac:dyDescent="0.3"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</row>
    <row r="890" spans="2:18" ht="15.75" customHeight="1" x14ac:dyDescent="0.3"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</row>
    <row r="891" spans="2:18" ht="15.75" customHeight="1" x14ac:dyDescent="0.3"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</row>
    <row r="892" spans="2:18" ht="15.75" customHeight="1" x14ac:dyDescent="0.3"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</row>
    <row r="893" spans="2:18" ht="15.75" customHeight="1" x14ac:dyDescent="0.3"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</row>
    <row r="894" spans="2:18" ht="15.75" customHeight="1" x14ac:dyDescent="0.3"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</row>
    <row r="895" spans="2:18" ht="15.75" customHeight="1" x14ac:dyDescent="0.3"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</row>
    <row r="896" spans="2:18" ht="15.75" customHeight="1" x14ac:dyDescent="0.3"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</row>
    <row r="897" spans="2:18" ht="15.75" customHeight="1" x14ac:dyDescent="0.3"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</row>
    <row r="898" spans="2:18" ht="15.75" customHeight="1" x14ac:dyDescent="0.3"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</row>
    <row r="899" spans="2:18" ht="15.75" customHeight="1" x14ac:dyDescent="0.3"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</row>
    <row r="900" spans="2:18" ht="15.75" customHeight="1" x14ac:dyDescent="0.3"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</row>
    <row r="901" spans="2:18" ht="15.75" customHeight="1" x14ac:dyDescent="0.3"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</row>
    <row r="902" spans="2:18" ht="15.75" customHeight="1" x14ac:dyDescent="0.3"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</row>
    <row r="903" spans="2:18" ht="15.75" customHeight="1" x14ac:dyDescent="0.3"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</row>
    <row r="904" spans="2:18" ht="15.75" customHeight="1" x14ac:dyDescent="0.3"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</row>
    <row r="905" spans="2:18" ht="15.75" customHeight="1" x14ac:dyDescent="0.3"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</row>
    <row r="906" spans="2:18" ht="15.75" customHeight="1" x14ac:dyDescent="0.3"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</row>
    <row r="907" spans="2:18" ht="15.75" customHeight="1" x14ac:dyDescent="0.3"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</row>
    <row r="908" spans="2:18" ht="15.75" customHeight="1" x14ac:dyDescent="0.3"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</row>
    <row r="909" spans="2:18" ht="15.75" customHeight="1" x14ac:dyDescent="0.3"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</row>
    <row r="910" spans="2:18" ht="15.75" customHeight="1" x14ac:dyDescent="0.3"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</row>
    <row r="911" spans="2:18" ht="15.75" customHeight="1" x14ac:dyDescent="0.3"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</row>
    <row r="912" spans="2:18" ht="15.75" customHeight="1" x14ac:dyDescent="0.3"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</row>
    <row r="913" spans="2:18" ht="15.75" customHeight="1" x14ac:dyDescent="0.3"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</row>
    <row r="914" spans="2:18" ht="15.75" customHeight="1" x14ac:dyDescent="0.3"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</row>
    <row r="915" spans="2:18" ht="15.75" customHeight="1" x14ac:dyDescent="0.3"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</row>
    <row r="916" spans="2:18" ht="15.75" customHeight="1" x14ac:dyDescent="0.3"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</row>
    <row r="917" spans="2:18" ht="15.75" customHeight="1" x14ac:dyDescent="0.3"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</row>
    <row r="918" spans="2:18" ht="15.75" customHeight="1" x14ac:dyDescent="0.3"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</row>
    <row r="919" spans="2:18" ht="15.75" customHeight="1" x14ac:dyDescent="0.3"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</row>
    <row r="920" spans="2:18" ht="15.75" customHeight="1" x14ac:dyDescent="0.3"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</row>
    <row r="921" spans="2:18" ht="15.75" customHeight="1" x14ac:dyDescent="0.3"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</row>
    <row r="922" spans="2:18" ht="15.75" customHeight="1" x14ac:dyDescent="0.3"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</row>
    <row r="923" spans="2:18" ht="15.75" customHeight="1" x14ac:dyDescent="0.3"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</row>
    <row r="924" spans="2:18" ht="15.75" customHeight="1" x14ac:dyDescent="0.3"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</row>
    <row r="925" spans="2:18" ht="15.75" customHeight="1" x14ac:dyDescent="0.3"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</row>
    <row r="926" spans="2:18" ht="15.75" customHeight="1" x14ac:dyDescent="0.3"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</row>
    <row r="927" spans="2:18" ht="15.75" customHeight="1" x14ac:dyDescent="0.3"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</row>
    <row r="928" spans="2:18" ht="15.75" customHeight="1" x14ac:dyDescent="0.3"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</row>
    <row r="929" spans="2:18" ht="15.75" customHeight="1" x14ac:dyDescent="0.3"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</row>
    <row r="930" spans="2:18" ht="15.75" customHeight="1" x14ac:dyDescent="0.3"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</row>
    <row r="931" spans="2:18" ht="15.75" customHeight="1" x14ac:dyDescent="0.3"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</row>
    <row r="932" spans="2:18" ht="15.75" customHeight="1" x14ac:dyDescent="0.3"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</row>
    <row r="933" spans="2:18" ht="15.75" customHeight="1" x14ac:dyDescent="0.3"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</row>
    <row r="934" spans="2:18" ht="15.75" customHeight="1" x14ac:dyDescent="0.3"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</row>
    <row r="935" spans="2:18" ht="15.75" customHeight="1" x14ac:dyDescent="0.3"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</row>
    <row r="936" spans="2:18" ht="15.75" customHeight="1" x14ac:dyDescent="0.3"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</row>
    <row r="937" spans="2:18" ht="15.75" customHeight="1" x14ac:dyDescent="0.3"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</row>
    <row r="938" spans="2:18" ht="15.75" customHeight="1" x14ac:dyDescent="0.3"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</row>
    <row r="939" spans="2:18" ht="15.75" customHeight="1" x14ac:dyDescent="0.3"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</row>
    <row r="940" spans="2:18" ht="15.75" customHeight="1" x14ac:dyDescent="0.3"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</row>
    <row r="941" spans="2:18" ht="15.75" customHeight="1" x14ac:dyDescent="0.3"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</row>
    <row r="942" spans="2:18" ht="15.75" customHeight="1" x14ac:dyDescent="0.3"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</row>
    <row r="943" spans="2:18" ht="15.75" customHeight="1" x14ac:dyDescent="0.3"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</row>
    <row r="944" spans="2:18" ht="15.75" customHeight="1" x14ac:dyDescent="0.3"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</row>
    <row r="945" spans="2:18" ht="15.75" customHeight="1" x14ac:dyDescent="0.3"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</row>
    <row r="946" spans="2:18" ht="15.75" customHeight="1" x14ac:dyDescent="0.3"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</row>
    <row r="947" spans="2:18" ht="15.75" customHeight="1" x14ac:dyDescent="0.3"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</row>
    <row r="948" spans="2:18" ht="15.75" customHeight="1" x14ac:dyDescent="0.3"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</row>
    <row r="949" spans="2:18" ht="15.75" customHeight="1" x14ac:dyDescent="0.3"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</row>
    <row r="950" spans="2:18" ht="15.75" customHeight="1" x14ac:dyDescent="0.3"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</row>
    <row r="951" spans="2:18" ht="15.75" customHeight="1" x14ac:dyDescent="0.3"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</row>
    <row r="952" spans="2:18" ht="15.75" customHeight="1" x14ac:dyDescent="0.3"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</row>
    <row r="953" spans="2:18" ht="15.75" customHeight="1" x14ac:dyDescent="0.3"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</row>
    <row r="954" spans="2:18" ht="15.75" customHeight="1" x14ac:dyDescent="0.3"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</row>
    <row r="955" spans="2:18" ht="15.75" customHeight="1" x14ac:dyDescent="0.3"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</row>
    <row r="956" spans="2:18" ht="15.75" customHeight="1" x14ac:dyDescent="0.3"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</row>
    <row r="957" spans="2:18" ht="15.75" customHeight="1" x14ac:dyDescent="0.3"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</row>
    <row r="958" spans="2:18" ht="15.75" customHeight="1" x14ac:dyDescent="0.3"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</row>
    <row r="959" spans="2:18" ht="15.75" customHeight="1" x14ac:dyDescent="0.3"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</row>
    <row r="960" spans="2:18" ht="15.75" customHeight="1" x14ac:dyDescent="0.3"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</row>
    <row r="961" spans="2:18" ht="15.75" customHeight="1" x14ac:dyDescent="0.3"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</row>
    <row r="962" spans="2:18" ht="15.75" customHeight="1" x14ac:dyDescent="0.3"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</row>
    <row r="963" spans="2:18" ht="15.75" customHeight="1" x14ac:dyDescent="0.3"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</row>
    <row r="964" spans="2:18" ht="15.75" customHeight="1" x14ac:dyDescent="0.3"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</row>
    <row r="965" spans="2:18" ht="15.75" customHeight="1" x14ac:dyDescent="0.3"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</row>
    <row r="966" spans="2:18" ht="15.75" customHeight="1" x14ac:dyDescent="0.3"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</row>
    <row r="967" spans="2:18" ht="15.75" customHeight="1" x14ac:dyDescent="0.3"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</row>
    <row r="968" spans="2:18" ht="15.75" customHeight="1" x14ac:dyDescent="0.3"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</row>
    <row r="969" spans="2:18" ht="15.75" customHeight="1" x14ac:dyDescent="0.3"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</row>
    <row r="970" spans="2:18" ht="15.75" customHeight="1" x14ac:dyDescent="0.3"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</row>
    <row r="971" spans="2:18" ht="15.75" customHeight="1" x14ac:dyDescent="0.3"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</row>
    <row r="972" spans="2:18" ht="15.75" customHeight="1" x14ac:dyDescent="0.3"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</row>
    <row r="973" spans="2:18" ht="15.75" customHeight="1" x14ac:dyDescent="0.3"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</row>
    <row r="974" spans="2:18" ht="15.75" customHeight="1" x14ac:dyDescent="0.3"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</row>
    <row r="975" spans="2:18" ht="15.75" customHeight="1" x14ac:dyDescent="0.3"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</row>
    <row r="976" spans="2:18" ht="15.75" customHeight="1" x14ac:dyDescent="0.3"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</row>
    <row r="977" spans="2:18" ht="15.75" customHeight="1" x14ac:dyDescent="0.3"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</row>
    <row r="978" spans="2:18" ht="15.75" customHeight="1" x14ac:dyDescent="0.3"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</row>
    <row r="979" spans="2:18" ht="15.75" customHeight="1" x14ac:dyDescent="0.3"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</row>
    <row r="980" spans="2:18" ht="15.75" customHeight="1" x14ac:dyDescent="0.3"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</row>
    <row r="981" spans="2:18" ht="15.75" customHeight="1" x14ac:dyDescent="0.3"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</row>
    <row r="982" spans="2:18" ht="15.75" customHeight="1" x14ac:dyDescent="0.3"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</row>
    <row r="983" spans="2:18" ht="15.75" customHeight="1" x14ac:dyDescent="0.3"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</row>
    <row r="984" spans="2:18" ht="15.75" customHeight="1" x14ac:dyDescent="0.3"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</row>
    <row r="985" spans="2:18" ht="15.75" customHeight="1" x14ac:dyDescent="0.3"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</row>
    <row r="986" spans="2:18" ht="15.75" customHeight="1" x14ac:dyDescent="0.3"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</row>
    <row r="987" spans="2:18" ht="15.75" customHeight="1" x14ac:dyDescent="0.3"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</row>
    <row r="988" spans="2:18" ht="15.75" customHeight="1" x14ac:dyDescent="0.3"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</row>
    <row r="989" spans="2:18" ht="15.75" customHeight="1" x14ac:dyDescent="0.3"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</row>
    <row r="990" spans="2:18" ht="15.75" customHeight="1" x14ac:dyDescent="0.3"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</row>
    <row r="991" spans="2:18" ht="15.75" customHeight="1" x14ac:dyDescent="0.3"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</row>
    <row r="992" spans="2:18" ht="15.75" customHeight="1" x14ac:dyDescent="0.3"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</row>
    <row r="993" spans="2:18" ht="15.75" customHeight="1" x14ac:dyDescent="0.3"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</row>
    <row r="994" spans="2:18" ht="15.75" customHeight="1" x14ac:dyDescent="0.3"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</row>
    <row r="995" spans="2:18" ht="15.75" customHeight="1" x14ac:dyDescent="0.3"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</row>
    <row r="996" spans="2:18" ht="15.75" customHeight="1" x14ac:dyDescent="0.3"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</row>
    <row r="997" spans="2:18" ht="15.75" customHeight="1" x14ac:dyDescent="0.3"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</row>
    <row r="998" spans="2:18" ht="15.75" customHeight="1" x14ac:dyDescent="0.3"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</row>
    <row r="999" spans="2:18" ht="15.75" customHeight="1" x14ac:dyDescent="0.3"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</row>
    <row r="1000" spans="2:18" ht="15.75" customHeight="1" x14ac:dyDescent="0.3"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</row>
    <row r="1001" spans="2:18" ht="15.75" customHeight="1" x14ac:dyDescent="0.3">
      <c r="B1001" s="46"/>
      <c r="C1001" s="46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</row>
    <row r="1002" spans="2:18" ht="15.75" customHeight="1" x14ac:dyDescent="0.3">
      <c r="B1002" s="46"/>
      <c r="C1002" s="46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</row>
    <row r="1003" spans="2:18" ht="15.75" customHeight="1" x14ac:dyDescent="0.3">
      <c r="B1003" s="46"/>
      <c r="C1003" s="46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</row>
    <row r="1004" spans="2:18" ht="15.75" customHeight="1" x14ac:dyDescent="0.3">
      <c r="B1004" s="46"/>
      <c r="C1004" s="46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</row>
    <row r="1005" spans="2:18" ht="15.75" customHeight="1" x14ac:dyDescent="0.3">
      <c r="B1005" s="46"/>
      <c r="C1005" s="46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</row>
    <row r="1006" spans="2:18" ht="15.75" customHeight="1" x14ac:dyDescent="0.3">
      <c r="B1006" s="46"/>
      <c r="C1006" s="46"/>
      <c r="D1006" s="46"/>
      <c r="E1006" s="46"/>
      <c r="F1006" s="46"/>
      <c r="G1006" s="46"/>
      <c r="H1006" s="46"/>
      <c r="I1006" s="46"/>
      <c r="J1006" s="46"/>
      <c r="K1006" s="46"/>
      <c r="L1006" s="46"/>
      <c r="M1006" s="46"/>
      <c r="N1006" s="46"/>
      <c r="O1006" s="46"/>
      <c r="P1006" s="46"/>
      <c r="Q1006" s="46"/>
      <c r="R1006" s="46"/>
    </row>
    <row r="1007" spans="2:18" ht="15.75" customHeight="1" x14ac:dyDescent="0.3">
      <c r="B1007" s="46"/>
      <c r="C1007" s="46"/>
      <c r="D1007" s="46"/>
      <c r="E1007" s="46"/>
      <c r="F1007" s="46"/>
      <c r="G1007" s="46"/>
      <c r="H1007" s="46"/>
      <c r="I1007" s="46"/>
      <c r="J1007" s="46"/>
      <c r="K1007" s="46"/>
      <c r="L1007" s="46"/>
      <c r="M1007" s="46"/>
      <c r="N1007" s="46"/>
      <c r="O1007" s="46"/>
      <c r="P1007" s="46"/>
      <c r="Q1007" s="46"/>
      <c r="R1007" s="46"/>
    </row>
    <row r="1008" spans="2:18" ht="15.75" customHeight="1" x14ac:dyDescent="0.3">
      <c r="B1008" s="46"/>
      <c r="C1008" s="46"/>
      <c r="D1008" s="46"/>
      <c r="E1008" s="46"/>
      <c r="F1008" s="46"/>
      <c r="G1008" s="46"/>
      <c r="H1008" s="46"/>
      <c r="I1008" s="46"/>
      <c r="J1008" s="46"/>
      <c r="K1008" s="46"/>
      <c r="L1008" s="46"/>
      <c r="M1008" s="46"/>
      <c r="N1008" s="46"/>
      <c r="O1008" s="46"/>
      <c r="P1008" s="46"/>
      <c r="Q1008" s="46"/>
      <c r="R1008" s="46"/>
    </row>
    <row r="1009" spans="2:18" ht="15.75" customHeight="1" x14ac:dyDescent="0.3">
      <c r="B1009" s="46"/>
      <c r="C1009" s="46"/>
      <c r="D1009" s="46"/>
      <c r="E1009" s="46"/>
      <c r="F1009" s="46"/>
      <c r="G1009" s="46"/>
      <c r="H1009" s="46"/>
      <c r="I1009" s="46"/>
      <c r="J1009" s="46"/>
      <c r="K1009" s="46"/>
      <c r="L1009" s="46"/>
      <c r="M1009" s="46"/>
      <c r="N1009" s="46"/>
      <c r="O1009" s="46"/>
      <c r="P1009" s="46"/>
      <c r="Q1009" s="46"/>
      <c r="R1009" s="46"/>
    </row>
    <row r="1010" spans="2:18" ht="15.75" customHeight="1" x14ac:dyDescent="0.3">
      <c r="B1010" s="46"/>
      <c r="C1010" s="46"/>
      <c r="D1010" s="46"/>
      <c r="E1010" s="46"/>
      <c r="F1010" s="46"/>
      <c r="G1010" s="46"/>
      <c r="H1010" s="46"/>
      <c r="I1010" s="46"/>
      <c r="J1010" s="46"/>
      <c r="K1010" s="46"/>
      <c r="L1010" s="46"/>
      <c r="M1010" s="46"/>
      <c r="N1010" s="46"/>
      <c r="O1010" s="46"/>
      <c r="P1010" s="46"/>
      <c r="Q1010" s="46"/>
      <c r="R1010" s="46"/>
    </row>
    <row r="1011" spans="2:18" ht="15.75" customHeight="1" x14ac:dyDescent="0.3">
      <c r="B1011" s="46"/>
      <c r="C1011" s="46"/>
      <c r="D1011" s="46"/>
      <c r="E1011" s="46"/>
      <c r="F1011" s="46"/>
      <c r="G1011" s="46"/>
      <c r="H1011" s="46"/>
      <c r="I1011" s="46"/>
      <c r="J1011" s="46"/>
      <c r="K1011" s="46"/>
      <c r="L1011" s="46"/>
      <c r="M1011" s="46"/>
      <c r="N1011" s="46"/>
      <c r="O1011" s="46"/>
      <c r="P1011" s="46"/>
      <c r="Q1011" s="46"/>
      <c r="R1011" s="46"/>
    </row>
    <row r="1012" spans="2:18" ht="15.75" customHeight="1" x14ac:dyDescent="0.3">
      <c r="B1012" s="46"/>
      <c r="C1012" s="46"/>
      <c r="D1012" s="46"/>
      <c r="E1012" s="46"/>
      <c r="F1012" s="46"/>
      <c r="G1012" s="46"/>
      <c r="H1012" s="46"/>
      <c r="I1012" s="46"/>
      <c r="J1012" s="46"/>
      <c r="K1012" s="46"/>
      <c r="L1012" s="46"/>
      <c r="M1012" s="46"/>
      <c r="N1012" s="46"/>
      <c r="O1012" s="46"/>
      <c r="P1012" s="46"/>
      <c r="Q1012" s="46"/>
      <c r="R1012" s="46"/>
    </row>
  </sheetData>
  <mergeCells count="4">
    <mergeCell ref="B4:D4"/>
    <mergeCell ref="E4:K4"/>
    <mergeCell ref="L4:N4"/>
    <mergeCell ref="O4:Q4"/>
  </mergeCells>
  <pageMargins left="0.25" right="0.25" top="0.75" bottom="0.75" header="0" footer="0"/>
  <pageSetup scale="5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Z1000"/>
  <sheetViews>
    <sheetView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G19" sqref="G19"/>
    </sheetView>
  </sheetViews>
  <sheetFormatPr defaultColWidth="14.44140625" defaultRowHeight="15" customHeight="1" outlineLevelRow="1" x14ac:dyDescent="0.3"/>
  <cols>
    <col min="1" max="1" width="25" customWidth="1"/>
    <col min="2" max="2" width="12.88671875" customWidth="1"/>
    <col min="3" max="4" width="8.88671875" customWidth="1"/>
    <col min="5" max="8" width="12.88671875" customWidth="1"/>
    <col min="9" max="26" width="8.88671875" customWidth="1"/>
  </cols>
  <sheetData>
    <row r="1" spans="1:26" ht="14.4" x14ac:dyDescent="0.3">
      <c r="A1" s="1"/>
      <c r="B1" s="46"/>
      <c r="C1" s="46"/>
      <c r="D1" s="46"/>
      <c r="E1" s="46"/>
      <c r="F1" s="46"/>
      <c r="G1" s="46"/>
      <c r="H1" s="46"/>
      <c r="I1" s="4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" x14ac:dyDescent="0.35">
      <c r="A2" s="1"/>
      <c r="B2" s="104" t="s">
        <v>49</v>
      </c>
      <c r="C2" s="98"/>
      <c r="D2" s="98"/>
      <c r="E2" s="98"/>
      <c r="F2" s="98"/>
      <c r="G2" s="98"/>
      <c r="H2" s="98"/>
      <c r="I2" s="4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4" x14ac:dyDescent="0.3">
      <c r="A3" s="1"/>
      <c r="B3" s="3" t="s">
        <v>0</v>
      </c>
      <c r="C3" s="46"/>
      <c r="D3" s="46"/>
      <c r="E3" s="46"/>
      <c r="F3" s="46"/>
      <c r="G3" s="46"/>
      <c r="H3" s="46"/>
      <c r="I3" s="4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4" x14ac:dyDescent="0.3">
      <c r="A4" s="4"/>
      <c r="B4" s="54" t="s">
        <v>1</v>
      </c>
      <c r="C4" s="55" t="s">
        <v>2</v>
      </c>
      <c r="D4" s="56" t="s">
        <v>1</v>
      </c>
      <c r="E4" s="54" t="s">
        <v>8</v>
      </c>
      <c r="F4" s="57"/>
      <c r="G4" s="54" t="s">
        <v>50</v>
      </c>
      <c r="H4" s="57"/>
      <c r="I4" s="58" t="s">
        <v>5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4.4" x14ac:dyDescent="0.3">
      <c r="A5" s="9"/>
      <c r="B5" s="59" t="s">
        <v>6</v>
      </c>
      <c r="C5" s="60" t="s">
        <v>51</v>
      </c>
      <c r="D5" s="61" t="s">
        <v>32</v>
      </c>
      <c r="E5" s="59" t="s">
        <v>32</v>
      </c>
      <c r="F5" s="61" t="s">
        <v>51</v>
      </c>
      <c r="G5" s="59" t="s">
        <v>32</v>
      </c>
      <c r="H5" s="61" t="s">
        <v>51</v>
      </c>
      <c r="I5" s="62" t="s">
        <v>9</v>
      </c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4.4" x14ac:dyDescent="0.3">
      <c r="A6" s="16" t="s">
        <v>17</v>
      </c>
      <c r="B6" s="28"/>
      <c r="C6" s="29"/>
      <c r="D6" s="31"/>
      <c r="E6" s="28"/>
      <c r="F6" s="31"/>
      <c r="G6" s="28"/>
      <c r="H6" s="31"/>
      <c r="I6" s="3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4" hidden="1" outlineLevel="1" x14ac:dyDescent="0.3">
      <c r="A7" s="22"/>
      <c r="B7" s="23">
        <f t="shared" ref="B7:B16" si="0">IF(C7&gt;0,RANK(C7,C$7:C$16,1),0)</f>
        <v>0</v>
      </c>
      <c r="C7" s="24">
        <f t="shared" ref="C7:C16" si="1">F7+H7+I7</f>
        <v>0</v>
      </c>
      <c r="D7" s="26">
        <f t="shared" ref="D7:D16" si="2">E7+G7</f>
        <v>0</v>
      </c>
      <c r="E7" s="23"/>
      <c r="F7" s="26">
        <f t="shared" ref="F7:F16" si="3">IF(E7&gt;0,RANK(E7,E$7:E$16,0),0)</f>
        <v>0</v>
      </c>
      <c r="G7" s="23"/>
      <c r="H7" s="26">
        <f t="shared" ref="H7:H16" si="4">IF(G7&gt;0,RANK(G7,G$7:G$16,0),0)</f>
        <v>0</v>
      </c>
      <c r="I7" s="27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4" hidden="1" outlineLevel="1" x14ac:dyDescent="0.3">
      <c r="A8" s="22"/>
      <c r="B8" s="23">
        <f t="shared" si="0"/>
        <v>0</v>
      </c>
      <c r="C8" s="24">
        <f t="shared" si="1"/>
        <v>0</v>
      </c>
      <c r="D8" s="26">
        <f t="shared" si="2"/>
        <v>0</v>
      </c>
      <c r="E8" s="23"/>
      <c r="F8" s="26">
        <f t="shared" si="3"/>
        <v>0</v>
      </c>
      <c r="G8" s="23"/>
      <c r="H8" s="26">
        <f t="shared" si="4"/>
        <v>0</v>
      </c>
      <c r="I8" s="27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4" hidden="1" outlineLevel="1" x14ac:dyDescent="0.3">
      <c r="A9" s="22"/>
      <c r="B9" s="23">
        <f t="shared" si="0"/>
        <v>0</v>
      </c>
      <c r="C9" s="24">
        <f t="shared" si="1"/>
        <v>0</v>
      </c>
      <c r="D9" s="26">
        <f t="shared" si="2"/>
        <v>0</v>
      </c>
      <c r="E9" s="23"/>
      <c r="F9" s="26">
        <f t="shared" si="3"/>
        <v>0</v>
      </c>
      <c r="G9" s="23"/>
      <c r="H9" s="26">
        <f t="shared" si="4"/>
        <v>0</v>
      </c>
      <c r="I9" s="2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4" hidden="1" outlineLevel="1" x14ac:dyDescent="0.3">
      <c r="A10" s="22"/>
      <c r="B10" s="23">
        <f t="shared" si="0"/>
        <v>0</v>
      </c>
      <c r="C10" s="24">
        <f t="shared" si="1"/>
        <v>0</v>
      </c>
      <c r="D10" s="26">
        <f t="shared" si="2"/>
        <v>0</v>
      </c>
      <c r="E10" s="23"/>
      <c r="F10" s="26">
        <f t="shared" si="3"/>
        <v>0</v>
      </c>
      <c r="G10" s="23"/>
      <c r="H10" s="26">
        <f t="shared" si="4"/>
        <v>0</v>
      </c>
      <c r="I10" s="2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4" hidden="1" outlineLevel="1" x14ac:dyDescent="0.3">
      <c r="A11" s="22"/>
      <c r="B11" s="23">
        <f t="shared" si="0"/>
        <v>0</v>
      </c>
      <c r="C11" s="24">
        <f t="shared" si="1"/>
        <v>0</v>
      </c>
      <c r="D11" s="26">
        <f t="shared" si="2"/>
        <v>0</v>
      </c>
      <c r="E11" s="23"/>
      <c r="F11" s="26">
        <f t="shared" si="3"/>
        <v>0</v>
      </c>
      <c r="G11" s="23"/>
      <c r="H11" s="26">
        <f t="shared" si="4"/>
        <v>0</v>
      </c>
      <c r="I11" s="2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4" hidden="1" outlineLevel="1" x14ac:dyDescent="0.3">
      <c r="A12" s="22"/>
      <c r="B12" s="23">
        <f t="shared" si="0"/>
        <v>0</v>
      </c>
      <c r="C12" s="24">
        <f t="shared" si="1"/>
        <v>0</v>
      </c>
      <c r="D12" s="26">
        <f t="shared" si="2"/>
        <v>0</v>
      </c>
      <c r="E12" s="23"/>
      <c r="F12" s="26">
        <f t="shared" si="3"/>
        <v>0</v>
      </c>
      <c r="G12" s="23"/>
      <c r="H12" s="26">
        <f t="shared" si="4"/>
        <v>0</v>
      </c>
      <c r="I12" s="27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4" hidden="1" outlineLevel="1" x14ac:dyDescent="0.3">
      <c r="A13" s="22"/>
      <c r="B13" s="23">
        <f t="shared" si="0"/>
        <v>0</v>
      </c>
      <c r="C13" s="24">
        <f t="shared" si="1"/>
        <v>0</v>
      </c>
      <c r="D13" s="26">
        <f t="shared" si="2"/>
        <v>0</v>
      </c>
      <c r="E13" s="23"/>
      <c r="F13" s="26">
        <f t="shared" si="3"/>
        <v>0</v>
      </c>
      <c r="G13" s="23"/>
      <c r="H13" s="26">
        <f t="shared" si="4"/>
        <v>0</v>
      </c>
      <c r="I13" s="2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4" hidden="1" outlineLevel="1" x14ac:dyDescent="0.3">
      <c r="A14" s="22"/>
      <c r="B14" s="23">
        <f t="shared" si="0"/>
        <v>0</v>
      </c>
      <c r="C14" s="24">
        <f t="shared" si="1"/>
        <v>0</v>
      </c>
      <c r="D14" s="26">
        <f t="shared" si="2"/>
        <v>0</v>
      </c>
      <c r="E14" s="23"/>
      <c r="F14" s="26">
        <f t="shared" si="3"/>
        <v>0</v>
      </c>
      <c r="G14" s="23"/>
      <c r="H14" s="26">
        <f t="shared" si="4"/>
        <v>0</v>
      </c>
      <c r="I14" s="27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4" hidden="1" outlineLevel="1" x14ac:dyDescent="0.3">
      <c r="A15" s="22"/>
      <c r="B15" s="23">
        <f t="shared" si="0"/>
        <v>0</v>
      </c>
      <c r="C15" s="24">
        <f t="shared" si="1"/>
        <v>0</v>
      </c>
      <c r="D15" s="26">
        <f t="shared" si="2"/>
        <v>0</v>
      </c>
      <c r="E15" s="23"/>
      <c r="F15" s="26">
        <f t="shared" si="3"/>
        <v>0</v>
      </c>
      <c r="G15" s="23"/>
      <c r="H15" s="26">
        <f t="shared" si="4"/>
        <v>0</v>
      </c>
      <c r="I15" s="2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4" hidden="1" outlineLevel="1" x14ac:dyDescent="0.3">
      <c r="A16" s="22"/>
      <c r="B16" s="23">
        <f t="shared" si="0"/>
        <v>0</v>
      </c>
      <c r="C16" s="24">
        <f t="shared" si="1"/>
        <v>0</v>
      </c>
      <c r="D16" s="26">
        <f t="shared" si="2"/>
        <v>0</v>
      </c>
      <c r="E16" s="23"/>
      <c r="F16" s="26">
        <f t="shared" si="3"/>
        <v>0</v>
      </c>
      <c r="G16" s="23"/>
      <c r="H16" s="26">
        <f t="shared" si="4"/>
        <v>0</v>
      </c>
      <c r="I16" s="2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4" collapsed="1" x14ac:dyDescent="0.3">
      <c r="A17" s="21"/>
      <c r="B17" s="28"/>
      <c r="C17" s="29"/>
      <c r="D17" s="31"/>
      <c r="E17" s="28"/>
      <c r="F17" s="31"/>
      <c r="G17" s="28"/>
      <c r="H17" s="31"/>
      <c r="I17" s="32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4" x14ac:dyDescent="0.3">
      <c r="A18" s="16" t="s">
        <v>18</v>
      </c>
      <c r="B18" s="28"/>
      <c r="C18" s="29"/>
      <c r="D18" s="31"/>
      <c r="E18" s="28"/>
      <c r="F18" s="31"/>
      <c r="G18" s="28"/>
      <c r="H18" s="31"/>
      <c r="I18" s="32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4" x14ac:dyDescent="0.3">
      <c r="A19" s="22" t="s">
        <v>52</v>
      </c>
      <c r="B19" s="23">
        <f>IF(C19&gt;0,RANK(C19,C$19,1),0)</f>
        <v>1</v>
      </c>
      <c r="C19" s="24">
        <f>F19+H19-I19</f>
        <v>2</v>
      </c>
      <c r="D19" s="26">
        <f t="shared" ref="D19:D28" si="5">E19+G19</f>
        <v>128.60000000000002</v>
      </c>
      <c r="E19" s="96">
        <v>66.400000000000006</v>
      </c>
      <c r="F19" s="26">
        <f t="shared" ref="F19:F28" si="6">IF(E19&gt;0,RANK(E19,E$19:E$28,0),0)</f>
        <v>1</v>
      </c>
      <c r="G19" s="96">
        <v>62.2</v>
      </c>
      <c r="H19" s="26">
        <f t="shared" ref="H19:H28" si="7">IF(G19&gt;0,RANK(G19,G$19:G$28,0),0)</f>
        <v>1</v>
      </c>
      <c r="I19" s="2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4" hidden="1" outlineLevel="1" x14ac:dyDescent="0.3">
      <c r="A20" s="22"/>
      <c r="B20" s="23">
        <f t="shared" ref="B20:B28" si="8">IF(C20&gt;0,RANK(C20,C$19:C$28,1),0)</f>
        <v>0</v>
      </c>
      <c r="C20" s="24">
        <f t="shared" ref="C20:C28" si="9">F20+H20+I20</f>
        <v>0</v>
      </c>
      <c r="D20" s="26">
        <f t="shared" si="5"/>
        <v>0</v>
      </c>
      <c r="E20" s="23"/>
      <c r="F20" s="26">
        <f t="shared" si="6"/>
        <v>0</v>
      </c>
      <c r="G20" s="23"/>
      <c r="H20" s="26">
        <f t="shared" si="7"/>
        <v>0</v>
      </c>
      <c r="I20" s="2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hidden="1" customHeight="1" outlineLevel="1" x14ac:dyDescent="0.3">
      <c r="A21" s="22"/>
      <c r="B21" s="23">
        <f t="shared" si="8"/>
        <v>0</v>
      </c>
      <c r="C21" s="24">
        <f t="shared" si="9"/>
        <v>0</v>
      </c>
      <c r="D21" s="26">
        <f t="shared" si="5"/>
        <v>0</v>
      </c>
      <c r="E21" s="23"/>
      <c r="F21" s="26">
        <f t="shared" si="6"/>
        <v>0</v>
      </c>
      <c r="G21" s="23"/>
      <c r="H21" s="26">
        <f t="shared" si="7"/>
        <v>0</v>
      </c>
      <c r="I21" s="2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hidden="1" customHeight="1" outlineLevel="1" x14ac:dyDescent="0.3">
      <c r="A22" s="22"/>
      <c r="B22" s="23">
        <f t="shared" si="8"/>
        <v>0</v>
      </c>
      <c r="C22" s="24">
        <f t="shared" si="9"/>
        <v>0</v>
      </c>
      <c r="D22" s="26">
        <f t="shared" si="5"/>
        <v>0</v>
      </c>
      <c r="E22" s="23"/>
      <c r="F22" s="26">
        <f t="shared" si="6"/>
        <v>0</v>
      </c>
      <c r="G22" s="23"/>
      <c r="H22" s="26">
        <f t="shared" si="7"/>
        <v>0</v>
      </c>
      <c r="I22" s="2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hidden="1" customHeight="1" outlineLevel="1" x14ac:dyDescent="0.3">
      <c r="A23" s="22"/>
      <c r="B23" s="23">
        <f t="shared" si="8"/>
        <v>0</v>
      </c>
      <c r="C23" s="24">
        <f t="shared" si="9"/>
        <v>0</v>
      </c>
      <c r="D23" s="26">
        <f t="shared" si="5"/>
        <v>0</v>
      </c>
      <c r="E23" s="23"/>
      <c r="F23" s="26">
        <f t="shared" si="6"/>
        <v>0</v>
      </c>
      <c r="G23" s="23"/>
      <c r="H23" s="26">
        <f t="shared" si="7"/>
        <v>0</v>
      </c>
      <c r="I23" s="2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hidden="1" customHeight="1" outlineLevel="1" x14ac:dyDescent="0.3">
      <c r="A24" s="22"/>
      <c r="B24" s="23">
        <f t="shared" si="8"/>
        <v>0</v>
      </c>
      <c r="C24" s="24">
        <f t="shared" si="9"/>
        <v>0</v>
      </c>
      <c r="D24" s="26">
        <f t="shared" si="5"/>
        <v>0</v>
      </c>
      <c r="E24" s="23"/>
      <c r="F24" s="26">
        <f t="shared" si="6"/>
        <v>0</v>
      </c>
      <c r="G24" s="23"/>
      <c r="H24" s="26">
        <f t="shared" si="7"/>
        <v>0</v>
      </c>
      <c r="I24" s="2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hidden="1" customHeight="1" outlineLevel="1" x14ac:dyDescent="0.3">
      <c r="A25" s="22"/>
      <c r="B25" s="23">
        <f t="shared" si="8"/>
        <v>0</v>
      </c>
      <c r="C25" s="24">
        <f t="shared" si="9"/>
        <v>0</v>
      </c>
      <c r="D25" s="26">
        <f t="shared" si="5"/>
        <v>0</v>
      </c>
      <c r="E25" s="23"/>
      <c r="F25" s="26">
        <f t="shared" si="6"/>
        <v>0</v>
      </c>
      <c r="G25" s="23"/>
      <c r="H25" s="26">
        <f t="shared" si="7"/>
        <v>0</v>
      </c>
      <c r="I25" s="2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hidden="1" customHeight="1" outlineLevel="1" x14ac:dyDescent="0.3">
      <c r="A26" s="22"/>
      <c r="B26" s="23">
        <f t="shared" si="8"/>
        <v>0</v>
      </c>
      <c r="C26" s="24">
        <f t="shared" si="9"/>
        <v>0</v>
      </c>
      <c r="D26" s="26">
        <f t="shared" si="5"/>
        <v>0</v>
      </c>
      <c r="E26" s="23"/>
      <c r="F26" s="26">
        <f t="shared" si="6"/>
        <v>0</v>
      </c>
      <c r="G26" s="23"/>
      <c r="H26" s="26">
        <f t="shared" si="7"/>
        <v>0</v>
      </c>
      <c r="I26" s="2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hidden="1" customHeight="1" outlineLevel="1" x14ac:dyDescent="0.3">
      <c r="A27" s="22"/>
      <c r="B27" s="23">
        <f t="shared" si="8"/>
        <v>0</v>
      </c>
      <c r="C27" s="24">
        <f t="shared" si="9"/>
        <v>0</v>
      </c>
      <c r="D27" s="26">
        <f t="shared" si="5"/>
        <v>0</v>
      </c>
      <c r="E27" s="23"/>
      <c r="F27" s="26">
        <f t="shared" si="6"/>
        <v>0</v>
      </c>
      <c r="G27" s="23"/>
      <c r="H27" s="26">
        <f t="shared" si="7"/>
        <v>0</v>
      </c>
      <c r="I27" s="27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hidden="1" customHeight="1" outlineLevel="1" x14ac:dyDescent="0.3">
      <c r="A28" s="22"/>
      <c r="B28" s="23">
        <f t="shared" si="8"/>
        <v>0</v>
      </c>
      <c r="C28" s="24">
        <f t="shared" si="9"/>
        <v>0</v>
      </c>
      <c r="D28" s="26">
        <f t="shared" si="5"/>
        <v>0</v>
      </c>
      <c r="E28" s="23"/>
      <c r="F28" s="26">
        <f t="shared" si="6"/>
        <v>0</v>
      </c>
      <c r="G28" s="23"/>
      <c r="H28" s="26">
        <f t="shared" si="7"/>
        <v>0</v>
      </c>
      <c r="I28" s="2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collapsed="1" x14ac:dyDescent="0.3">
      <c r="A29" s="21"/>
      <c r="B29" s="28"/>
      <c r="C29" s="29"/>
      <c r="D29" s="31"/>
      <c r="E29" s="28"/>
      <c r="F29" s="31"/>
      <c r="G29" s="28"/>
      <c r="H29" s="31"/>
      <c r="I29" s="3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6" t="s">
        <v>19</v>
      </c>
      <c r="B30" s="28"/>
      <c r="C30" s="29"/>
      <c r="D30" s="31"/>
      <c r="E30" s="28"/>
      <c r="F30" s="31"/>
      <c r="G30" s="28"/>
      <c r="H30" s="31"/>
      <c r="I30" s="3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77" t="s">
        <v>80</v>
      </c>
      <c r="B31" s="23">
        <f>IF(C31&gt;0,RANK(C31,C$31:C$33,1),0)</f>
        <v>1</v>
      </c>
      <c r="C31" s="24">
        <f t="shared" ref="C31:C33" si="10">F31+H31-I31</f>
        <v>2</v>
      </c>
      <c r="D31" s="26">
        <f>E31+G31</f>
        <v>148</v>
      </c>
      <c r="E31" s="96">
        <v>74</v>
      </c>
      <c r="F31" s="26">
        <f>IF(E31&gt;0,RANK(E31,E$31:E$40,0),0)</f>
        <v>1</v>
      </c>
      <c r="G31" s="96">
        <v>74</v>
      </c>
      <c r="H31" s="26">
        <f>IF(G31&gt;0,RANK(G31,G$31:G$40,0),0)</f>
        <v>1</v>
      </c>
      <c r="I31" s="2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77" t="s">
        <v>134</v>
      </c>
      <c r="B32" s="23">
        <f>IF(C32&gt;0,RANK(C32,C$31:C$33,1),0)</f>
        <v>2</v>
      </c>
      <c r="C32" s="24">
        <f t="shared" si="10"/>
        <v>4</v>
      </c>
      <c r="D32" s="26">
        <f>E32+G32</f>
        <v>139.80000000000001</v>
      </c>
      <c r="E32" s="23">
        <v>67.900000000000006</v>
      </c>
      <c r="F32" s="26">
        <f>IF(E32&gt;0,RANK(E32,E$31:E$40,0),0)</f>
        <v>2</v>
      </c>
      <c r="G32" s="23">
        <v>71.900000000000006</v>
      </c>
      <c r="H32" s="26">
        <f>IF(G32&gt;0,RANK(G32,G$31:G$40,0),0)</f>
        <v>2</v>
      </c>
      <c r="I32" s="27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77" t="s">
        <v>79</v>
      </c>
      <c r="B33" s="23">
        <f>IF(C33&gt;0,RANK(C33,C$31:C$33,1),0)</f>
        <v>3</v>
      </c>
      <c r="C33" s="24">
        <f t="shared" si="10"/>
        <v>6</v>
      </c>
      <c r="D33" s="26">
        <f>E33+G33</f>
        <v>135.69999999999999</v>
      </c>
      <c r="E33" s="23">
        <v>64.8</v>
      </c>
      <c r="F33" s="26">
        <f>IF(E33&gt;0,RANK(E33,E$31:E$40,0),0)</f>
        <v>3</v>
      </c>
      <c r="G33" s="23">
        <v>70.900000000000006</v>
      </c>
      <c r="H33" s="26">
        <f>IF(G33&gt;0,RANK(G33,G$31:G$40,0),0)</f>
        <v>3</v>
      </c>
      <c r="I33" s="2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hidden="1" customHeight="1" outlineLevel="1" x14ac:dyDescent="0.3">
      <c r="A34" s="22"/>
      <c r="B34" s="23">
        <f>IF(C34&gt;0,RANK(C34,C$31:C$34,1),0)</f>
        <v>0</v>
      </c>
      <c r="C34" s="24">
        <f t="shared" ref="C34:C40" si="11">F34+H34+I34</f>
        <v>0</v>
      </c>
      <c r="D34" s="26">
        <f t="shared" ref="D34:D40" si="12">E34+G34</f>
        <v>0</v>
      </c>
      <c r="E34" s="23"/>
      <c r="F34" s="26">
        <f t="shared" ref="F34:F40" si="13">IF(E34&gt;0,RANK(E34,E$31:E$40,0),0)</f>
        <v>0</v>
      </c>
      <c r="G34" s="23"/>
      <c r="H34" s="26">
        <f t="shared" ref="H34:H40" si="14">IF(G34&gt;0,RANK(G34,G$31:G$40,0),0)</f>
        <v>0</v>
      </c>
      <c r="I34" s="2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hidden="1" customHeight="1" outlineLevel="1" x14ac:dyDescent="0.3">
      <c r="A35" s="22"/>
      <c r="B35" s="23">
        <f t="shared" ref="B35:B40" si="15">IF(C35&gt;0,RANK(C35,C$31:C$40,1),0)</f>
        <v>0</v>
      </c>
      <c r="C35" s="24">
        <f t="shared" si="11"/>
        <v>0</v>
      </c>
      <c r="D35" s="26">
        <f t="shared" si="12"/>
        <v>0</v>
      </c>
      <c r="E35" s="23"/>
      <c r="F35" s="26">
        <f t="shared" si="13"/>
        <v>0</v>
      </c>
      <c r="G35" s="23"/>
      <c r="H35" s="26">
        <f t="shared" si="14"/>
        <v>0</v>
      </c>
      <c r="I35" s="27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hidden="1" customHeight="1" outlineLevel="1" x14ac:dyDescent="0.3">
      <c r="A36" s="22"/>
      <c r="B36" s="23">
        <f t="shared" si="15"/>
        <v>0</v>
      </c>
      <c r="C36" s="24">
        <f t="shared" si="11"/>
        <v>0</v>
      </c>
      <c r="D36" s="26">
        <f t="shared" si="12"/>
        <v>0</v>
      </c>
      <c r="E36" s="23"/>
      <c r="F36" s="26">
        <f t="shared" si="13"/>
        <v>0</v>
      </c>
      <c r="G36" s="23"/>
      <c r="H36" s="26">
        <f t="shared" si="14"/>
        <v>0</v>
      </c>
      <c r="I36" s="27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hidden="1" customHeight="1" outlineLevel="1" x14ac:dyDescent="0.3">
      <c r="A37" s="22"/>
      <c r="B37" s="23">
        <f t="shared" si="15"/>
        <v>0</v>
      </c>
      <c r="C37" s="24">
        <f t="shared" si="11"/>
        <v>0</v>
      </c>
      <c r="D37" s="26">
        <f t="shared" si="12"/>
        <v>0</v>
      </c>
      <c r="E37" s="23"/>
      <c r="F37" s="26">
        <f t="shared" si="13"/>
        <v>0</v>
      </c>
      <c r="G37" s="23"/>
      <c r="H37" s="26">
        <f t="shared" si="14"/>
        <v>0</v>
      </c>
      <c r="I37" s="27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hidden="1" customHeight="1" outlineLevel="1" x14ac:dyDescent="0.3">
      <c r="A38" s="22"/>
      <c r="B38" s="23">
        <f t="shared" si="15"/>
        <v>0</v>
      </c>
      <c r="C38" s="24">
        <f t="shared" si="11"/>
        <v>0</v>
      </c>
      <c r="D38" s="26">
        <f t="shared" si="12"/>
        <v>0</v>
      </c>
      <c r="E38" s="23"/>
      <c r="F38" s="26">
        <f t="shared" si="13"/>
        <v>0</v>
      </c>
      <c r="G38" s="23"/>
      <c r="H38" s="26">
        <f t="shared" si="14"/>
        <v>0</v>
      </c>
      <c r="I38" s="2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hidden="1" customHeight="1" outlineLevel="1" x14ac:dyDescent="0.3">
      <c r="A39" s="22"/>
      <c r="B39" s="23">
        <f t="shared" si="15"/>
        <v>0</v>
      </c>
      <c r="C39" s="24">
        <f t="shared" si="11"/>
        <v>0</v>
      </c>
      <c r="D39" s="26">
        <f t="shared" si="12"/>
        <v>0</v>
      </c>
      <c r="E39" s="23"/>
      <c r="F39" s="26">
        <f t="shared" si="13"/>
        <v>0</v>
      </c>
      <c r="G39" s="23"/>
      <c r="H39" s="26">
        <f t="shared" si="14"/>
        <v>0</v>
      </c>
      <c r="I39" s="2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hidden="1" customHeight="1" outlineLevel="1" x14ac:dyDescent="0.3">
      <c r="A40" s="22"/>
      <c r="B40" s="23">
        <f t="shared" si="15"/>
        <v>0</v>
      </c>
      <c r="C40" s="24">
        <f t="shared" si="11"/>
        <v>0</v>
      </c>
      <c r="D40" s="26">
        <f t="shared" si="12"/>
        <v>0</v>
      </c>
      <c r="E40" s="23"/>
      <c r="F40" s="26">
        <f t="shared" si="13"/>
        <v>0</v>
      </c>
      <c r="G40" s="23"/>
      <c r="H40" s="26">
        <f t="shared" si="14"/>
        <v>0</v>
      </c>
      <c r="I40" s="2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collapsed="1" x14ac:dyDescent="0.3">
      <c r="A41" s="21"/>
      <c r="B41" s="28"/>
      <c r="C41" s="29"/>
      <c r="D41" s="31"/>
      <c r="E41" s="28"/>
      <c r="F41" s="31"/>
      <c r="G41" s="28"/>
      <c r="H41" s="31"/>
      <c r="I41" s="3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6" t="s">
        <v>20</v>
      </c>
      <c r="B42" s="28"/>
      <c r="C42" s="29"/>
      <c r="D42" s="31"/>
      <c r="E42" s="28"/>
      <c r="F42" s="31"/>
      <c r="G42" s="28"/>
      <c r="H42" s="31"/>
      <c r="I42" s="3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77" t="s">
        <v>85</v>
      </c>
      <c r="B43" s="23">
        <f>IF(C43&gt;0,RANK(C43,C$43:C$44,1),0)</f>
        <v>1</v>
      </c>
      <c r="C43" s="24">
        <f t="shared" ref="C43:C44" si="16">F43+H43-I43</f>
        <v>2</v>
      </c>
      <c r="D43" s="26">
        <f>E43+G43</f>
        <v>152.80000000000001</v>
      </c>
      <c r="E43" s="23">
        <v>80.599999999999994</v>
      </c>
      <c r="F43" s="26">
        <f>IF(E43&gt;0,RANK(E43,E$43:E$52,0),0)</f>
        <v>1</v>
      </c>
      <c r="G43" s="23">
        <v>72.2</v>
      </c>
      <c r="H43" s="26">
        <f>IF(G43&gt;0,RANK(G43,G$43:G$52,0),0)</f>
        <v>1</v>
      </c>
      <c r="I43" s="2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77" t="s">
        <v>83</v>
      </c>
      <c r="B44" s="23">
        <f>IF(C44&gt;0,RANK(C44,C$43:C$44,1),0)</f>
        <v>2</v>
      </c>
      <c r="C44" s="24">
        <f t="shared" si="16"/>
        <v>4</v>
      </c>
      <c r="D44" s="26">
        <f>E44+G44</f>
        <v>137.4</v>
      </c>
      <c r="E44" s="23">
        <v>69.5</v>
      </c>
      <c r="F44" s="26">
        <f>IF(E44&gt;0,RANK(E44,E$43:E$52,0),0)</f>
        <v>2</v>
      </c>
      <c r="G44" s="23">
        <v>67.900000000000006</v>
      </c>
      <c r="H44" s="26">
        <f>IF(G44&gt;0,RANK(G44,G$43:G$52,0),0)</f>
        <v>2</v>
      </c>
      <c r="I44" s="2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hidden="1" customHeight="1" outlineLevel="1" x14ac:dyDescent="0.3">
      <c r="A45" s="22"/>
      <c r="B45" s="23">
        <f>IF(C45&gt;0,RANK(C45,C$43:C$45,1),0)</f>
        <v>0</v>
      </c>
      <c r="C45" s="24">
        <f t="shared" ref="C45:C52" si="17">F45+H45+I45</f>
        <v>0</v>
      </c>
      <c r="D45" s="26">
        <f t="shared" ref="D45:D52" si="18">E45+G45</f>
        <v>0</v>
      </c>
      <c r="E45" s="23"/>
      <c r="F45" s="26">
        <f t="shared" ref="F45:F52" si="19">IF(E45&gt;0,RANK(E45,E$43:E$52,0),0)</f>
        <v>0</v>
      </c>
      <c r="G45" s="23"/>
      <c r="H45" s="26">
        <f t="shared" ref="H45:H52" si="20">IF(G45&gt;0,RANK(G45,G$43:G$52,0),0)</f>
        <v>0</v>
      </c>
      <c r="I45" s="2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hidden="1" customHeight="1" outlineLevel="1" x14ac:dyDescent="0.3">
      <c r="A46" s="22"/>
      <c r="B46" s="23">
        <f t="shared" ref="B46:B52" si="21">IF(C46&gt;0,RANK(C46,C$43:C$52,1),0)</f>
        <v>0</v>
      </c>
      <c r="C46" s="24">
        <f t="shared" si="17"/>
        <v>0</v>
      </c>
      <c r="D46" s="26">
        <f t="shared" si="18"/>
        <v>0</v>
      </c>
      <c r="E46" s="23"/>
      <c r="F46" s="26">
        <f t="shared" si="19"/>
        <v>0</v>
      </c>
      <c r="G46" s="23"/>
      <c r="H46" s="26">
        <f t="shared" si="20"/>
        <v>0</v>
      </c>
      <c r="I46" s="2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hidden="1" customHeight="1" outlineLevel="1" x14ac:dyDescent="0.3">
      <c r="A47" s="22"/>
      <c r="B47" s="23">
        <f t="shared" si="21"/>
        <v>0</v>
      </c>
      <c r="C47" s="24">
        <f t="shared" si="17"/>
        <v>0</v>
      </c>
      <c r="D47" s="26">
        <f t="shared" si="18"/>
        <v>0</v>
      </c>
      <c r="E47" s="23"/>
      <c r="F47" s="26">
        <f t="shared" si="19"/>
        <v>0</v>
      </c>
      <c r="G47" s="23"/>
      <c r="H47" s="26">
        <f t="shared" si="20"/>
        <v>0</v>
      </c>
      <c r="I47" s="2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hidden="1" customHeight="1" outlineLevel="1" x14ac:dyDescent="0.3">
      <c r="A48" s="22"/>
      <c r="B48" s="23">
        <f t="shared" si="21"/>
        <v>0</v>
      </c>
      <c r="C48" s="24">
        <f t="shared" si="17"/>
        <v>0</v>
      </c>
      <c r="D48" s="26">
        <f t="shared" si="18"/>
        <v>0</v>
      </c>
      <c r="E48" s="23"/>
      <c r="F48" s="26">
        <f t="shared" si="19"/>
        <v>0</v>
      </c>
      <c r="G48" s="23"/>
      <c r="H48" s="26">
        <f t="shared" si="20"/>
        <v>0</v>
      </c>
      <c r="I48" s="2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hidden="1" customHeight="1" outlineLevel="1" x14ac:dyDescent="0.3">
      <c r="A49" s="22"/>
      <c r="B49" s="23">
        <f t="shared" si="21"/>
        <v>0</v>
      </c>
      <c r="C49" s="24">
        <f t="shared" si="17"/>
        <v>0</v>
      </c>
      <c r="D49" s="26">
        <f t="shared" si="18"/>
        <v>0</v>
      </c>
      <c r="E49" s="23"/>
      <c r="F49" s="26">
        <f t="shared" si="19"/>
        <v>0</v>
      </c>
      <c r="G49" s="23"/>
      <c r="H49" s="26">
        <f t="shared" si="20"/>
        <v>0</v>
      </c>
      <c r="I49" s="2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hidden="1" customHeight="1" outlineLevel="1" x14ac:dyDescent="0.3">
      <c r="A50" s="22"/>
      <c r="B50" s="23">
        <f t="shared" si="21"/>
        <v>0</v>
      </c>
      <c r="C50" s="24">
        <f t="shared" si="17"/>
        <v>0</v>
      </c>
      <c r="D50" s="26">
        <f t="shared" si="18"/>
        <v>0</v>
      </c>
      <c r="E50" s="23"/>
      <c r="F50" s="26">
        <f t="shared" si="19"/>
        <v>0</v>
      </c>
      <c r="G50" s="23"/>
      <c r="H50" s="26">
        <f t="shared" si="20"/>
        <v>0</v>
      </c>
      <c r="I50" s="2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hidden="1" customHeight="1" outlineLevel="1" x14ac:dyDescent="0.3">
      <c r="A51" s="22"/>
      <c r="B51" s="23">
        <f t="shared" si="21"/>
        <v>0</v>
      </c>
      <c r="C51" s="24">
        <f t="shared" si="17"/>
        <v>0</v>
      </c>
      <c r="D51" s="26">
        <f t="shared" si="18"/>
        <v>0</v>
      </c>
      <c r="E51" s="23"/>
      <c r="F51" s="26">
        <f t="shared" si="19"/>
        <v>0</v>
      </c>
      <c r="G51" s="23"/>
      <c r="H51" s="26">
        <f t="shared" si="20"/>
        <v>0</v>
      </c>
      <c r="I51" s="27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hidden="1" customHeight="1" outlineLevel="1" x14ac:dyDescent="0.3">
      <c r="A52" s="22"/>
      <c r="B52" s="23">
        <f t="shared" si="21"/>
        <v>0</v>
      </c>
      <c r="C52" s="24">
        <f t="shared" si="17"/>
        <v>0</v>
      </c>
      <c r="D52" s="26">
        <f t="shared" si="18"/>
        <v>0</v>
      </c>
      <c r="E52" s="23"/>
      <c r="F52" s="26">
        <f t="shared" si="19"/>
        <v>0</v>
      </c>
      <c r="G52" s="23"/>
      <c r="H52" s="26">
        <f t="shared" si="20"/>
        <v>0</v>
      </c>
      <c r="I52" s="27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collapsed="1" x14ac:dyDescent="0.3">
      <c r="A53" s="21"/>
      <c r="B53" s="28"/>
      <c r="C53" s="29"/>
      <c r="D53" s="31"/>
      <c r="E53" s="28"/>
      <c r="F53" s="31"/>
      <c r="G53" s="28"/>
      <c r="H53" s="31"/>
      <c r="I53" s="3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6" t="s">
        <v>21</v>
      </c>
      <c r="B54" s="28"/>
      <c r="C54" s="29"/>
      <c r="D54" s="31"/>
      <c r="E54" s="28"/>
      <c r="F54" s="31"/>
      <c r="G54" s="28"/>
      <c r="H54" s="31"/>
      <c r="I54" s="3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22" t="s">
        <v>144</v>
      </c>
      <c r="B55" s="23">
        <f>IF(C55&gt;0,RANK(C55,C$55:C$56,1),0)</f>
        <v>1</v>
      </c>
      <c r="C55" s="24">
        <f t="shared" ref="C55:C56" si="22">F55+H55-I55</f>
        <v>2.5</v>
      </c>
      <c r="D55" s="26">
        <f t="shared" ref="D55:D64" si="23">E55+G55</f>
        <v>141.60000000000002</v>
      </c>
      <c r="E55" s="23">
        <v>65.7</v>
      </c>
      <c r="F55" s="26">
        <f t="shared" ref="F55:F64" si="24">IF(E55&gt;0,RANK(E55,E$55:E$64,0),0)</f>
        <v>1</v>
      </c>
      <c r="G55" s="23">
        <v>75.900000000000006</v>
      </c>
      <c r="H55" s="26">
        <f t="shared" ref="H55:H64" si="25">IF(G55&gt;0,RANK(G55,G$55:G$64,0),0)</f>
        <v>2</v>
      </c>
      <c r="I55" s="27">
        <v>0.5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77" t="s">
        <v>87</v>
      </c>
      <c r="B56" s="23">
        <f>IF(C56&gt;0,RANK(C56,C$55:C$56,1),0)</f>
        <v>2</v>
      </c>
      <c r="C56" s="24">
        <f t="shared" si="22"/>
        <v>3</v>
      </c>
      <c r="D56" s="26">
        <f t="shared" si="23"/>
        <v>138.4</v>
      </c>
      <c r="E56" s="23">
        <v>61</v>
      </c>
      <c r="F56" s="26">
        <f t="shared" si="24"/>
        <v>2</v>
      </c>
      <c r="G56" s="23">
        <v>77.400000000000006</v>
      </c>
      <c r="H56" s="26">
        <f t="shared" si="25"/>
        <v>1</v>
      </c>
      <c r="I56" s="27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hidden="1" customHeight="1" outlineLevel="1" x14ac:dyDescent="0.3">
      <c r="A57" s="22"/>
      <c r="B57" s="23">
        <f>IF(C57&gt;0,RANK(C57,C$55:C$57,1),0)</f>
        <v>0</v>
      </c>
      <c r="C57" s="24">
        <f t="shared" ref="C57:C64" si="26">F57+H57+I57</f>
        <v>0</v>
      </c>
      <c r="D57" s="26">
        <f t="shared" si="23"/>
        <v>0</v>
      </c>
      <c r="E57" s="23"/>
      <c r="F57" s="26">
        <f t="shared" si="24"/>
        <v>0</v>
      </c>
      <c r="G57" s="23"/>
      <c r="H57" s="26">
        <f t="shared" si="25"/>
        <v>0</v>
      </c>
      <c r="I57" s="27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hidden="1" customHeight="1" outlineLevel="1" x14ac:dyDescent="0.3">
      <c r="A58" s="22"/>
      <c r="B58" s="23">
        <f>IF(C58&gt;0,RANK(C58,C$55:C$60,1),0)</f>
        <v>0</v>
      </c>
      <c r="C58" s="24">
        <f t="shared" si="26"/>
        <v>0</v>
      </c>
      <c r="D58" s="26">
        <f t="shared" si="23"/>
        <v>0</v>
      </c>
      <c r="E58" s="23"/>
      <c r="F58" s="26">
        <f t="shared" si="24"/>
        <v>0</v>
      </c>
      <c r="G58" s="23"/>
      <c r="H58" s="26">
        <f t="shared" si="25"/>
        <v>0</v>
      </c>
      <c r="I58" s="27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hidden="1" customHeight="1" outlineLevel="1" x14ac:dyDescent="0.3">
      <c r="A59" s="22"/>
      <c r="B59" s="23">
        <f>IF(C59&gt;0,RANK(C59,C$55:C$60,1),0)</f>
        <v>0</v>
      </c>
      <c r="C59" s="24">
        <f t="shared" si="26"/>
        <v>0</v>
      </c>
      <c r="D59" s="26">
        <f t="shared" si="23"/>
        <v>0</v>
      </c>
      <c r="E59" s="23"/>
      <c r="F59" s="26">
        <f t="shared" si="24"/>
        <v>0</v>
      </c>
      <c r="G59" s="23"/>
      <c r="H59" s="26">
        <f t="shared" si="25"/>
        <v>0</v>
      </c>
      <c r="I59" s="27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hidden="1" customHeight="1" outlineLevel="1" x14ac:dyDescent="0.3">
      <c r="A60" s="22"/>
      <c r="B60" s="23">
        <f>IF(C60&gt;0,RANK(C60,C$55:C$60,1),0)</f>
        <v>0</v>
      </c>
      <c r="C60" s="24">
        <f t="shared" si="26"/>
        <v>0</v>
      </c>
      <c r="D60" s="26">
        <f t="shared" si="23"/>
        <v>0</v>
      </c>
      <c r="E60" s="23"/>
      <c r="F60" s="26">
        <f t="shared" si="24"/>
        <v>0</v>
      </c>
      <c r="G60" s="23"/>
      <c r="H60" s="26">
        <f t="shared" si="25"/>
        <v>0</v>
      </c>
      <c r="I60" s="27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hidden="1" customHeight="1" outlineLevel="1" x14ac:dyDescent="0.3">
      <c r="A61" s="22"/>
      <c r="B61" s="23">
        <f>IF(C61&gt;0,RANK(C61,C$55:C$64,1),0)</f>
        <v>0</v>
      </c>
      <c r="C61" s="24">
        <f t="shared" si="26"/>
        <v>0</v>
      </c>
      <c r="D61" s="26">
        <f t="shared" si="23"/>
        <v>0</v>
      </c>
      <c r="E61" s="23"/>
      <c r="F61" s="26">
        <f t="shared" si="24"/>
        <v>0</v>
      </c>
      <c r="G61" s="23"/>
      <c r="H61" s="26">
        <f t="shared" si="25"/>
        <v>0</v>
      </c>
      <c r="I61" s="2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hidden="1" customHeight="1" outlineLevel="1" x14ac:dyDescent="0.3">
      <c r="A62" s="22"/>
      <c r="B62" s="23">
        <f>IF(C62&gt;0,RANK(C62,C$55:C$64,1),0)</f>
        <v>0</v>
      </c>
      <c r="C62" s="24">
        <f t="shared" si="26"/>
        <v>0</v>
      </c>
      <c r="D62" s="26">
        <f t="shared" si="23"/>
        <v>0</v>
      </c>
      <c r="E62" s="23"/>
      <c r="F62" s="26">
        <f t="shared" si="24"/>
        <v>0</v>
      </c>
      <c r="G62" s="23"/>
      <c r="H62" s="26">
        <f t="shared" si="25"/>
        <v>0</v>
      </c>
      <c r="I62" s="2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hidden="1" customHeight="1" outlineLevel="1" x14ac:dyDescent="0.3">
      <c r="A63" s="22"/>
      <c r="B63" s="23">
        <f>IF(C63&gt;0,RANK(C63,C$55:C$64,1),0)</f>
        <v>0</v>
      </c>
      <c r="C63" s="24">
        <f t="shared" si="26"/>
        <v>0</v>
      </c>
      <c r="D63" s="26">
        <f t="shared" si="23"/>
        <v>0</v>
      </c>
      <c r="E63" s="23"/>
      <c r="F63" s="26">
        <f t="shared" si="24"/>
        <v>0</v>
      </c>
      <c r="G63" s="23"/>
      <c r="H63" s="26">
        <f t="shared" si="25"/>
        <v>0</v>
      </c>
      <c r="I63" s="27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hidden="1" customHeight="1" outlineLevel="1" x14ac:dyDescent="0.3">
      <c r="A64" s="22"/>
      <c r="B64" s="23">
        <f>IF(C64&gt;0,RANK(C64,C$55:C$64,1),0)</f>
        <v>0</v>
      </c>
      <c r="C64" s="24">
        <f t="shared" si="26"/>
        <v>0</v>
      </c>
      <c r="D64" s="26">
        <f t="shared" si="23"/>
        <v>0</v>
      </c>
      <c r="E64" s="23"/>
      <c r="F64" s="26">
        <f t="shared" si="24"/>
        <v>0</v>
      </c>
      <c r="G64" s="23"/>
      <c r="H64" s="26">
        <f t="shared" si="25"/>
        <v>0</v>
      </c>
      <c r="I64" s="27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collapsed="1" x14ac:dyDescent="0.3">
      <c r="A65" s="21"/>
      <c r="B65" s="28"/>
      <c r="C65" s="29"/>
      <c r="D65" s="31"/>
      <c r="E65" s="28"/>
      <c r="F65" s="31"/>
      <c r="G65" s="28"/>
      <c r="H65" s="31"/>
      <c r="I65" s="3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6" t="s">
        <v>27</v>
      </c>
      <c r="B66" s="28"/>
      <c r="C66" s="29"/>
      <c r="D66" s="31"/>
      <c r="E66" s="28"/>
      <c r="F66" s="31"/>
      <c r="G66" s="28"/>
      <c r="H66" s="31"/>
      <c r="I66" s="3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hidden="1" customHeight="1" outlineLevel="1" x14ac:dyDescent="0.3">
      <c r="A67" s="22"/>
      <c r="B67" s="23">
        <f t="shared" ref="B67:B76" si="27">IF(C67&gt;0,RANK(C67,C$67:C$76,1),0)</f>
        <v>0</v>
      </c>
      <c r="C67" s="24">
        <f t="shared" ref="C67:C76" si="28">F67+H67+I67</f>
        <v>0</v>
      </c>
      <c r="D67" s="26">
        <f t="shared" ref="D67:D76" si="29">E67+G67</f>
        <v>0</v>
      </c>
      <c r="E67" s="23"/>
      <c r="F67" s="26">
        <f t="shared" ref="F67:F76" si="30">IF(E67&gt;0,RANK(E67,E$67:E$76,0),0)</f>
        <v>0</v>
      </c>
      <c r="G67" s="23"/>
      <c r="H67" s="26">
        <f t="shared" ref="H67:H76" si="31">IF(G67&gt;0,RANK(G67,G$67:G$76,0),0)</f>
        <v>0</v>
      </c>
      <c r="I67" s="27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hidden="1" customHeight="1" outlineLevel="1" x14ac:dyDescent="0.3">
      <c r="A68" s="22"/>
      <c r="B68" s="23">
        <f t="shared" si="27"/>
        <v>0</v>
      </c>
      <c r="C68" s="24">
        <f t="shared" si="28"/>
        <v>0</v>
      </c>
      <c r="D68" s="26">
        <f t="shared" si="29"/>
        <v>0</v>
      </c>
      <c r="E68" s="23"/>
      <c r="F68" s="26">
        <f t="shared" si="30"/>
        <v>0</v>
      </c>
      <c r="G68" s="23"/>
      <c r="H68" s="26">
        <f t="shared" si="31"/>
        <v>0</v>
      </c>
      <c r="I68" s="27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hidden="1" customHeight="1" outlineLevel="1" x14ac:dyDescent="0.3">
      <c r="A69" s="22"/>
      <c r="B69" s="23">
        <f t="shared" si="27"/>
        <v>0</v>
      </c>
      <c r="C69" s="24">
        <f t="shared" si="28"/>
        <v>0</v>
      </c>
      <c r="D69" s="26">
        <f t="shared" si="29"/>
        <v>0</v>
      </c>
      <c r="E69" s="23"/>
      <c r="F69" s="26">
        <f t="shared" si="30"/>
        <v>0</v>
      </c>
      <c r="G69" s="23"/>
      <c r="H69" s="26">
        <f t="shared" si="31"/>
        <v>0</v>
      </c>
      <c r="I69" s="27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hidden="1" customHeight="1" outlineLevel="1" x14ac:dyDescent="0.3">
      <c r="A70" s="22"/>
      <c r="B70" s="23">
        <f t="shared" si="27"/>
        <v>0</v>
      </c>
      <c r="C70" s="24">
        <f t="shared" si="28"/>
        <v>0</v>
      </c>
      <c r="D70" s="26">
        <f t="shared" si="29"/>
        <v>0</v>
      </c>
      <c r="E70" s="23"/>
      <c r="F70" s="26">
        <f t="shared" si="30"/>
        <v>0</v>
      </c>
      <c r="G70" s="23"/>
      <c r="H70" s="26">
        <f t="shared" si="31"/>
        <v>0</v>
      </c>
      <c r="I70" s="27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hidden="1" customHeight="1" outlineLevel="1" x14ac:dyDescent="0.3">
      <c r="A71" s="22"/>
      <c r="B71" s="23">
        <f t="shared" si="27"/>
        <v>0</v>
      </c>
      <c r="C71" s="24">
        <f t="shared" si="28"/>
        <v>0</v>
      </c>
      <c r="D71" s="26">
        <f t="shared" si="29"/>
        <v>0</v>
      </c>
      <c r="E71" s="23"/>
      <c r="F71" s="26">
        <f t="shared" si="30"/>
        <v>0</v>
      </c>
      <c r="G71" s="23"/>
      <c r="H71" s="26">
        <f t="shared" si="31"/>
        <v>0</v>
      </c>
      <c r="I71" s="27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hidden="1" customHeight="1" outlineLevel="1" x14ac:dyDescent="0.3">
      <c r="A72" s="22"/>
      <c r="B72" s="23">
        <f t="shared" si="27"/>
        <v>0</v>
      </c>
      <c r="C72" s="24">
        <f t="shared" si="28"/>
        <v>0</v>
      </c>
      <c r="D72" s="26">
        <f t="shared" si="29"/>
        <v>0</v>
      </c>
      <c r="E72" s="23"/>
      <c r="F72" s="26">
        <f t="shared" si="30"/>
        <v>0</v>
      </c>
      <c r="G72" s="23"/>
      <c r="H72" s="26">
        <f t="shared" si="31"/>
        <v>0</v>
      </c>
      <c r="I72" s="27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hidden="1" customHeight="1" outlineLevel="1" x14ac:dyDescent="0.3">
      <c r="A73" s="22"/>
      <c r="B73" s="23">
        <f t="shared" si="27"/>
        <v>0</v>
      </c>
      <c r="C73" s="24">
        <f t="shared" si="28"/>
        <v>0</v>
      </c>
      <c r="D73" s="26">
        <f t="shared" si="29"/>
        <v>0</v>
      </c>
      <c r="E73" s="23"/>
      <c r="F73" s="26">
        <f t="shared" si="30"/>
        <v>0</v>
      </c>
      <c r="G73" s="23"/>
      <c r="H73" s="26">
        <f t="shared" si="31"/>
        <v>0</v>
      </c>
      <c r="I73" s="27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hidden="1" customHeight="1" outlineLevel="1" x14ac:dyDescent="0.3">
      <c r="A74" s="22"/>
      <c r="B74" s="23">
        <f t="shared" si="27"/>
        <v>0</v>
      </c>
      <c r="C74" s="24">
        <f t="shared" si="28"/>
        <v>0</v>
      </c>
      <c r="D74" s="26">
        <f t="shared" si="29"/>
        <v>0</v>
      </c>
      <c r="E74" s="23"/>
      <c r="F74" s="26">
        <f t="shared" si="30"/>
        <v>0</v>
      </c>
      <c r="G74" s="23"/>
      <c r="H74" s="26">
        <f t="shared" si="31"/>
        <v>0</v>
      </c>
      <c r="I74" s="27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hidden="1" customHeight="1" outlineLevel="1" x14ac:dyDescent="0.3">
      <c r="A75" s="22"/>
      <c r="B75" s="23">
        <f t="shared" si="27"/>
        <v>0</v>
      </c>
      <c r="C75" s="24">
        <f t="shared" si="28"/>
        <v>0</v>
      </c>
      <c r="D75" s="26">
        <f t="shared" si="29"/>
        <v>0</v>
      </c>
      <c r="E75" s="23"/>
      <c r="F75" s="26">
        <f t="shared" si="30"/>
        <v>0</v>
      </c>
      <c r="G75" s="23"/>
      <c r="H75" s="26">
        <f t="shared" si="31"/>
        <v>0</v>
      </c>
      <c r="I75" s="27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hidden="1" customHeight="1" outlineLevel="1" x14ac:dyDescent="0.3">
      <c r="A76" s="22"/>
      <c r="B76" s="23">
        <f t="shared" si="27"/>
        <v>0</v>
      </c>
      <c r="C76" s="24">
        <f t="shared" si="28"/>
        <v>0</v>
      </c>
      <c r="D76" s="26">
        <f t="shared" si="29"/>
        <v>0</v>
      </c>
      <c r="E76" s="23"/>
      <c r="F76" s="26">
        <f t="shared" si="30"/>
        <v>0</v>
      </c>
      <c r="G76" s="23"/>
      <c r="H76" s="26">
        <f t="shared" si="31"/>
        <v>0</v>
      </c>
      <c r="I76" s="27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collapsed="1" x14ac:dyDescent="0.3">
      <c r="A77" s="21"/>
      <c r="B77" s="28"/>
      <c r="C77" s="29"/>
      <c r="D77" s="31"/>
      <c r="E77" s="28"/>
      <c r="F77" s="31"/>
      <c r="G77" s="28"/>
      <c r="H77" s="31"/>
      <c r="I77" s="3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6" t="s">
        <v>28</v>
      </c>
      <c r="B78" s="28"/>
      <c r="C78" s="29"/>
      <c r="D78" s="31"/>
      <c r="E78" s="28"/>
      <c r="F78" s="31"/>
      <c r="G78" s="28"/>
      <c r="H78" s="31"/>
      <c r="I78" s="3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hidden="1" customHeight="1" outlineLevel="1" x14ac:dyDescent="0.3">
      <c r="A79" s="22"/>
      <c r="B79" s="23">
        <f t="shared" ref="B79:B88" si="32">IF(C79&gt;0,RANK(C79,C$79:C$88,1),0)</f>
        <v>0</v>
      </c>
      <c r="C79" s="24">
        <f t="shared" ref="C79:C88" si="33">F79+H79+I79</f>
        <v>0</v>
      </c>
      <c r="D79" s="26">
        <f t="shared" ref="D79:D88" si="34">E79+G79</f>
        <v>0</v>
      </c>
      <c r="E79" s="23"/>
      <c r="F79" s="26">
        <f t="shared" ref="F79:F88" si="35">IF(E79&gt;0,RANK(E79,E$79:E$88,0),0)</f>
        <v>0</v>
      </c>
      <c r="G79" s="23"/>
      <c r="H79" s="26">
        <f t="shared" ref="H79:H88" si="36">IF(G79&gt;0,RANK(G79,G$79:G$88,0),0)</f>
        <v>0</v>
      </c>
      <c r="I79" s="27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hidden="1" customHeight="1" outlineLevel="1" x14ac:dyDescent="0.3">
      <c r="A80" s="22"/>
      <c r="B80" s="23">
        <f t="shared" si="32"/>
        <v>0</v>
      </c>
      <c r="C80" s="24">
        <f t="shared" si="33"/>
        <v>0</v>
      </c>
      <c r="D80" s="26">
        <f t="shared" si="34"/>
        <v>0</v>
      </c>
      <c r="E80" s="23"/>
      <c r="F80" s="26">
        <f t="shared" si="35"/>
        <v>0</v>
      </c>
      <c r="G80" s="23"/>
      <c r="H80" s="26">
        <f t="shared" si="36"/>
        <v>0</v>
      </c>
      <c r="I80" s="27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hidden="1" customHeight="1" outlineLevel="1" x14ac:dyDescent="0.3">
      <c r="A81" s="22"/>
      <c r="B81" s="23">
        <f t="shared" si="32"/>
        <v>0</v>
      </c>
      <c r="C81" s="24">
        <f t="shared" si="33"/>
        <v>0</v>
      </c>
      <c r="D81" s="26">
        <f t="shared" si="34"/>
        <v>0</v>
      </c>
      <c r="E81" s="23"/>
      <c r="F81" s="26">
        <f t="shared" si="35"/>
        <v>0</v>
      </c>
      <c r="G81" s="23"/>
      <c r="H81" s="26">
        <f t="shared" si="36"/>
        <v>0</v>
      </c>
      <c r="I81" s="27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hidden="1" customHeight="1" outlineLevel="1" x14ac:dyDescent="0.3">
      <c r="A82" s="22"/>
      <c r="B82" s="23">
        <f t="shared" si="32"/>
        <v>0</v>
      </c>
      <c r="C82" s="24">
        <f t="shared" si="33"/>
        <v>0</v>
      </c>
      <c r="D82" s="26">
        <f t="shared" si="34"/>
        <v>0</v>
      </c>
      <c r="E82" s="23"/>
      <c r="F82" s="26">
        <f t="shared" si="35"/>
        <v>0</v>
      </c>
      <c r="G82" s="23"/>
      <c r="H82" s="26">
        <f t="shared" si="36"/>
        <v>0</v>
      </c>
      <c r="I82" s="27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hidden="1" customHeight="1" outlineLevel="1" x14ac:dyDescent="0.3">
      <c r="A83" s="22"/>
      <c r="B83" s="23">
        <f t="shared" si="32"/>
        <v>0</v>
      </c>
      <c r="C83" s="24">
        <f t="shared" si="33"/>
        <v>0</v>
      </c>
      <c r="D83" s="26">
        <f t="shared" si="34"/>
        <v>0</v>
      </c>
      <c r="E83" s="23"/>
      <c r="F83" s="26">
        <f t="shared" si="35"/>
        <v>0</v>
      </c>
      <c r="G83" s="23"/>
      <c r="H83" s="26">
        <f t="shared" si="36"/>
        <v>0</v>
      </c>
      <c r="I83" s="27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hidden="1" customHeight="1" outlineLevel="1" x14ac:dyDescent="0.3">
      <c r="A84" s="22"/>
      <c r="B84" s="23">
        <f t="shared" si="32"/>
        <v>0</v>
      </c>
      <c r="C84" s="24">
        <f t="shared" si="33"/>
        <v>0</v>
      </c>
      <c r="D84" s="26">
        <f t="shared" si="34"/>
        <v>0</v>
      </c>
      <c r="E84" s="23"/>
      <c r="F84" s="26">
        <f t="shared" si="35"/>
        <v>0</v>
      </c>
      <c r="G84" s="23"/>
      <c r="H84" s="26">
        <f t="shared" si="36"/>
        <v>0</v>
      </c>
      <c r="I84" s="27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hidden="1" customHeight="1" outlineLevel="1" x14ac:dyDescent="0.3">
      <c r="A85" s="22"/>
      <c r="B85" s="23">
        <f t="shared" si="32"/>
        <v>0</v>
      </c>
      <c r="C85" s="24">
        <f t="shared" si="33"/>
        <v>0</v>
      </c>
      <c r="D85" s="26">
        <f t="shared" si="34"/>
        <v>0</v>
      </c>
      <c r="E85" s="23"/>
      <c r="F85" s="26">
        <f t="shared" si="35"/>
        <v>0</v>
      </c>
      <c r="G85" s="23"/>
      <c r="H85" s="26">
        <f t="shared" si="36"/>
        <v>0</v>
      </c>
      <c r="I85" s="27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hidden="1" customHeight="1" outlineLevel="1" x14ac:dyDescent="0.3">
      <c r="A86" s="22"/>
      <c r="B86" s="23">
        <f t="shared" si="32"/>
        <v>0</v>
      </c>
      <c r="C86" s="24">
        <f t="shared" si="33"/>
        <v>0</v>
      </c>
      <c r="D86" s="26">
        <f t="shared" si="34"/>
        <v>0</v>
      </c>
      <c r="E86" s="23"/>
      <c r="F86" s="26">
        <f t="shared" si="35"/>
        <v>0</v>
      </c>
      <c r="G86" s="23"/>
      <c r="H86" s="26">
        <f t="shared" si="36"/>
        <v>0</v>
      </c>
      <c r="I86" s="27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hidden="1" customHeight="1" outlineLevel="1" x14ac:dyDescent="0.3">
      <c r="A87" s="22"/>
      <c r="B87" s="23">
        <f t="shared" si="32"/>
        <v>0</v>
      </c>
      <c r="C87" s="24">
        <f t="shared" si="33"/>
        <v>0</v>
      </c>
      <c r="D87" s="26">
        <f t="shared" si="34"/>
        <v>0</v>
      </c>
      <c r="E87" s="23"/>
      <c r="F87" s="26">
        <f t="shared" si="35"/>
        <v>0</v>
      </c>
      <c r="G87" s="23"/>
      <c r="H87" s="26">
        <f t="shared" si="36"/>
        <v>0</v>
      </c>
      <c r="I87" s="27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hidden="1" customHeight="1" outlineLevel="1" x14ac:dyDescent="0.3">
      <c r="A88" s="22"/>
      <c r="B88" s="23">
        <f t="shared" si="32"/>
        <v>0</v>
      </c>
      <c r="C88" s="24">
        <f t="shared" si="33"/>
        <v>0</v>
      </c>
      <c r="D88" s="26">
        <f t="shared" si="34"/>
        <v>0</v>
      </c>
      <c r="E88" s="23"/>
      <c r="F88" s="26">
        <f t="shared" si="35"/>
        <v>0</v>
      </c>
      <c r="G88" s="23"/>
      <c r="H88" s="26">
        <f t="shared" si="36"/>
        <v>0</v>
      </c>
      <c r="I88" s="27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collapsed="1" x14ac:dyDescent="0.3">
      <c r="A89" s="21"/>
      <c r="B89" s="28"/>
      <c r="C89" s="29"/>
      <c r="D89" s="31"/>
      <c r="E89" s="28"/>
      <c r="F89" s="31"/>
      <c r="G89" s="28"/>
      <c r="H89" s="31"/>
      <c r="I89" s="3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76" t="s">
        <v>109</v>
      </c>
      <c r="B90" s="28"/>
      <c r="C90" s="29"/>
      <c r="D90" s="31"/>
      <c r="E90" s="28"/>
      <c r="F90" s="31"/>
      <c r="G90" s="28"/>
      <c r="H90" s="31"/>
      <c r="I90" s="3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77" t="s">
        <v>89</v>
      </c>
      <c r="B91" s="23">
        <f>IF(C91&gt;0,RANK(C91,C$91,1),0)</f>
        <v>1</v>
      </c>
      <c r="C91" s="24">
        <f>F91+H91-I91</f>
        <v>2</v>
      </c>
      <c r="D91" s="26">
        <f t="shared" ref="D91:D100" si="37">E91+G91</f>
        <v>164.4</v>
      </c>
      <c r="E91" s="23">
        <v>92</v>
      </c>
      <c r="F91" s="26">
        <f t="shared" ref="F91:F100" si="38">IF(E91&gt;0,RANK(E91,E$91:E$100,0),0)</f>
        <v>1</v>
      </c>
      <c r="G91" s="23">
        <v>72.400000000000006</v>
      </c>
      <c r="H91" s="26">
        <f t="shared" ref="H91:H100" si="39">IF(G91&gt;0,RANK(G91,G$91:G$100,0),0)</f>
        <v>1</v>
      </c>
      <c r="I91" s="27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hidden="1" customHeight="1" outlineLevel="1" x14ac:dyDescent="0.3">
      <c r="A92" s="22"/>
      <c r="B92" s="23">
        <f t="shared" ref="B92:B100" si="40">IF(C92&gt;0,RANK(C92,C$91:C$100,1),0)</f>
        <v>0</v>
      </c>
      <c r="C92" s="24">
        <f t="shared" ref="C92:C100" si="41">F92+H92+I92</f>
        <v>0</v>
      </c>
      <c r="D92" s="26">
        <f t="shared" si="37"/>
        <v>0</v>
      </c>
      <c r="E92" s="23"/>
      <c r="F92" s="26">
        <f t="shared" si="38"/>
        <v>0</v>
      </c>
      <c r="G92" s="23"/>
      <c r="H92" s="26">
        <f t="shared" si="39"/>
        <v>0</v>
      </c>
      <c r="I92" s="27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hidden="1" customHeight="1" outlineLevel="1" x14ac:dyDescent="0.3">
      <c r="A93" s="22"/>
      <c r="B93" s="23">
        <f t="shared" si="40"/>
        <v>0</v>
      </c>
      <c r="C93" s="24">
        <f t="shared" si="41"/>
        <v>0</v>
      </c>
      <c r="D93" s="26">
        <f t="shared" si="37"/>
        <v>0</v>
      </c>
      <c r="E93" s="23"/>
      <c r="F93" s="26">
        <f t="shared" si="38"/>
        <v>0</v>
      </c>
      <c r="G93" s="23"/>
      <c r="H93" s="26">
        <f t="shared" si="39"/>
        <v>0</v>
      </c>
      <c r="I93" s="27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hidden="1" customHeight="1" outlineLevel="1" x14ac:dyDescent="0.3">
      <c r="A94" s="22"/>
      <c r="B94" s="23">
        <f t="shared" si="40"/>
        <v>0</v>
      </c>
      <c r="C94" s="24">
        <f t="shared" si="41"/>
        <v>0</v>
      </c>
      <c r="D94" s="26">
        <f t="shared" si="37"/>
        <v>0</v>
      </c>
      <c r="E94" s="23"/>
      <c r="F94" s="26">
        <f t="shared" si="38"/>
        <v>0</v>
      </c>
      <c r="G94" s="23"/>
      <c r="H94" s="26">
        <f t="shared" si="39"/>
        <v>0</v>
      </c>
      <c r="I94" s="27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hidden="1" customHeight="1" outlineLevel="1" x14ac:dyDescent="0.3">
      <c r="A95" s="22"/>
      <c r="B95" s="23">
        <f t="shared" si="40"/>
        <v>0</v>
      </c>
      <c r="C95" s="24">
        <f t="shared" si="41"/>
        <v>0</v>
      </c>
      <c r="D95" s="26">
        <f t="shared" si="37"/>
        <v>0</v>
      </c>
      <c r="E95" s="23"/>
      <c r="F95" s="26">
        <f t="shared" si="38"/>
        <v>0</v>
      </c>
      <c r="G95" s="23"/>
      <c r="H95" s="26">
        <f t="shared" si="39"/>
        <v>0</v>
      </c>
      <c r="I95" s="27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hidden="1" customHeight="1" outlineLevel="1" x14ac:dyDescent="0.3">
      <c r="A96" s="22"/>
      <c r="B96" s="23">
        <f t="shared" si="40"/>
        <v>0</v>
      </c>
      <c r="C96" s="24">
        <f t="shared" si="41"/>
        <v>0</v>
      </c>
      <c r="D96" s="26">
        <f t="shared" si="37"/>
        <v>0</v>
      </c>
      <c r="E96" s="23"/>
      <c r="F96" s="26">
        <f t="shared" si="38"/>
        <v>0</v>
      </c>
      <c r="G96" s="23"/>
      <c r="H96" s="26">
        <f t="shared" si="39"/>
        <v>0</v>
      </c>
      <c r="I96" s="27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hidden="1" customHeight="1" outlineLevel="1" x14ac:dyDescent="0.3">
      <c r="A97" s="22"/>
      <c r="B97" s="23">
        <f t="shared" si="40"/>
        <v>0</v>
      </c>
      <c r="C97" s="24">
        <f t="shared" si="41"/>
        <v>0</v>
      </c>
      <c r="D97" s="26">
        <f t="shared" si="37"/>
        <v>0</v>
      </c>
      <c r="E97" s="23"/>
      <c r="F97" s="26">
        <f t="shared" si="38"/>
        <v>0</v>
      </c>
      <c r="G97" s="23"/>
      <c r="H97" s="26">
        <f t="shared" si="39"/>
        <v>0</v>
      </c>
      <c r="I97" s="27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hidden="1" customHeight="1" outlineLevel="1" x14ac:dyDescent="0.3">
      <c r="A98" s="22"/>
      <c r="B98" s="23">
        <f t="shared" si="40"/>
        <v>0</v>
      </c>
      <c r="C98" s="24">
        <f t="shared" si="41"/>
        <v>0</v>
      </c>
      <c r="D98" s="26">
        <f t="shared" si="37"/>
        <v>0</v>
      </c>
      <c r="E98" s="23"/>
      <c r="F98" s="26">
        <f t="shared" si="38"/>
        <v>0</v>
      </c>
      <c r="G98" s="23"/>
      <c r="H98" s="26">
        <f t="shared" si="39"/>
        <v>0</v>
      </c>
      <c r="I98" s="27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hidden="1" customHeight="1" outlineLevel="1" x14ac:dyDescent="0.3">
      <c r="A99" s="22"/>
      <c r="B99" s="23">
        <f t="shared" si="40"/>
        <v>0</v>
      </c>
      <c r="C99" s="24">
        <f t="shared" si="41"/>
        <v>0</v>
      </c>
      <c r="D99" s="26">
        <f t="shared" si="37"/>
        <v>0</v>
      </c>
      <c r="E99" s="23"/>
      <c r="F99" s="26">
        <f t="shared" si="38"/>
        <v>0</v>
      </c>
      <c r="G99" s="23"/>
      <c r="H99" s="26">
        <f t="shared" si="39"/>
        <v>0</v>
      </c>
      <c r="I99" s="27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hidden="1" customHeight="1" outlineLevel="1" x14ac:dyDescent="0.3">
      <c r="A100" s="22"/>
      <c r="B100" s="23">
        <f t="shared" si="40"/>
        <v>0</v>
      </c>
      <c r="C100" s="24">
        <f t="shared" si="41"/>
        <v>0</v>
      </c>
      <c r="D100" s="26">
        <f t="shared" si="37"/>
        <v>0</v>
      </c>
      <c r="E100" s="23"/>
      <c r="F100" s="26">
        <f t="shared" si="38"/>
        <v>0</v>
      </c>
      <c r="G100" s="23"/>
      <c r="H100" s="26">
        <f t="shared" si="39"/>
        <v>0</v>
      </c>
      <c r="I100" s="27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collapsed="1" x14ac:dyDescent="0.3">
      <c r="A101" s="21"/>
      <c r="B101" s="28"/>
      <c r="C101" s="29"/>
      <c r="D101" s="31"/>
      <c r="E101" s="28" t="s">
        <v>178</v>
      </c>
      <c r="F101" s="31"/>
      <c r="G101" s="28"/>
      <c r="H101" s="31"/>
      <c r="I101" s="3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76" t="s">
        <v>110</v>
      </c>
      <c r="B102" s="28"/>
      <c r="C102" s="29"/>
      <c r="D102" s="31"/>
      <c r="E102" s="28"/>
      <c r="F102" s="31"/>
      <c r="G102" s="28"/>
      <c r="H102" s="31"/>
      <c r="I102" s="3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22" t="s">
        <v>93</v>
      </c>
      <c r="B103" s="23">
        <f>IF(C103&gt;0,RANK(C103,C$103:C$105,1),0)</f>
        <v>1</v>
      </c>
      <c r="C103" s="24">
        <f>F103+H103-I103</f>
        <v>2</v>
      </c>
      <c r="D103" s="26">
        <f>E103+G103</f>
        <v>172.5</v>
      </c>
      <c r="E103" s="23">
        <v>84.3</v>
      </c>
      <c r="F103" s="26">
        <f>IF(E103&gt;0,RANK(E103,E$103:E$112,0),0)</f>
        <v>1</v>
      </c>
      <c r="G103" s="23">
        <v>88.2</v>
      </c>
      <c r="H103" s="26">
        <f>IF(G103&gt;0,RANK(G103,G$103:G$112,0),0)</f>
        <v>1</v>
      </c>
      <c r="I103" s="27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22" t="s">
        <v>92</v>
      </c>
      <c r="B104" s="23">
        <f>IF(C104&gt;0,RANK(C104,C$103:C$105,1),0)</f>
        <v>2</v>
      </c>
      <c r="C104" s="24">
        <f>F104+H104-I104</f>
        <v>4.5</v>
      </c>
      <c r="D104" s="26">
        <f>E104+G104</f>
        <v>156.19999999999999</v>
      </c>
      <c r="E104" s="23">
        <v>71.3</v>
      </c>
      <c r="F104" s="26">
        <f>IF(E104&gt;0,RANK(E104,E$103:E$112,0),0)</f>
        <v>3</v>
      </c>
      <c r="G104" s="23">
        <v>84.9</v>
      </c>
      <c r="H104" s="26">
        <f>IF(G104&gt;0,RANK(G104,G$103:G$112,0),0)</f>
        <v>2</v>
      </c>
      <c r="I104" s="27">
        <v>0.5</v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22" t="s">
        <v>86</v>
      </c>
      <c r="B105" s="23">
        <f>IF(C105&gt;0,RANK(C105,C$103:C$105,1),0)</f>
        <v>3</v>
      </c>
      <c r="C105" s="24">
        <f>F105+H105-I105</f>
        <v>5</v>
      </c>
      <c r="D105" s="26">
        <f>E105+G105</f>
        <v>153.4</v>
      </c>
      <c r="E105" s="23">
        <v>73.5</v>
      </c>
      <c r="F105" s="26">
        <f>IF(E105&gt;0,RANK(E105,E$103:E$112,0),0)</f>
        <v>2</v>
      </c>
      <c r="G105" s="23">
        <v>79.900000000000006</v>
      </c>
      <c r="H105" s="26">
        <f>IF(G105&gt;0,RANK(G105,G$103:G$112,0),0)</f>
        <v>3</v>
      </c>
      <c r="I105" s="27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hidden="1" customHeight="1" outlineLevel="1" x14ac:dyDescent="0.3">
      <c r="A106" s="22"/>
      <c r="B106" s="23">
        <f t="shared" ref="B106:B112" si="42">IF(C106&gt;0,RANK(C106,C$103:C$112,1),0)</f>
        <v>0</v>
      </c>
      <c r="C106" s="24">
        <f t="shared" ref="C106:C112" si="43">F106+H106+I106</f>
        <v>0</v>
      </c>
      <c r="D106" s="26">
        <f t="shared" ref="D106:D112" si="44">E106+G106</f>
        <v>0</v>
      </c>
      <c r="E106" s="23"/>
      <c r="F106" s="26">
        <f t="shared" ref="F106:F112" si="45">IF(E106&gt;0,RANK(E106,E$103:E$112,0),0)</f>
        <v>0</v>
      </c>
      <c r="G106" s="23"/>
      <c r="H106" s="26">
        <f t="shared" ref="H106:H112" si="46">IF(G106&gt;0,RANK(G106,G$103:G$112,0),0)</f>
        <v>0</v>
      </c>
      <c r="I106" s="27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hidden="1" customHeight="1" outlineLevel="1" x14ac:dyDescent="0.3">
      <c r="A107" s="22"/>
      <c r="B107" s="23">
        <f t="shared" si="42"/>
        <v>0</v>
      </c>
      <c r="C107" s="24">
        <f t="shared" si="43"/>
        <v>0</v>
      </c>
      <c r="D107" s="26">
        <f t="shared" si="44"/>
        <v>0</v>
      </c>
      <c r="E107" s="23"/>
      <c r="F107" s="26">
        <f t="shared" si="45"/>
        <v>0</v>
      </c>
      <c r="G107" s="23"/>
      <c r="H107" s="26">
        <f t="shared" si="46"/>
        <v>0</v>
      </c>
      <c r="I107" s="27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hidden="1" customHeight="1" outlineLevel="1" x14ac:dyDescent="0.3">
      <c r="A108" s="22"/>
      <c r="B108" s="23">
        <f t="shared" si="42"/>
        <v>0</v>
      </c>
      <c r="C108" s="24">
        <f t="shared" si="43"/>
        <v>0</v>
      </c>
      <c r="D108" s="26">
        <f t="shared" si="44"/>
        <v>0</v>
      </c>
      <c r="E108" s="23"/>
      <c r="F108" s="26">
        <f t="shared" si="45"/>
        <v>0</v>
      </c>
      <c r="G108" s="23"/>
      <c r="H108" s="26">
        <f t="shared" si="46"/>
        <v>0</v>
      </c>
      <c r="I108" s="27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hidden="1" customHeight="1" outlineLevel="1" x14ac:dyDescent="0.3">
      <c r="A109" s="22"/>
      <c r="B109" s="23">
        <f t="shared" si="42"/>
        <v>0</v>
      </c>
      <c r="C109" s="24">
        <f t="shared" si="43"/>
        <v>0</v>
      </c>
      <c r="D109" s="26">
        <f t="shared" si="44"/>
        <v>0</v>
      </c>
      <c r="E109" s="23"/>
      <c r="F109" s="26">
        <f t="shared" si="45"/>
        <v>0</v>
      </c>
      <c r="G109" s="23"/>
      <c r="H109" s="26">
        <f t="shared" si="46"/>
        <v>0</v>
      </c>
      <c r="I109" s="27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hidden="1" customHeight="1" outlineLevel="1" x14ac:dyDescent="0.3">
      <c r="A110" s="22"/>
      <c r="B110" s="23">
        <f t="shared" si="42"/>
        <v>0</v>
      </c>
      <c r="C110" s="24">
        <f t="shared" si="43"/>
        <v>0</v>
      </c>
      <c r="D110" s="26">
        <f t="shared" si="44"/>
        <v>0</v>
      </c>
      <c r="E110" s="23"/>
      <c r="F110" s="26">
        <f t="shared" si="45"/>
        <v>0</v>
      </c>
      <c r="G110" s="23"/>
      <c r="H110" s="26">
        <f t="shared" si="46"/>
        <v>0</v>
      </c>
      <c r="I110" s="27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hidden="1" customHeight="1" outlineLevel="1" x14ac:dyDescent="0.3">
      <c r="A111" s="22"/>
      <c r="B111" s="23">
        <f t="shared" si="42"/>
        <v>0</v>
      </c>
      <c r="C111" s="24">
        <f t="shared" si="43"/>
        <v>0</v>
      </c>
      <c r="D111" s="26">
        <f t="shared" si="44"/>
        <v>0</v>
      </c>
      <c r="E111" s="23"/>
      <c r="F111" s="26">
        <f t="shared" si="45"/>
        <v>0</v>
      </c>
      <c r="G111" s="23"/>
      <c r="H111" s="26">
        <f t="shared" si="46"/>
        <v>0</v>
      </c>
      <c r="I111" s="27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hidden="1" customHeight="1" outlineLevel="1" x14ac:dyDescent="0.3">
      <c r="A112" s="22"/>
      <c r="B112" s="23">
        <f t="shared" si="42"/>
        <v>0</v>
      </c>
      <c r="C112" s="24">
        <f t="shared" si="43"/>
        <v>0</v>
      </c>
      <c r="D112" s="26">
        <f t="shared" si="44"/>
        <v>0</v>
      </c>
      <c r="E112" s="23"/>
      <c r="F112" s="26">
        <f t="shared" si="45"/>
        <v>0</v>
      </c>
      <c r="G112" s="23"/>
      <c r="H112" s="26">
        <f t="shared" si="46"/>
        <v>0</v>
      </c>
      <c r="I112" s="27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collapsed="1" x14ac:dyDescent="0.3">
      <c r="A113" s="21"/>
      <c r="B113" s="28"/>
      <c r="C113" s="29"/>
      <c r="D113" s="31"/>
      <c r="E113" s="28"/>
      <c r="F113" s="31"/>
      <c r="G113" s="28"/>
      <c r="H113" s="31"/>
      <c r="I113" s="3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76" t="s">
        <v>127</v>
      </c>
      <c r="B114" s="28"/>
      <c r="C114" s="29"/>
      <c r="D114" s="31"/>
      <c r="E114" s="28"/>
      <c r="F114" s="31"/>
      <c r="G114" s="28"/>
      <c r="H114" s="31"/>
      <c r="I114" s="3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22" t="s">
        <v>119</v>
      </c>
      <c r="B115" s="23">
        <f>IF(C115&gt;0,RANK(C115,C$115:C$118,1),0)</f>
        <v>1</v>
      </c>
      <c r="C115" s="24">
        <f t="shared" ref="C115:C117" si="47">F115+H115-I115</f>
        <v>2</v>
      </c>
      <c r="D115" s="26">
        <f>E115+G115</f>
        <v>188.4</v>
      </c>
      <c r="E115" s="23">
        <v>92.9</v>
      </c>
      <c r="F115" s="26">
        <f>IF(E115&gt;0,RANK(E115,E$115:E$124,0),0)</f>
        <v>1</v>
      </c>
      <c r="G115" s="23">
        <v>95.5</v>
      </c>
      <c r="H115" s="26">
        <f>IF(G115&gt;0,RANK(G115,G$115:G$124,0),0)</f>
        <v>1</v>
      </c>
      <c r="I115" s="27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22" t="s">
        <v>94</v>
      </c>
      <c r="B116" s="23">
        <f>IF(C116&gt;0,RANK(C116,C$115:C$118,1),0)</f>
        <v>2</v>
      </c>
      <c r="C116" s="24">
        <f t="shared" si="47"/>
        <v>5</v>
      </c>
      <c r="D116" s="26">
        <f>E116+G116</f>
        <v>175.4</v>
      </c>
      <c r="E116" s="23">
        <v>86</v>
      </c>
      <c r="F116" s="26">
        <f>IF(E116&gt;0,RANK(E116,E$115:E$124,0),0)</f>
        <v>3</v>
      </c>
      <c r="G116" s="23">
        <v>89.4</v>
      </c>
      <c r="H116" s="26">
        <f>IF(G116&gt;0,RANK(G116,G$115:G$124,0),0)</f>
        <v>2</v>
      </c>
      <c r="I116" s="27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22" t="s">
        <v>96</v>
      </c>
      <c r="B117" s="23">
        <f>IF(C117&gt;0,RANK(C117,C$115:C$118,1),0)</f>
        <v>3</v>
      </c>
      <c r="C117" s="24">
        <f t="shared" si="47"/>
        <v>6</v>
      </c>
      <c r="D117" s="26">
        <f>E117+G117</f>
        <v>163.60000000000002</v>
      </c>
      <c r="E117" s="23">
        <v>88.4</v>
      </c>
      <c r="F117" s="26">
        <f>IF(E117&gt;0,RANK(E117,E$115:E$124,0),0)</f>
        <v>2</v>
      </c>
      <c r="G117" s="23">
        <v>75.2</v>
      </c>
      <c r="H117" s="26">
        <f>IF(G117&gt;0,RANK(G117,G$115:G$124,0),0)</f>
        <v>4</v>
      </c>
      <c r="I117" s="27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22" t="s">
        <v>115</v>
      </c>
      <c r="B118" s="23">
        <f>IF(C118&gt;0,RANK(C118,C$115:C$118,1),0)</f>
        <v>4</v>
      </c>
      <c r="C118" s="24">
        <f>F118+H118-I118</f>
        <v>7</v>
      </c>
      <c r="D118" s="26">
        <f>E118+G118</f>
        <v>156.9</v>
      </c>
      <c r="E118" s="23">
        <v>80</v>
      </c>
      <c r="F118" s="26">
        <f>IF(E118&gt;0,RANK(E118,E$115:E$124,0),0)</f>
        <v>4</v>
      </c>
      <c r="G118" s="23">
        <v>76.900000000000006</v>
      </c>
      <c r="H118" s="26">
        <f>IF(G118&gt;0,RANK(G118,G$115:G$124,0),0)</f>
        <v>3</v>
      </c>
      <c r="I118" s="27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hidden="1" customHeight="1" outlineLevel="1" x14ac:dyDescent="0.3">
      <c r="A119" s="22"/>
      <c r="B119" s="23">
        <f>IF(C119&gt;0,RANK(C119,C$115:C$119,1),0)</f>
        <v>0</v>
      </c>
      <c r="C119" s="24">
        <f t="shared" ref="C119:C124" si="48">F119+H119+I119</f>
        <v>0</v>
      </c>
      <c r="D119" s="26">
        <f t="shared" ref="D119:D124" si="49">E119+G119</f>
        <v>0</v>
      </c>
      <c r="E119" s="23"/>
      <c r="F119" s="26">
        <f t="shared" ref="F119:F124" si="50">IF(E119&gt;0,RANK(E119,E$115:E$124,0),0)</f>
        <v>0</v>
      </c>
      <c r="G119" s="23"/>
      <c r="H119" s="26">
        <f t="shared" ref="H119:H124" si="51">IF(G119&gt;0,RANK(G119,G$115:G$124,0),0)</f>
        <v>0</v>
      </c>
      <c r="I119" s="27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hidden="1" customHeight="1" outlineLevel="1" x14ac:dyDescent="0.3">
      <c r="A120" s="22"/>
      <c r="B120" s="23">
        <f>IF(C120&gt;0,RANK(C120,C$115:C$124,1),0)</f>
        <v>0</v>
      </c>
      <c r="C120" s="24">
        <f t="shared" si="48"/>
        <v>0</v>
      </c>
      <c r="D120" s="26">
        <f t="shared" si="49"/>
        <v>0</v>
      </c>
      <c r="E120" s="23"/>
      <c r="F120" s="26">
        <f t="shared" si="50"/>
        <v>0</v>
      </c>
      <c r="G120" s="23"/>
      <c r="H120" s="26">
        <f t="shared" si="51"/>
        <v>0</v>
      </c>
      <c r="I120" s="27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hidden="1" customHeight="1" outlineLevel="1" x14ac:dyDescent="0.3">
      <c r="A121" s="22"/>
      <c r="B121" s="23">
        <f>IF(C121&gt;0,RANK(C121,C$115:C$124,1),0)</f>
        <v>0</v>
      </c>
      <c r="C121" s="24">
        <f t="shared" si="48"/>
        <v>0</v>
      </c>
      <c r="D121" s="26">
        <f t="shared" si="49"/>
        <v>0</v>
      </c>
      <c r="E121" s="23"/>
      <c r="F121" s="26">
        <f t="shared" si="50"/>
        <v>0</v>
      </c>
      <c r="G121" s="23"/>
      <c r="H121" s="26">
        <f t="shared" si="51"/>
        <v>0</v>
      </c>
      <c r="I121" s="27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hidden="1" customHeight="1" outlineLevel="1" x14ac:dyDescent="0.3">
      <c r="A122" s="22"/>
      <c r="B122" s="23">
        <f>IF(C122&gt;0,RANK(C122,C$115:C$124,1),0)</f>
        <v>0</v>
      </c>
      <c r="C122" s="24">
        <f t="shared" si="48"/>
        <v>0</v>
      </c>
      <c r="D122" s="26">
        <f t="shared" si="49"/>
        <v>0</v>
      </c>
      <c r="E122" s="23"/>
      <c r="F122" s="26">
        <f t="shared" si="50"/>
        <v>0</v>
      </c>
      <c r="G122" s="23"/>
      <c r="H122" s="26">
        <f t="shared" si="51"/>
        <v>0</v>
      </c>
      <c r="I122" s="27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hidden="1" customHeight="1" outlineLevel="1" x14ac:dyDescent="0.3">
      <c r="A123" s="22"/>
      <c r="B123" s="23">
        <f>IF(C123&gt;0,RANK(C123,C$115:C$124,1),0)</f>
        <v>0</v>
      </c>
      <c r="C123" s="24">
        <f t="shared" si="48"/>
        <v>0</v>
      </c>
      <c r="D123" s="26">
        <f t="shared" si="49"/>
        <v>0</v>
      </c>
      <c r="E123" s="23"/>
      <c r="F123" s="26">
        <f t="shared" si="50"/>
        <v>0</v>
      </c>
      <c r="G123" s="23"/>
      <c r="H123" s="26">
        <f t="shared" si="51"/>
        <v>0</v>
      </c>
      <c r="I123" s="27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hidden="1" customHeight="1" outlineLevel="1" x14ac:dyDescent="0.3">
      <c r="A124" s="22"/>
      <c r="B124" s="23">
        <f>IF(C124&gt;0,RANK(C124,C$115:C$124,1),0)</f>
        <v>0</v>
      </c>
      <c r="C124" s="24">
        <f t="shared" si="48"/>
        <v>0</v>
      </c>
      <c r="D124" s="26">
        <f t="shared" si="49"/>
        <v>0</v>
      </c>
      <c r="E124" s="23"/>
      <c r="F124" s="26">
        <f t="shared" si="50"/>
        <v>0</v>
      </c>
      <c r="G124" s="23"/>
      <c r="H124" s="26">
        <f t="shared" si="51"/>
        <v>0</v>
      </c>
      <c r="I124" s="27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collapsed="1" x14ac:dyDescent="0.3">
      <c r="A125" s="21"/>
      <c r="B125" s="28"/>
      <c r="C125" s="29"/>
      <c r="D125" s="31"/>
      <c r="E125" s="28"/>
      <c r="F125" s="31"/>
      <c r="G125" s="28"/>
      <c r="H125" s="31"/>
      <c r="I125" s="3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6" t="s">
        <v>53</v>
      </c>
      <c r="B126" s="28"/>
      <c r="C126" s="29"/>
      <c r="D126" s="31"/>
      <c r="E126" s="28"/>
      <c r="F126" s="31"/>
      <c r="G126" s="28"/>
      <c r="H126" s="31"/>
      <c r="I126" s="3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hidden="1" customHeight="1" outlineLevel="1" x14ac:dyDescent="0.3">
      <c r="A127" s="22"/>
      <c r="B127" s="23">
        <f>IF(C127&gt;0,RANK(C127,C$127:C$128,1),0)</f>
        <v>0</v>
      </c>
      <c r="C127" s="24">
        <f t="shared" ref="C127:C136" si="52">F127+H127</f>
        <v>0</v>
      </c>
      <c r="D127" s="26">
        <f t="shared" ref="D127:D136" si="53">E127+G127+I127</f>
        <v>0</v>
      </c>
      <c r="E127" s="23"/>
      <c r="F127" s="26">
        <f t="shared" ref="F127:F136" si="54">IF(E127&gt;0,RANK(E127,E$127:E$136,0),0)</f>
        <v>0</v>
      </c>
      <c r="G127" s="23"/>
      <c r="H127" s="26">
        <f t="shared" ref="H127:H136" si="55">IF(G127&gt;0,RANK(G127,G$127:G$136,0),0)</f>
        <v>0</v>
      </c>
      <c r="I127" s="27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hidden="1" customHeight="1" outlineLevel="1" x14ac:dyDescent="0.3">
      <c r="A128" s="22"/>
      <c r="B128" s="23">
        <f>IF(C128&gt;0,RANK(C128,C$127:C$128,1),0)</f>
        <v>0</v>
      </c>
      <c r="C128" s="24">
        <f t="shared" si="52"/>
        <v>0</v>
      </c>
      <c r="D128" s="26">
        <f t="shared" si="53"/>
        <v>0</v>
      </c>
      <c r="E128" s="23"/>
      <c r="F128" s="26">
        <f t="shared" si="54"/>
        <v>0</v>
      </c>
      <c r="G128" s="23"/>
      <c r="H128" s="26">
        <f t="shared" si="55"/>
        <v>0</v>
      </c>
      <c r="I128" s="27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hidden="1" customHeight="1" outlineLevel="1" x14ac:dyDescent="0.3">
      <c r="A129" s="22"/>
      <c r="B129" s="23">
        <f t="shared" ref="B129:B136" si="56">IF(C129&gt;0,RANK(C129,C$154:C$163,1),0)</f>
        <v>0</v>
      </c>
      <c r="C129" s="24">
        <f t="shared" si="52"/>
        <v>0</v>
      </c>
      <c r="D129" s="26">
        <f t="shared" si="53"/>
        <v>0</v>
      </c>
      <c r="E129" s="23"/>
      <c r="F129" s="26">
        <f t="shared" si="54"/>
        <v>0</v>
      </c>
      <c r="G129" s="23"/>
      <c r="H129" s="26">
        <f t="shared" si="55"/>
        <v>0</v>
      </c>
      <c r="I129" s="27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hidden="1" customHeight="1" outlineLevel="1" x14ac:dyDescent="0.3">
      <c r="A130" s="22"/>
      <c r="B130" s="23">
        <f t="shared" si="56"/>
        <v>0</v>
      </c>
      <c r="C130" s="24">
        <f t="shared" si="52"/>
        <v>0</v>
      </c>
      <c r="D130" s="26">
        <f t="shared" si="53"/>
        <v>0</v>
      </c>
      <c r="E130" s="23"/>
      <c r="F130" s="26">
        <f t="shared" si="54"/>
        <v>0</v>
      </c>
      <c r="G130" s="23"/>
      <c r="H130" s="26">
        <f t="shared" si="55"/>
        <v>0</v>
      </c>
      <c r="I130" s="27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hidden="1" customHeight="1" outlineLevel="1" x14ac:dyDescent="0.3">
      <c r="A131" s="22"/>
      <c r="B131" s="23">
        <f t="shared" si="56"/>
        <v>0</v>
      </c>
      <c r="C131" s="24">
        <f t="shared" si="52"/>
        <v>0</v>
      </c>
      <c r="D131" s="26">
        <f t="shared" si="53"/>
        <v>0</v>
      </c>
      <c r="E131" s="23"/>
      <c r="F131" s="26">
        <f t="shared" si="54"/>
        <v>0</v>
      </c>
      <c r="G131" s="23"/>
      <c r="H131" s="26">
        <f t="shared" si="55"/>
        <v>0</v>
      </c>
      <c r="I131" s="27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hidden="1" customHeight="1" outlineLevel="1" x14ac:dyDescent="0.3">
      <c r="A132" s="22"/>
      <c r="B132" s="23">
        <f t="shared" si="56"/>
        <v>0</v>
      </c>
      <c r="C132" s="24">
        <f t="shared" si="52"/>
        <v>0</v>
      </c>
      <c r="D132" s="26">
        <f t="shared" si="53"/>
        <v>0</v>
      </c>
      <c r="E132" s="23"/>
      <c r="F132" s="26">
        <f t="shared" si="54"/>
        <v>0</v>
      </c>
      <c r="G132" s="23"/>
      <c r="H132" s="26">
        <f t="shared" si="55"/>
        <v>0</v>
      </c>
      <c r="I132" s="27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hidden="1" customHeight="1" outlineLevel="1" x14ac:dyDescent="0.3">
      <c r="A133" s="22"/>
      <c r="B133" s="23">
        <f t="shared" si="56"/>
        <v>0</v>
      </c>
      <c r="C133" s="24">
        <f t="shared" si="52"/>
        <v>0</v>
      </c>
      <c r="D133" s="26">
        <f t="shared" si="53"/>
        <v>0</v>
      </c>
      <c r="E133" s="23"/>
      <c r="F133" s="26">
        <f t="shared" si="54"/>
        <v>0</v>
      </c>
      <c r="G133" s="23"/>
      <c r="H133" s="26">
        <f t="shared" si="55"/>
        <v>0</v>
      </c>
      <c r="I133" s="27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hidden="1" customHeight="1" outlineLevel="1" x14ac:dyDescent="0.3">
      <c r="A134" s="22"/>
      <c r="B134" s="23">
        <f t="shared" si="56"/>
        <v>0</v>
      </c>
      <c r="C134" s="24">
        <f t="shared" si="52"/>
        <v>0</v>
      </c>
      <c r="D134" s="26">
        <f t="shared" si="53"/>
        <v>0</v>
      </c>
      <c r="E134" s="23"/>
      <c r="F134" s="26">
        <f t="shared" si="54"/>
        <v>0</v>
      </c>
      <c r="G134" s="23"/>
      <c r="H134" s="26">
        <f t="shared" si="55"/>
        <v>0</v>
      </c>
      <c r="I134" s="27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hidden="1" customHeight="1" outlineLevel="1" x14ac:dyDescent="0.3">
      <c r="A135" s="22"/>
      <c r="B135" s="23">
        <f t="shared" si="56"/>
        <v>0</v>
      </c>
      <c r="C135" s="24">
        <f t="shared" si="52"/>
        <v>0</v>
      </c>
      <c r="D135" s="26">
        <f t="shared" si="53"/>
        <v>0</v>
      </c>
      <c r="E135" s="23"/>
      <c r="F135" s="26">
        <f t="shared" si="54"/>
        <v>0</v>
      </c>
      <c r="G135" s="23"/>
      <c r="H135" s="26">
        <f t="shared" si="55"/>
        <v>0</v>
      </c>
      <c r="I135" s="27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hidden="1" customHeight="1" outlineLevel="1" x14ac:dyDescent="0.3">
      <c r="A136" s="22"/>
      <c r="B136" s="23">
        <f t="shared" si="56"/>
        <v>0</v>
      </c>
      <c r="C136" s="24">
        <f t="shared" si="52"/>
        <v>0</v>
      </c>
      <c r="D136" s="26">
        <f t="shared" si="53"/>
        <v>0</v>
      </c>
      <c r="E136" s="23"/>
      <c r="F136" s="26">
        <f t="shared" si="54"/>
        <v>0</v>
      </c>
      <c r="G136" s="23"/>
      <c r="H136" s="26">
        <f t="shared" si="55"/>
        <v>0</v>
      </c>
      <c r="I136" s="27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collapsed="1" thickBot="1" x14ac:dyDescent="0.35">
      <c r="A137" s="34"/>
      <c r="B137" s="35"/>
      <c r="C137" s="36"/>
      <c r="D137" s="38"/>
      <c r="E137" s="35"/>
      <c r="F137" s="38"/>
      <c r="G137" s="35"/>
      <c r="H137" s="38"/>
      <c r="I137" s="39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46"/>
      <c r="C138" s="46"/>
      <c r="D138" s="46"/>
      <c r="E138" s="46"/>
      <c r="F138" s="46"/>
      <c r="G138" s="46"/>
      <c r="H138" s="46"/>
      <c r="I138" s="4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46"/>
      <c r="C139" s="46"/>
      <c r="D139" s="46"/>
      <c r="E139" s="46"/>
      <c r="F139" s="46"/>
      <c r="G139" s="46"/>
      <c r="H139" s="46"/>
      <c r="I139" s="4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46"/>
      <c r="C140" s="46"/>
      <c r="D140" s="46"/>
      <c r="E140" s="46"/>
      <c r="F140" s="46"/>
      <c r="G140" s="46"/>
      <c r="H140" s="46"/>
      <c r="I140" s="4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46"/>
      <c r="C141" s="46"/>
      <c r="D141" s="46"/>
      <c r="E141" s="46"/>
      <c r="F141" s="46"/>
      <c r="G141" s="46"/>
      <c r="H141" s="46"/>
      <c r="I141" s="4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46"/>
      <c r="C142" s="46"/>
      <c r="D142" s="46"/>
      <c r="E142" s="46"/>
      <c r="F142" s="46"/>
      <c r="G142" s="46"/>
      <c r="H142" s="46"/>
      <c r="I142" s="4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46"/>
      <c r="C143" s="46"/>
      <c r="D143" s="46"/>
      <c r="E143" s="46"/>
      <c r="F143" s="46"/>
      <c r="G143" s="46"/>
      <c r="H143" s="46"/>
      <c r="I143" s="4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46"/>
      <c r="C144" s="46"/>
      <c r="D144" s="46"/>
      <c r="E144" s="46"/>
      <c r="F144" s="46"/>
      <c r="G144" s="46"/>
      <c r="H144" s="46"/>
      <c r="I144" s="4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46"/>
      <c r="C145" s="46"/>
      <c r="D145" s="46"/>
      <c r="E145" s="46"/>
      <c r="F145" s="46"/>
      <c r="G145" s="46"/>
      <c r="H145" s="46"/>
      <c r="I145" s="4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46"/>
      <c r="C146" s="46"/>
      <c r="D146" s="46"/>
      <c r="E146" s="46"/>
      <c r="F146" s="46"/>
      <c r="G146" s="46"/>
      <c r="H146" s="46"/>
      <c r="I146" s="4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46"/>
      <c r="C147" s="46"/>
      <c r="D147" s="46"/>
      <c r="E147" s="46"/>
      <c r="F147" s="46"/>
      <c r="G147" s="46"/>
      <c r="H147" s="46"/>
      <c r="I147" s="4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46"/>
      <c r="C148" s="46"/>
      <c r="D148" s="46"/>
      <c r="E148" s="46"/>
      <c r="F148" s="46"/>
      <c r="G148" s="46"/>
      <c r="H148" s="46"/>
      <c r="I148" s="4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46"/>
      <c r="C149" s="46"/>
      <c r="D149" s="46"/>
      <c r="E149" s="46"/>
      <c r="F149" s="46"/>
      <c r="G149" s="46"/>
      <c r="H149" s="46"/>
      <c r="I149" s="4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46"/>
      <c r="C150" s="46"/>
      <c r="D150" s="46"/>
      <c r="E150" s="46"/>
      <c r="F150" s="46"/>
      <c r="G150" s="46"/>
      <c r="H150" s="46"/>
      <c r="I150" s="4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46"/>
      <c r="C151" s="46"/>
      <c r="D151" s="46"/>
      <c r="E151" s="46"/>
      <c r="F151" s="46"/>
      <c r="G151" s="46"/>
      <c r="H151" s="46"/>
      <c r="I151" s="4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46"/>
      <c r="C152" s="46"/>
      <c r="D152" s="46"/>
      <c r="E152" s="46"/>
      <c r="F152" s="46"/>
      <c r="G152" s="46"/>
      <c r="H152" s="46"/>
      <c r="I152" s="4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46"/>
      <c r="C153" s="46"/>
      <c r="D153" s="46"/>
      <c r="E153" s="46"/>
      <c r="F153" s="46"/>
      <c r="G153" s="46"/>
      <c r="H153" s="46"/>
      <c r="I153" s="4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46"/>
      <c r="C154" s="46"/>
      <c r="D154" s="46"/>
      <c r="E154" s="46"/>
      <c r="F154" s="46"/>
      <c r="G154" s="46"/>
      <c r="H154" s="46"/>
      <c r="I154" s="4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46"/>
      <c r="C155" s="46"/>
      <c r="D155" s="46"/>
      <c r="E155" s="46"/>
      <c r="F155" s="46"/>
      <c r="G155" s="46"/>
      <c r="H155" s="46"/>
      <c r="I155" s="4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46"/>
      <c r="C156" s="46"/>
      <c r="D156" s="46"/>
      <c r="E156" s="46"/>
      <c r="F156" s="46"/>
      <c r="G156" s="46"/>
      <c r="H156" s="46"/>
      <c r="I156" s="4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46"/>
      <c r="C157" s="46"/>
      <c r="D157" s="46"/>
      <c r="E157" s="46"/>
      <c r="F157" s="46"/>
      <c r="G157" s="46"/>
      <c r="H157" s="46"/>
      <c r="I157" s="4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46"/>
      <c r="C158" s="46"/>
      <c r="D158" s="46"/>
      <c r="E158" s="46"/>
      <c r="F158" s="46"/>
      <c r="G158" s="46"/>
      <c r="H158" s="46"/>
      <c r="I158" s="4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46"/>
      <c r="C159" s="46"/>
      <c r="D159" s="46"/>
      <c r="E159" s="46"/>
      <c r="F159" s="46"/>
      <c r="G159" s="46"/>
      <c r="H159" s="46"/>
      <c r="I159" s="4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46"/>
      <c r="C160" s="46"/>
      <c r="D160" s="46"/>
      <c r="E160" s="46"/>
      <c r="F160" s="46"/>
      <c r="G160" s="46"/>
      <c r="H160" s="46"/>
      <c r="I160" s="4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46"/>
      <c r="C161" s="46"/>
      <c r="D161" s="46"/>
      <c r="E161" s="46"/>
      <c r="F161" s="46"/>
      <c r="G161" s="46"/>
      <c r="H161" s="46"/>
      <c r="I161" s="4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46"/>
      <c r="C162" s="46"/>
      <c r="D162" s="46"/>
      <c r="E162" s="46"/>
      <c r="F162" s="46"/>
      <c r="G162" s="46"/>
      <c r="H162" s="46"/>
      <c r="I162" s="4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46"/>
      <c r="C163" s="46"/>
      <c r="D163" s="46"/>
      <c r="E163" s="46"/>
      <c r="F163" s="46"/>
      <c r="G163" s="46"/>
      <c r="H163" s="46"/>
      <c r="I163" s="4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46"/>
      <c r="C164" s="46"/>
      <c r="D164" s="46"/>
      <c r="E164" s="46"/>
      <c r="F164" s="46"/>
      <c r="G164" s="46"/>
      <c r="H164" s="46"/>
      <c r="I164" s="4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46"/>
      <c r="C165" s="46"/>
      <c r="D165" s="46"/>
      <c r="E165" s="46"/>
      <c r="F165" s="46"/>
      <c r="G165" s="46"/>
      <c r="H165" s="46"/>
      <c r="I165" s="4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46"/>
      <c r="C166" s="46"/>
      <c r="D166" s="46"/>
      <c r="E166" s="46"/>
      <c r="F166" s="46"/>
      <c r="G166" s="46"/>
      <c r="H166" s="46"/>
      <c r="I166" s="4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46"/>
      <c r="C167" s="46"/>
      <c r="D167" s="46"/>
      <c r="E167" s="46"/>
      <c r="F167" s="46"/>
      <c r="G167" s="46"/>
      <c r="H167" s="46"/>
      <c r="I167" s="4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46"/>
      <c r="C168" s="46"/>
      <c r="D168" s="46"/>
      <c r="E168" s="46"/>
      <c r="F168" s="46"/>
      <c r="G168" s="46"/>
      <c r="H168" s="46"/>
      <c r="I168" s="4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46"/>
      <c r="C169" s="46"/>
      <c r="D169" s="46"/>
      <c r="E169" s="46"/>
      <c r="F169" s="46"/>
      <c r="G169" s="46"/>
      <c r="H169" s="46"/>
      <c r="I169" s="4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46"/>
      <c r="C170" s="46"/>
      <c r="D170" s="46"/>
      <c r="E170" s="46"/>
      <c r="F170" s="46"/>
      <c r="G170" s="46"/>
      <c r="H170" s="46"/>
      <c r="I170" s="4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46"/>
      <c r="C171" s="46"/>
      <c r="D171" s="46"/>
      <c r="E171" s="46"/>
      <c r="F171" s="46"/>
      <c r="G171" s="46"/>
      <c r="H171" s="46"/>
      <c r="I171" s="4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46"/>
      <c r="C172" s="46"/>
      <c r="D172" s="46"/>
      <c r="E172" s="46"/>
      <c r="F172" s="46"/>
      <c r="G172" s="46"/>
      <c r="H172" s="46"/>
      <c r="I172" s="4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46"/>
      <c r="C173" s="46"/>
      <c r="D173" s="46"/>
      <c r="E173" s="46"/>
      <c r="F173" s="46"/>
      <c r="G173" s="46"/>
      <c r="H173" s="46"/>
      <c r="I173" s="4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46"/>
      <c r="C174" s="46"/>
      <c r="D174" s="46"/>
      <c r="E174" s="46"/>
      <c r="F174" s="46"/>
      <c r="G174" s="46"/>
      <c r="H174" s="46"/>
      <c r="I174" s="4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46"/>
      <c r="C175" s="46"/>
      <c r="D175" s="46"/>
      <c r="E175" s="46"/>
      <c r="F175" s="46"/>
      <c r="G175" s="46"/>
      <c r="H175" s="46"/>
      <c r="I175" s="4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46"/>
      <c r="C176" s="46"/>
      <c r="D176" s="46"/>
      <c r="E176" s="46"/>
      <c r="F176" s="46"/>
      <c r="G176" s="46"/>
      <c r="H176" s="46"/>
      <c r="I176" s="4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46"/>
      <c r="C177" s="46"/>
      <c r="D177" s="46"/>
      <c r="E177" s="46"/>
      <c r="F177" s="46"/>
      <c r="G177" s="46"/>
      <c r="H177" s="46"/>
      <c r="I177" s="4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46"/>
      <c r="C178" s="46"/>
      <c r="D178" s="46"/>
      <c r="E178" s="46"/>
      <c r="F178" s="46"/>
      <c r="G178" s="46"/>
      <c r="H178" s="46"/>
      <c r="I178" s="4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46"/>
      <c r="C179" s="46"/>
      <c r="D179" s="46"/>
      <c r="E179" s="46"/>
      <c r="F179" s="46"/>
      <c r="G179" s="46"/>
      <c r="H179" s="46"/>
      <c r="I179" s="4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46"/>
      <c r="C180" s="46"/>
      <c r="D180" s="46"/>
      <c r="E180" s="46"/>
      <c r="F180" s="46"/>
      <c r="G180" s="46"/>
      <c r="H180" s="46"/>
      <c r="I180" s="4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46"/>
      <c r="C181" s="46"/>
      <c r="D181" s="46"/>
      <c r="E181" s="46"/>
      <c r="F181" s="46"/>
      <c r="G181" s="46"/>
      <c r="H181" s="46"/>
      <c r="I181" s="4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46"/>
      <c r="C182" s="46"/>
      <c r="D182" s="46"/>
      <c r="E182" s="46"/>
      <c r="F182" s="46"/>
      <c r="G182" s="46"/>
      <c r="H182" s="46"/>
      <c r="I182" s="4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46"/>
      <c r="C183" s="46"/>
      <c r="D183" s="46"/>
      <c r="E183" s="46"/>
      <c r="F183" s="46"/>
      <c r="G183" s="46"/>
      <c r="H183" s="46"/>
      <c r="I183" s="4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46"/>
      <c r="C184" s="46"/>
      <c r="D184" s="46"/>
      <c r="E184" s="46"/>
      <c r="F184" s="46"/>
      <c r="G184" s="46"/>
      <c r="H184" s="46"/>
      <c r="I184" s="4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46"/>
      <c r="C185" s="46"/>
      <c r="D185" s="46"/>
      <c r="E185" s="46"/>
      <c r="F185" s="46"/>
      <c r="G185" s="46"/>
      <c r="H185" s="46"/>
      <c r="I185" s="4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46"/>
      <c r="C186" s="46"/>
      <c r="D186" s="46"/>
      <c r="E186" s="46"/>
      <c r="F186" s="46"/>
      <c r="G186" s="46"/>
      <c r="H186" s="46"/>
      <c r="I186" s="4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46"/>
      <c r="C187" s="46"/>
      <c r="D187" s="46"/>
      <c r="E187" s="46"/>
      <c r="F187" s="46"/>
      <c r="G187" s="46"/>
      <c r="H187" s="46"/>
      <c r="I187" s="4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46"/>
      <c r="C188" s="46"/>
      <c r="D188" s="46"/>
      <c r="E188" s="46"/>
      <c r="F188" s="46"/>
      <c r="G188" s="46"/>
      <c r="H188" s="46"/>
      <c r="I188" s="4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46"/>
      <c r="C189" s="46"/>
      <c r="D189" s="46"/>
      <c r="E189" s="46"/>
      <c r="F189" s="46"/>
      <c r="G189" s="46"/>
      <c r="H189" s="46"/>
      <c r="I189" s="4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46"/>
      <c r="C190" s="46"/>
      <c r="D190" s="46"/>
      <c r="E190" s="46"/>
      <c r="F190" s="46"/>
      <c r="G190" s="46"/>
      <c r="H190" s="46"/>
      <c r="I190" s="4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46"/>
      <c r="C191" s="46"/>
      <c r="D191" s="46"/>
      <c r="E191" s="46"/>
      <c r="F191" s="46"/>
      <c r="G191" s="46"/>
      <c r="H191" s="46"/>
      <c r="I191" s="4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46"/>
      <c r="C192" s="46"/>
      <c r="D192" s="46"/>
      <c r="E192" s="46"/>
      <c r="F192" s="46"/>
      <c r="G192" s="46"/>
      <c r="H192" s="46"/>
      <c r="I192" s="4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46"/>
      <c r="C193" s="46"/>
      <c r="D193" s="46"/>
      <c r="E193" s="46"/>
      <c r="F193" s="46"/>
      <c r="G193" s="46"/>
      <c r="H193" s="46"/>
      <c r="I193" s="4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46"/>
      <c r="C194" s="46"/>
      <c r="D194" s="46"/>
      <c r="E194" s="46"/>
      <c r="F194" s="46"/>
      <c r="G194" s="46"/>
      <c r="H194" s="46"/>
      <c r="I194" s="4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46"/>
      <c r="C195" s="46"/>
      <c r="D195" s="46"/>
      <c r="E195" s="46"/>
      <c r="F195" s="46"/>
      <c r="G195" s="46"/>
      <c r="H195" s="46"/>
      <c r="I195" s="4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46"/>
      <c r="C196" s="46"/>
      <c r="D196" s="46"/>
      <c r="E196" s="46"/>
      <c r="F196" s="46"/>
      <c r="G196" s="46"/>
      <c r="H196" s="46"/>
      <c r="I196" s="4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46"/>
      <c r="C197" s="46"/>
      <c r="D197" s="46"/>
      <c r="E197" s="46"/>
      <c r="F197" s="46"/>
      <c r="G197" s="46"/>
      <c r="H197" s="46"/>
      <c r="I197" s="4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46"/>
      <c r="C198" s="46"/>
      <c r="D198" s="46"/>
      <c r="E198" s="46"/>
      <c r="F198" s="46"/>
      <c r="G198" s="46"/>
      <c r="H198" s="46"/>
      <c r="I198" s="4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46"/>
      <c r="C199" s="46"/>
      <c r="D199" s="46"/>
      <c r="E199" s="46"/>
      <c r="F199" s="46"/>
      <c r="G199" s="46"/>
      <c r="H199" s="46"/>
      <c r="I199" s="4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46"/>
      <c r="C200" s="46"/>
      <c r="D200" s="46"/>
      <c r="E200" s="46"/>
      <c r="F200" s="46"/>
      <c r="G200" s="46"/>
      <c r="H200" s="46"/>
      <c r="I200" s="4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46"/>
      <c r="C201" s="46"/>
      <c r="D201" s="46"/>
      <c r="E201" s="46"/>
      <c r="F201" s="46"/>
      <c r="G201" s="46"/>
      <c r="H201" s="46"/>
      <c r="I201" s="4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46"/>
      <c r="C202" s="46"/>
      <c r="D202" s="46"/>
      <c r="E202" s="46"/>
      <c r="F202" s="46"/>
      <c r="G202" s="46"/>
      <c r="H202" s="46"/>
      <c r="I202" s="4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46"/>
      <c r="C203" s="46"/>
      <c r="D203" s="46"/>
      <c r="E203" s="46"/>
      <c r="F203" s="46"/>
      <c r="G203" s="46"/>
      <c r="H203" s="46"/>
      <c r="I203" s="4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46"/>
      <c r="C204" s="46"/>
      <c r="D204" s="46"/>
      <c r="E204" s="46"/>
      <c r="F204" s="46"/>
      <c r="G204" s="46"/>
      <c r="H204" s="46"/>
      <c r="I204" s="4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46"/>
      <c r="C205" s="46"/>
      <c r="D205" s="46"/>
      <c r="E205" s="46"/>
      <c r="F205" s="46"/>
      <c r="G205" s="46"/>
      <c r="H205" s="46"/>
      <c r="I205" s="4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46"/>
      <c r="C206" s="46"/>
      <c r="D206" s="46"/>
      <c r="E206" s="46"/>
      <c r="F206" s="46"/>
      <c r="G206" s="46"/>
      <c r="H206" s="46"/>
      <c r="I206" s="4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46"/>
      <c r="C207" s="46"/>
      <c r="D207" s="46"/>
      <c r="E207" s="46"/>
      <c r="F207" s="46"/>
      <c r="G207" s="46"/>
      <c r="H207" s="46"/>
      <c r="I207" s="4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46"/>
      <c r="C208" s="46"/>
      <c r="D208" s="46"/>
      <c r="E208" s="46"/>
      <c r="F208" s="46"/>
      <c r="G208" s="46"/>
      <c r="H208" s="46"/>
      <c r="I208" s="4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46"/>
      <c r="C209" s="46"/>
      <c r="D209" s="46"/>
      <c r="E209" s="46"/>
      <c r="F209" s="46"/>
      <c r="G209" s="46"/>
      <c r="H209" s="46"/>
      <c r="I209" s="4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46"/>
      <c r="C210" s="46"/>
      <c r="D210" s="46"/>
      <c r="E210" s="46"/>
      <c r="F210" s="46"/>
      <c r="G210" s="46"/>
      <c r="H210" s="46"/>
      <c r="I210" s="4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46"/>
      <c r="C211" s="46"/>
      <c r="D211" s="46"/>
      <c r="E211" s="46"/>
      <c r="F211" s="46"/>
      <c r="G211" s="46"/>
      <c r="H211" s="46"/>
      <c r="I211" s="4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46"/>
      <c r="C212" s="46"/>
      <c r="D212" s="46"/>
      <c r="E212" s="46"/>
      <c r="F212" s="46"/>
      <c r="G212" s="46"/>
      <c r="H212" s="46"/>
      <c r="I212" s="4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46"/>
      <c r="C213" s="46"/>
      <c r="D213" s="46"/>
      <c r="E213" s="46"/>
      <c r="F213" s="46"/>
      <c r="G213" s="46"/>
      <c r="H213" s="46"/>
      <c r="I213" s="4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46"/>
      <c r="C214" s="46"/>
      <c r="D214" s="46"/>
      <c r="E214" s="46"/>
      <c r="F214" s="46"/>
      <c r="G214" s="46"/>
      <c r="H214" s="46"/>
      <c r="I214" s="4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46"/>
      <c r="C215" s="46"/>
      <c r="D215" s="46"/>
      <c r="E215" s="46"/>
      <c r="F215" s="46"/>
      <c r="G215" s="46"/>
      <c r="H215" s="46"/>
      <c r="I215" s="4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46"/>
      <c r="C216" s="46"/>
      <c r="D216" s="46"/>
      <c r="E216" s="46"/>
      <c r="F216" s="46"/>
      <c r="G216" s="46"/>
      <c r="H216" s="46"/>
      <c r="I216" s="4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46"/>
      <c r="C217" s="46"/>
      <c r="D217" s="46"/>
      <c r="E217" s="46"/>
      <c r="F217" s="46"/>
      <c r="G217" s="46"/>
      <c r="H217" s="46"/>
      <c r="I217" s="4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46"/>
      <c r="C218" s="46"/>
      <c r="D218" s="46"/>
      <c r="E218" s="46"/>
      <c r="F218" s="46"/>
      <c r="G218" s="46"/>
      <c r="H218" s="46"/>
      <c r="I218" s="4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46"/>
      <c r="C219" s="46"/>
      <c r="D219" s="46"/>
      <c r="E219" s="46"/>
      <c r="F219" s="46"/>
      <c r="G219" s="46"/>
      <c r="H219" s="46"/>
      <c r="I219" s="4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46"/>
      <c r="C220" s="46"/>
      <c r="D220" s="46"/>
      <c r="E220" s="46"/>
      <c r="F220" s="46"/>
      <c r="G220" s="46"/>
      <c r="H220" s="46"/>
      <c r="I220" s="4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46"/>
      <c r="C221" s="46"/>
      <c r="D221" s="46"/>
      <c r="E221" s="46"/>
      <c r="F221" s="46"/>
      <c r="G221" s="46"/>
      <c r="H221" s="46"/>
      <c r="I221" s="4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46"/>
      <c r="C222" s="46"/>
      <c r="D222" s="46"/>
      <c r="E222" s="46"/>
      <c r="F222" s="46"/>
      <c r="G222" s="46"/>
      <c r="H222" s="46"/>
      <c r="I222" s="4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46"/>
      <c r="C223" s="46"/>
      <c r="D223" s="46"/>
      <c r="E223" s="46"/>
      <c r="F223" s="46"/>
      <c r="G223" s="46"/>
      <c r="H223" s="46"/>
      <c r="I223" s="4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46"/>
      <c r="C224" s="46"/>
      <c r="D224" s="46"/>
      <c r="E224" s="46"/>
      <c r="F224" s="46"/>
      <c r="G224" s="46"/>
      <c r="H224" s="46"/>
      <c r="I224" s="4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46"/>
      <c r="C225" s="46"/>
      <c r="D225" s="46"/>
      <c r="E225" s="46"/>
      <c r="F225" s="46"/>
      <c r="G225" s="46"/>
      <c r="H225" s="46"/>
      <c r="I225" s="4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46"/>
      <c r="C226" s="46"/>
      <c r="D226" s="46"/>
      <c r="E226" s="46"/>
      <c r="F226" s="46"/>
      <c r="G226" s="46"/>
      <c r="H226" s="46"/>
      <c r="I226" s="4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46"/>
      <c r="C227" s="46"/>
      <c r="D227" s="46"/>
      <c r="E227" s="46"/>
      <c r="F227" s="46"/>
      <c r="G227" s="46"/>
      <c r="H227" s="46"/>
      <c r="I227" s="4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46"/>
      <c r="C228" s="46"/>
      <c r="D228" s="46"/>
      <c r="E228" s="46"/>
      <c r="F228" s="46"/>
      <c r="G228" s="46"/>
      <c r="H228" s="46"/>
      <c r="I228" s="4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46"/>
      <c r="C229" s="46"/>
      <c r="D229" s="46"/>
      <c r="E229" s="46"/>
      <c r="F229" s="46"/>
      <c r="G229" s="46"/>
      <c r="H229" s="46"/>
      <c r="I229" s="4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46"/>
      <c r="C230" s="46"/>
      <c r="D230" s="46"/>
      <c r="E230" s="46"/>
      <c r="F230" s="46"/>
      <c r="G230" s="46"/>
      <c r="H230" s="46"/>
      <c r="I230" s="4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46"/>
      <c r="C231" s="46"/>
      <c r="D231" s="46"/>
      <c r="E231" s="46"/>
      <c r="F231" s="46"/>
      <c r="G231" s="46"/>
      <c r="H231" s="46"/>
      <c r="I231" s="4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46"/>
      <c r="C232" s="46"/>
      <c r="D232" s="46"/>
      <c r="E232" s="46"/>
      <c r="F232" s="46"/>
      <c r="G232" s="46"/>
      <c r="H232" s="46"/>
      <c r="I232" s="4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46"/>
      <c r="C233" s="46"/>
      <c r="D233" s="46"/>
      <c r="E233" s="46"/>
      <c r="F233" s="46"/>
      <c r="G233" s="46"/>
      <c r="H233" s="46"/>
      <c r="I233" s="4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46"/>
      <c r="C234" s="46"/>
      <c r="D234" s="46"/>
      <c r="E234" s="46"/>
      <c r="F234" s="46"/>
      <c r="G234" s="46"/>
      <c r="H234" s="46"/>
      <c r="I234" s="4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46"/>
      <c r="C235" s="46"/>
      <c r="D235" s="46"/>
      <c r="E235" s="46"/>
      <c r="F235" s="46"/>
      <c r="G235" s="46"/>
      <c r="H235" s="46"/>
      <c r="I235" s="4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46"/>
      <c r="C236" s="46"/>
      <c r="D236" s="46"/>
      <c r="E236" s="46"/>
      <c r="F236" s="46"/>
      <c r="G236" s="46"/>
      <c r="H236" s="46"/>
      <c r="I236" s="4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46"/>
      <c r="C237" s="46"/>
      <c r="D237" s="46"/>
      <c r="E237" s="46"/>
      <c r="F237" s="46"/>
      <c r="G237" s="46"/>
      <c r="H237" s="46"/>
      <c r="I237" s="4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46"/>
      <c r="C238" s="46"/>
      <c r="D238" s="46"/>
      <c r="E238" s="46"/>
      <c r="F238" s="46"/>
      <c r="G238" s="46"/>
      <c r="H238" s="46"/>
      <c r="I238" s="4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46"/>
      <c r="C239" s="46"/>
      <c r="D239" s="46"/>
      <c r="E239" s="46"/>
      <c r="F239" s="46"/>
      <c r="G239" s="46"/>
      <c r="H239" s="46"/>
      <c r="I239" s="4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46"/>
      <c r="C240" s="46"/>
      <c r="D240" s="46"/>
      <c r="E240" s="46"/>
      <c r="F240" s="46"/>
      <c r="G240" s="46"/>
      <c r="H240" s="46"/>
      <c r="I240" s="4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46"/>
      <c r="C241" s="46"/>
      <c r="D241" s="46"/>
      <c r="E241" s="46"/>
      <c r="F241" s="46"/>
      <c r="G241" s="46"/>
      <c r="H241" s="46"/>
      <c r="I241" s="4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46"/>
      <c r="C242" s="46"/>
      <c r="D242" s="46"/>
      <c r="E242" s="46"/>
      <c r="F242" s="46"/>
      <c r="G242" s="46"/>
      <c r="H242" s="46"/>
      <c r="I242" s="4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46"/>
      <c r="C243" s="46"/>
      <c r="D243" s="46"/>
      <c r="E243" s="46"/>
      <c r="F243" s="46"/>
      <c r="G243" s="46"/>
      <c r="H243" s="46"/>
      <c r="I243" s="4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46"/>
      <c r="C244" s="46"/>
      <c r="D244" s="46"/>
      <c r="E244" s="46"/>
      <c r="F244" s="46"/>
      <c r="G244" s="46"/>
      <c r="H244" s="46"/>
      <c r="I244" s="4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46"/>
      <c r="C245" s="46"/>
      <c r="D245" s="46"/>
      <c r="E245" s="46"/>
      <c r="F245" s="46"/>
      <c r="G245" s="46"/>
      <c r="H245" s="46"/>
      <c r="I245" s="4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46"/>
      <c r="C246" s="46"/>
      <c r="D246" s="46"/>
      <c r="E246" s="46"/>
      <c r="F246" s="46"/>
      <c r="G246" s="46"/>
      <c r="H246" s="46"/>
      <c r="I246" s="4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46"/>
      <c r="C247" s="46"/>
      <c r="D247" s="46"/>
      <c r="E247" s="46"/>
      <c r="F247" s="46"/>
      <c r="G247" s="46"/>
      <c r="H247" s="46"/>
      <c r="I247" s="4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46"/>
      <c r="C248" s="46"/>
      <c r="D248" s="46"/>
      <c r="E248" s="46"/>
      <c r="F248" s="46"/>
      <c r="G248" s="46"/>
      <c r="H248" s="46"/>
      <c r="I248" s="4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46"/>
      <c r="C249" s="46"/>
      <c r="D249" s="46"/>
      <c r="E249" s="46"/>
      <c r="F249" s="46"/>
      <c r="G249" s="46"/>
      <c r="H249" s="46"/>
      <c r="I249" s="4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46"/>
      <c r="C250" s="46"/>
      <c r="D250" s="46"/>
      <c r="E250" s="46"/>
      <c r="F250" s="46"/>
      <c r="G250" s="46"/>
      <c r="H250" s="46"/>
      <c r="I250" s="4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46"/>
      <c r="C251" s="46"/>
      <c r="D251" s="46"/>
      <c r="E251" s="46"/>
      <c r="F251" s="46"/>
      <c r="G251" s="46"/>
      <c r="H251" s="46"/>
      <c r="I251" s="4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46"/>
      <c r="C252" s="46"/>
      <c r="D252" s="46"/>
      <c r="E252" s="46"/>
      <c r="F252" s="46"/>
      <c r="G252" s="46"/>
      <c r="H252" s="46"/>
      <c r="I252" s="4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46"/>
      <c r="C253" s="46"/>
      <c r="D253" s="46"/>
      <c r="E253" s="46"/>
      <c r="F253" s="46"/>
      <c r="G253" s="46"/>
      <c r="H253" s="46"/>
      <c r="I253" s="4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46"/>
      <c r="C254" s="46"/>
      <c r="D254" s="46"/>
      <c r="E254" s="46"/>
      <c r="F254" s="46"/>
      <c r="G254" s="46"/>
      <c r="H254" s="46"/>
      <c r="I254" s="4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46"/>
      <c r="C255" s="46"/>
      <c r="D255" s="46"/>
      <c r="E255" s="46"/>
      <c r="F255" s="46"/>
      <c r="G255" s="46"/>
      <c r="H255" s="46"/>
      <c r="I255" s="4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46"/>
      <c r="C256" s="46"/>
      <c r="D256" s="46"/>
      <c r="E256" s="46"/>
      <c r="F256" s="46"/>
      <c r="G256" s="46"/>
      <c r="H256" s="46"/>
      <c r="I256" s="4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46"/>
      <c r="C257" s="46"/>
      <c r="D257" s="46"/>
      <c r="E257" s="46"/>
      <c r="F257" s="46"/>
      <c r="G257" s="46"/>
      <c r="H257" s="46"/>
      <c r="I257" s="4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46"/>
      <c r="C258" s="46"/>
      <c r="D258" s="46"/>
      <c r="E258" s="46"/>
      <c r="F258" s="46"/>
      <c r="G258" s="46"/>
      <c r="H258" s="46"/>
      <c r="I258" s="4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46"/>
      <c r="C259" s="46"/>
      <c r="D259" s="46"/>
      <c r="E259" s="46"/>
      <c r="F259" s="46"/>
      <c r="G259" s="46"/>
      <c r="H259" s="46"/>
      <c r="I259" s="4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46"/>
      <c r="C260" s="46"/>
      <c r="D260" s="46"/>
      <c r="E260" s="46"/>
      <c r="F260" s="46"/>
      <c r="G260" s="46"/>
      <c r="H260" s="46"/>
      <c r="I260" s="4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46"/>
      <c r="C261" s="46"/>
      <c r="D261" s="46"/>
      <c r="E261" s="46"/>
      <c r="F261" s="46"/>
      <c r="G261" s="46"/>
      <c r="H261" s="46"/>
      <c r="I261" s="4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46"/>
      <c r="C262" s="46"/>
      <c r="D262" s="46"/>
      <c r="E262" s="46"/>
      <c r="F262" s="46"/>
      <c r="G262" s="46"/>
      <c r="H262" s="46"/>
      <c r="I262" s="4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46"/>
      <c r="C263" s="46"/>
      <c r="D263" s="46"/>
      <c r="E263" s="46"/>
      <c r="F263" s="46"/>
      <c r="G263" s="46"/>
      <c r="H263" s="46"/>
      <c r="I263" s="4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46"/>
      <c r="C264" s="46"/>
      <c r="D264" s="46"/>
      <c r="E264" s="46"/>
      <c r="F264" s="46"/>
      <c r="G264" s="46"/>
      <c r="H264" s="46"/>
      <c r="I264" s="4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46"/>
      <c r="C265" s="46"/>
      <c r="D265" s="46"/>
      <c r="E265" s="46"/>
      <c r="F265" s="46"/>
      <c r="G265" s="46"/>
      <c r="H265" s="46"/>
      <c r="I265" s="4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46"/>
      <c r="C266" s="46"/>
      <c r="D266" s="46"/>
      <c r="E266" s="46"/>
      <c r="F266" s="46"/>
      <c r="G266" s="46"/>
      <c r="H266" s="46"/>
      <c r="I266" s="4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46"/>
      <c r="C267" s="46"/>
      <c r="D267" s="46"/>
      <c r="E267" s="46"/>
      <c r="F267" s="46"/>
      <c r="G267" s="46"/>
      <c r="H267" s="46"/>
      <c r="I267" s="4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46"/>
      <c r="C268" s="46"/>
      <c r="D268" s="46"/>
      <c r="E268" s="46"/>
      <c r="F268" s="46"/>
      <c r="G268" s="46"/>
      <c r="H268" s="46"/>
      <c r="I268" s="4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46"/>
      <c r="C269" s="46"/>
      <c r="D269" s="46"/>
      <c r="E269" s="46"/>
      <c r="F269" s="46"/>
      <c r="G269" s="46"/>
      <c r="H269" s="46"/>
      <c r="I269" s="4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46"/>
      <c r="C270" s="46"/>
      <c r="D270" s="46"/>
      <c r="E270" s="46"/>
      <c r="F270" s="46"/>
      <c r="G270" s="46"/>
      <c r="H270" s="46"/>
      <c r="I270" s="4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46"/>
      <c r="C271" s="46"/>
      <c r="D271" s="46"/>
      <c r="E271" s="46"/>
      <c r="F271" s="46"/>
      <c r="G271" s="46"/>
      <c r="H271" s="46"/>
      <c r="I271" s="4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46"/>
      <c r="C272" s="46"/>
      <c r="D272" s="46"/>
      <c r="E272" s="46"/>
      <c r="F272" s="46"/>
      <c r="G272" s="46"/>
      <c r="H272" s="46"/>
      <c r="I272" s="4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46"/>
      <c r="C273" s="46"/>
      <c r="D273" s="46"/>
      <c r="E273" s="46"/>
      <c r="F273" s="46"/>
      <c r="G273" s="46"/>
      <c r="H273" s="46"/>
      <c r="I273" s="4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46"/>
      <c r="C274" s="46"/>
      <c r="D274" s="46"/>
      <c r="E274" s="46"/>
      <c r="F274" s="46"/>
      <c r="G274" s="46"/>
      <c r="H274" s="46"/>
      <c r="I274" s="4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46"/>
      <c r="C275" s="46"/>
      <c r="D275" s="46"/>
      <c r="E275" s="46"/>
      <c r="F275" s="46"/>
      <c r="G275" s="46"/>
      <c r="H275" s="46"/>
      <c r="I275" s="4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46"/>
      <c r="C276" s="46"/>
      <c r="D276" s="46"/>
      <c r="E276" s="46"/>
      <c r="F276" s="46"/>
      <c r="G276" s="46"/>
      <c r="H276" s="46"/>
      <c r="I276" s="4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46"/>
      <c r="C277" s="46"/>
      <c r="D277" s="46"/>
      <c r="E277" s="46"/>
      <c r="F277" s="46"/>
      <c r="G277" s="46"/>
      <c r="H277" s="46"/>
      <c r="I277" s="4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46"/>
      <c r="C278" s="46"/>
      <c r="D278" s="46"/>
      <c r="E278" s="46"/>
      <c r="F278" s="46"/>
      <c r="G278" s="46"/>
      <c r="H278" s="46"/>
      <c r="I278" s="4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46"/>
      <c r="C279" s="46"/>
      <c r="D279" s="46"/>
      <c r="E279" s="46"/>
      <c r="F279" s="46"/>
      <c r="G279" s="46"/>
      <c r="H279" s="46"/>
      <c r="I279" s="4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46"/>
      <c r="C280" s="46"/>
      <c r="D280" s="46"/>
      <c r="E280" s="46"/>
      <c r="F280" s="46"/>
      <c r="G280" s="46"/>
      <c r="H280" s="46"/>
      <c r="I280" s="4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46"/>
      <c r="C281" s="46"/>
      <c r="D281" s="46"/>
      <c r="E281" s="46"/>
      <c r="F281" s="46"/>
      <c r="G281" s="46"/>
      <c r="H281" s="46"/>
      <c r="I281" s="4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46"/>
      <c r="C282" s="46"/>
      <c r="D282" s="46"/>
      <c r="E282" s="46"/>
      <c r="F282" s="46"/>
      <c r="G282" s="46"/>
      <c r="H282" s="46"/>
      <c r="I282" s="4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46"/>
      <c r="C283" s="46"/>
      <c r="D283" s="46"/>
      <c r="E283" s="46"/>
      <c r="F283" s="46"/>
      <c r="G283" s="46"/>
      <c r="H283" s="46"/>
      <c r="I283" s="4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46"/>
      <c r="C284" s="46"/>
      <c r="D284" s="46"/>
      <c r="E284" s="46"/>
      <c r="F284" s="46"/>
      <c r="G284" s="46"/>
      <c r="H284" s="46"/>
      <c r="I284" s="4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46"/>
      <c r="C285" s="46"/>
      <c r="D285" s="46"/>
      <c r="E285" s="46"/>
      <c r="F285" s="46"/>
      <c r="G285" s="46"/>
      <c r="H285" s="46"/>
      <c r="I285" s="4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46"/>
      <c r="C286" s="46"/>
      <c r="D286" s="46"/>
      <c r="E286" s="46"/>
      <c r="F286" s="46"/>
      <c r="G286" s="46"/>
      <c r="H286" s="46"/>
      <c r="I286" s="4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46"/>
      <c r="C287" s="46"/>
      <c r="D287" s="46"/>
      <c r="E287" s="46"/>
      <c r="F287" s="46"/>
      <c r="G287" s="46"/>
      <c r="H287" s="46"/>
      <c r="I287" s="4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46"/>
      <c r="C288" s="46"/>
      <c r="D288" s="46"/>
      <c r="E288" s="46"/>
      <c r="F288" s="46"/>
      <c r="G288" s="46"/>
      <c r="H288" s="46"/>
      <c r="I288" s="4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46"/>
      <c r="C289" s="46"/>
      <c r="D289" s="46"/>
      <c r="E289" s="46"/>
      <c r="F289" s="46"/>
      <c r="G289" s="46"/>
      <c r="H289" s="46"/>
      <c r="I289" s="4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46"/>
      <c r="C290" s="46"/>
      <c r="D290" s="46"/>
      <c r="E290" s="46"/>
      <c r="F290" s="46"/>
      <c r="G290" s="46"/>
      <c r="H290" s="46"/>
      <c r="I290" s="4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46"/>
      <c r="C291" s="46"/>
      <c r="D291" s="46"/>
      <c r="E291" s="46"/>
      <c r="F291" s="46"/>
      <c r="G291" s="46"/>
      <c r="H291" s="46"/>
      <c r="I291" s="4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46"/>
      <c r="C292" s="46"/>
      <c r="D292" s="46"/>
      <c r="E292" s="46"/>
      <c r="F292" s="46"/>
      <c r="G292" s="46"/>
      <c r="H292" s="46"/>
      <c r="I292" s="4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46"/>
      <c r="C293" s="46"/>
      <c r="D293" s="46"/>
      <c r="E293" s="46"/>
      <c r="F293" s="46"/>
      <c r="G293" s="46"/>
      <c r="H293" s="46"/>
      <c r="I293" s="4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46"/>
      <c r="C294" s="46"/>
      <c r="D294" s="46"/>
      <c r="E294" s="46"/>
      <c r="F294" s="46"/>
      <c r="G294" s="46"/>
      <c r="H294" s="46"/>
      <c r="I294" s="4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46"/>
      <c r="C295" s="46"/>
      <c r="D295" s="46"/>
      <c r="E295" s="46"/>
      <c r="F295" s="46"/>
      <c r="G295" s="46"/>
      <c r="H295" s="46"/>
      <c r="I295" s="4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46"/>
      <c r="C296" s="46"/>
      <c r="D296" s="46"/>
      <c r="E296" s="46"/>
      <c r="F296" s="46"/>
      <c r="G296" s="46"/>
      <c r="H296" s="46"/>
      <c r="I296" s="4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46"/>
      <c r="C297" s="46"/>
      <c r="D297" s="46"/>
      <c r="E297" s="46"/>
      <c r="F297" s="46"/>
      <c r="G297" s="46"/>
      <c r="H297" s="46"/>
      <c r="I297" s="4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46"/>
      <c r="C298" s="46"/>
      <c r="D298" s="46"/>
      <c r="E298" s="46"/>
      <c r="F298" s="46"/>
      <c r="G298" s="46"/>
      <c r="H298" s="46"/>
      <c r="I298" s="4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46"/>
      <c r="C299" s="46"/>
      <c r="D299" s="46"/>
      <c r="E299" s="46"/>
      <c r="F299" s="46"/>
      <c r="G299" s="46"/>
      <c r="H299" s="46"/>
      <c r="I299" s="4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46"/>
      <c r="C300" s="46"/>
      <c r="D300" s="46"/>
      <c r="E300" s="46"/>
      <c r="F300" s="46"/>
      <c r="G300" s="46"/>
      <c r="H300" s="46"/>
      <c r="I300" s="4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46"/>
      <c r="C301" s="46"/>
      <c r="D301" s="46"/>
      <c r="E301" s="46"/>
      <c r="F301" s="46"/>
      <c r="G301" s="46"/>
      <c r="H301" s="46"/>
      <c r="I301" s="4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46"/>
      <c r="C302" s="46"/>
      <c r="D302" s="46"/>
      <c r="E302" s="46"/>
      <c r="F302" s="46"/>
      <c r="G302" s="46"/>
      <c r="H302" s="46"/>
      <c r="I302" s="4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46"/>
      <c r="C303" s="46"/>
      <c r="D303" s="46"/>
      <c r="E303" s="46"/>
      <c r="F303" s="46"/>
      <c r="G303" s="46"/>
      <c r="H303" s="46"/>
      <c r="I303" s="4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46"/>
      <c r="C304" s="46"/>
      <c r="D304" s="46"/>
      <c r="E304" s="46"/>
      <c r="F304" s="46"/>
      <c r="G304" s="46"/>
      <c r="H304" s="46"/>
      <c r="I304" s="4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46"/>
      <c r="C305" s="46"/>
      <c r="D305" s="46"/>
      <c r="E305" s="46"/>
      <c r="F305" s="46"/>
      <c r="G305" s="46"/>
      <c r="H305" s="46"/>
      <c r="I305" s="4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46"/>
      <c r="C306" s="46"/>
      <c r="D306" s="46"/>
      <c r="E306" s="46"/>
      <c r="F306" s="46"/>
      <c r="G306" s="46"/>
      <c r="H306" s="46"/>
      <c r="I306" s="4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46"/>
      <c r="C307" s="46"/>
      <c r="D307" s="46"/>
      <c r="E307" s="46"/>
      <c r="F307" s="46"/>
      <c r="G307" s="46"/>
      <c r="H307" s="46"/>
      <c r="I307" s="4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46"/>
      <c r="C308" s="46"/>
      <c r="D308" s="46"/>
      <c r="E308" s="46"/>
      <c r="F308" s="46"/>
      <c r="G308" s="46"/>
      <c r="H308" s="46"/>
      <c r="I308" s="4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46"/>
      <c r="C309" s="46"/>
      <c r="D309" s="46"/>
      <c r="E309" s="46"/>
      <c r="F309" s="46"/>
      <c r="G309" s="46"/>
      <c r="H309" s="46"/>
      <c r="I309" s="4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46"/>
      <c r="C310" s="46"/>
      <c r="D310" s="46"/>
      <c r="E310" s="46"/>
      <c r="F310" s="46"/>
      <c r="G310" s="46"/>
      <c r="H310" s="46"/>
      <c r="I310" s="4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46"/>
      <c r="C311" s="46"/>
      <c r="D311" s="46"/>
      <c r="E311" s="46"/>
      <c r="F311" s="46"/>
      <c r="G311" s="46"/>
      <c r="H311" s="46"/>
      <c r="I311" s="4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46"/>
      <c r="C312" s="46"/>
      <c r="D312" s="46"/>
      <c r="E312" s="46"/>
      <c r="F312" s="46"/>
      <c r="G312" s="46"/>
      <c r="H312" s="46"/>
      <c r="I312" s="4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46"/>
      <c r="C313" s="46"/>
      <c r="D313" s="46"/>
      <c r="E313" s="46"/>
      <c r="F313" s="46"/>
      <c r="G313" s="46"/>
      <c r="H313" s="46"/>
      <c r="I313" s="4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46"/>
      <c r="C314" s="46"/>
      <c r="D314" s="46"/>
      <c r="E314" s="46"/>
      <c r="F314" s="46"/>
      <c r="G314" s="46"/>
      <c r="H314" s="46"/>
      <c r="I314" s="4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46"/>
      <c r="C315" s="46"/>
      <c r="D315" s="46"/>
      <c r="E315" s="46"/>
      <c r="F315" s="46"/>
      <c r="G315" s="46"/>
      <c r="H315" s="46"/>
      <c r="I315" s="4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46"/>
      <c r="C316" s="46"/>
      <c r="D316" s="46"/>
      <c r="E316" s="46"/>
      <c r="F316" s="46"/>
      <c r="G316" s="46"/>
      <c r="H316" s="46"/>
      <c r="I316" s="4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46"/>
      <c r="C317" s="46"/>
      <c r="D317" s="46"/>
      <c r="E317" s="46"/>
      <c r="F317" s="46"/>
      <c r="G317" s="46"/>
      <c r="H317" s="46"/>
      <c r="I317" s="4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46"/>
      <c r="C318" s="46"/>
      <c r="D318" s="46"/>
      <c r="E318" s="46"/>
      <c r="F318" s="46"/>
      <c r="G318" s="46"/>
      <c r="H318" s="46"/>
      <c r="I318" s="4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46"/>
      <c r="C319" s="46"/>
      <c r="D319" s="46"/>
      <c r="E319" s="46"/>
      <c r="F319" s="46"/>
      <c r="G319" s="46"/>
      <c r="H319" s="46"/>
      <c r="I319" s="4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46"/>
      <c r="C320" s="46"/>
      <c r="D320" s="46"/>
      <c r="E320" s="46"/>
      <c r="F320" s="46"/>
      <c r="G320" s="46"/>
      <c r="H320" s="46"/>
      <c r="I320" s="4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46"/>
      <c r="C321" s="46"/>
      <c r="D321" s="46"/>
      <c r="E321" s="46"/>
      <c r="F321" s="46"/>
      <c r="G321" s="46"/>
      <c r="H321" s="46"/>
      <c r="I321" s="4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46"/>
      <c r="C322" s="46"/>
      <c r="D322" s="46"/>
      <c r="E322" s="46"/>
      <c r="F322" s="46"/>
      <c r="G322" s="46"/>
      <c r="H322" s="46"/>
      <c r="I322" s="4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46"/>
      <c r="C323" s="46"/>
      <c r="D323" s="46"/>
      <c r="E323" s="46"/>
      <c r="F323" s="46"/>
      <c r="G323" s="46"/>
      <c r="H323" s="46"/>
      <c r="I323" s="4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46"/>
      <c r="C324" s="46"/>
      <c r="D324" s="46"/>
      <c r="E324" s="46"/>
      <c r="F324" s="46"/>
      <c r="G324" s="46"/>
      <c r="H324" s="46"/>
      <c r="I324" s="4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46"/>
      <c r="C325" s="46"/>
      <c r="D325" s="46"/>
      <c r="E325" s="46"/>
      <c r="F325" s="46"/>
      <c r="G325" s="46"/>
      <c r="H325" s="46"/>
      <c r="I325" s="4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46"/>
      <c r="C326" s="46"/>
      <c r="D326" s="46"/>
      <c r="E326" s="46"/>
      <c r="F326" s="46"/>
      <c r="G326" s="46"/>
      <c r="H326" s="46"/>
      <c r="I326" s="4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46"/>
      <c r="C327" s="46"/>
      <c r="D327" s="46"/>
      <c r="E327" s="46"/>
      <c r="F327" s="46"/>
      <c r="G327" s="46"/>
      <c r="H327" s="46"/>
      <c r="I327" s="4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46"/>
      <c r="C328" s="46"/>
      <c r="D328" s="46"/>
      <c r="E328" s="46"/>
      <c r="F328" s="46"/>
      <c r="G328" s="46"/>
      <c r="H328" s="46"/>
      <c r="I328" s="4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46"/>
      <c r="C329" s="46"/>
      <c r="D329" s="46"/>
      <c r="E329" s="46"/>
      <c r="F329" s="46"/>
      <c r="G329" s="46"/>
      <c r="H329" s="46"/>
      <c r="I329" s="4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46"/>
      <c r="C330" s="46"/>
      <c r="D330" s="46"/>
      <c r="E330" s="46"/>
      <c r="F330" s="46"/>
      <c r="G330" s="46"/>
      <c r="H330" s="46"/>
      <c r="I330" s="4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46"/>
      <c r="C331" s="46"/>
      <c r="D331" s="46"/>
      <c r="E331" s="46"/>
      <c r="F331" s="46"/>
      <c r="G331" s="46"/>
      <c r="H331" s="46"/>
      <c r="I331" s="4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46"/>
      <c r="C332" s="46"/>
      <c r="D332" s="46"/>
      <c r="E332" s="46"/>
      <c r="F332" s="46"/>
      <c r="G332" s="46"/>
      <c r="H332" s="46"/>
      <c r="I332" s="4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46"/>
      <c r="C333" s="46"/>
      <c r="D333" s="46"/>
      <c r="E333" s="46"/>
      <c r="F333" s="46"/>
      <c r="G333" s="46"/>
      <c r="H333" s="46"/>
      <c r="I333" s="4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46"/>
      <c r="C334" s="46"/>
      <c r="D334" s="46"/>
      <c r="E334" s="46"/>
      <c r="F334" s="46"/>
      <c r="G334" s="46"/>
      <c r="H334" s="46"/>
      <c r="I334" s="4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46"/>
      <c r="C335" s="46"/>
      <c r="D335" s="46"/>
      <c r="E335" s="46"/>
      <c r="F335" s="46"/>
      <c r="G335" s="46"/>
      <c r="H335" s="46"/>
      <c r="I335" s="4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46"/>
      <c r="C336" s="46"/>
      <c r="D336" s="46"/>
      <c r="E336" s="46"/>
      <c r="F336" s="46"/>
      <c r="G336" s="46"/>
      <c r="H336" s="46"/>
      <c r="I336" s="4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46"/>
      <c r="C337" s="46"/>
      <c r="D337" s="46"/>
      <c r="E337" s="46"/>
      <c r="F337" s="46"/>
      <c r="G337" s="46"/>
      <c r="H337" s="46"/>
      <c r="I337" s="4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46"/>
      <c r="C338" s="46"/>
      <c r="D338" s="46"/>
      <c r="E338" s="46"/>
      <c r="F338" s="46"/>
      <c r="G338" s="46"/>
      <c r="H338" s="46"/>
      <c r="I338" s="4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46"/>
      <c r="C339" s="46"/>
      <c r="D339" s="46"/>
      <c r="E339" s="46"/>
      <c r="F339" s="46"/>
      <c r="G339" s="46"/>
      <c r="H339" s="46"/>
      <c r="I339" s="4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46"/>
      <c r="C340" s="46"/>
      <c r="D340" s="46"/>
      <c r="E340" s="46"/>
      <c r="F340" s="46"/>
      <c r="G340" s="46"/>
      <c r="H340" s="46"/>
      <c r="I340" s="4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46"/>
      <c r="C341" s="46"/>
      <c r="D341" s="46"/>
      <c r="E341" s="46"/>
      <c r="F341" s="46"/>
      <c r="G341" s="46"/>
      <c r="H341" s="46"/>
      <c r="I341" s="4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46"/>
      <c r="C342" s="46"/>
      <c r="D342" s="46"/>
      <c r="E342" s="46"/>
      <c r="F342" s="46"/>
      <c r="G342" s="46"/>
      <c r="H342" s="46"/>
      <c r="I342" s="4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46"/>
      <c r="C343" s="46"/>
      <c r="D343" s="46"/>
      <c r="E343" s="46"/>
      <c r="F343" s="46"/>
      <c r="G343" s="46"/>
      <c r="H343" s="46"/>
      <c r="I343" s="4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46"/>
      <c r="C344" s="46"/>
      <c r="D344" s="46"/>
      <c r="E344" s="46"/>
      <c r="F344" s="46"/>
      <c r="G344" s="46"/>
      <c r="H344" s="46"/>
      <c r="I344" s="4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46"/>
      <c r="C345" s="46"/>
      <c r="D345" s="46"/>
      <c r="E345" s="46"/>
      <c r="F345" s="46"/>
      <c r="G345" s="46"/>
      <c r="H345" s="46"/>
      <c r="I345" s="4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46"/>
      <c r="C346" s="46"/>
      <c r="D346" s="46"/>
      <c r="E346" s="46"/>
      <c r="F346" s="46"/>
      <c r="G346" s="46"/>
      <c r="H346" s="46"/>
      <c r="I346" s="4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46"/>
      <c r="C347" s="46"/>
      <c r="D347" s="46"/>
      <c r="E347" s="46"/>
      <c r="F347" s="46"/>
      <c r="G347" s="46"/>
      <c r="H347" s="46"/>
      <c r="I347" s="4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46"/>
      <c r="C348" s="46"/>
      <c r="D348" s="46"/>
      <c r="E348" s="46"/>
      <c r="F348" s="46"/>
      <c r="G348" s="46"/>
      <c r="H348" s="46"/>
      <c r="I348" s="4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46"/>
      <c r="C349" s="46"/>
      <c r="D349" s="46"/>
      <c r="E349" s="46"/>
      <c r="F349" s="46"/>
      <c r="G349" s="46"/>
      <c r="H349" s="46"/>
      <c r="I349" s="4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46"/>
      <c r="C350" s="46"/>
      <c r="D350" s="46"/>
      <c r="E350" s="46"/>
      <c r="F350" s="46"/>
      <c r="G350" s="46"/>
      <c r="H350" s="46"/>
      <c r="I350" s="4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46"/>
      <c r="C351" s="46"/>
      <c r="D351" s="46"/>
      <c r="E351" s="46"/>
      <c r="F351" s="46"/>
      <c r="G351" s="46"/>
      <c r="H351" s="46"/>
      <c r="I351" s="4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46"/>
      <c r="C352" s="46"/>
      <c r="D352" s="46"/>
      <c r="E352" s="46"/>
      <c r="F352" s="46"/>
      <c r="G352" s="46"/>
      <c r="H352" s="46"/>
      <c r="I352" s="4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46"/>
      <c r="C353" s="46"/>
      <c r="D353" s="46"/>
      <c r="E353" s="46"/>
      <c r="F353" s="46"/>
      <c r="G353" s="46"/>
      <c r="H353" s="46"/>
      <c r="I353" s="4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46"/>
      <c r="C354" s="46"/>
      <c r="D354" s="46"/>
      <c r="E354" s="46"/>
      <c r="F354" s="46"/>
      <c r="G354" s="46"/>
      <c r="H354" s="46"/>
      <c r="I354" s="4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46"/>
      <c r="C355" s="46"/>
      <c r="D355" s="46"/>
      <c r="E355" s="46"/>
      <c r="F355" s="46"/>
      <c r="G355" s="46"/>
      <c r="H355" s="46"/>
      <c r="I355" s="4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46"/>
      <c r="C356" s="46"/>
      <c r="D356" s="46"/>
      <c r="E356" s="46"/>
      <c r="F356" s="46"/>
      <c r="G356" s="46"/>
      <c r="H356" s="46"/>
      <c r="I356" s="4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46"/>
      <c r="C357" s="46"/>
      <c r="D357" s="46"/>
      <c r="E357" s="46"/>
      <c r="F357" s="46"/>
      <c r="G357" s="46"/>
      <c r="H357" s="46"/>
      <c r="I357" s="4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46"/>
      <c r="C358" s="46"/>
      <c r="D358" s="46"/>
      <c r="E358" s="46"/>
      <c r="F358" s="46"/>
      <c r="G358" s="46"/>
      <c r="H358" s="46"/>
      <c r="I358" s="4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46"/>
      <c r="C359" s="46"/>
      <c r="D359" s="46"/>
      <c r="E359" s="46"/>
      <c r="F359" s="46"/>
      <c r="G359" s="46"/>
      <c r="H359" s="46"/>
      <c r="I359" s="4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46"/>
      <c r="C360" s="46"/>
      <c r="D360" s="46"/>
      <c r="E360" s="46"/>
      <c r="F360" s="46"/>
      <c r="G360" s="46"/>
      <c r="H360" s="46"/>
      <c r="I360" s="4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46"/>
      <c r="C361" s="46"/>
      <c r="D361" s="46"/>
      <c r="E361" s="46"/>
      <c r="F361" s="46"/>
      <c r="G361" s="46"/>
      <c r="H361" s="46"/>
      <c r="I361" s="4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46"/>
      <c r="C362" s="46"/>
      <c r="D362" s="46"/>
      <c r="E362" s="46"/>
      <c r="F362" s="46"/>
      <c r="G362" s="46"/>
      <c r="H362" s="46"/>
      <c r="I362" s="4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46"/>
      <c r="C363" s="46"/>
      <c r="D363" s="46"/>
      <c r="E363" s="46"/>
      <c r="F363" s="46"/>
      <c r="G363" s="46"/>
      <c r="H363" s="46"/>
      <c r="I363" s="4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46"/>
      <c r="C364" s="46"/>
      <c r="D364" s="46"/>
      <c r="E364" s="46"/>
      <c r="F364" s="46"/>
      <c r="G364" s="46"/>
      <c r="H364" s="46"/>
      <c r="I364" s="4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46"/>
      <c r="C365" s="46"/>
      <c r="D365" s="46"/>
      <c r="E365" s="46"/>
      <c r="F365" s="46"/>
      <c r="G365" s="46"/>
      <c r="H365" s="46"/>
      <c r="I365" s="4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46"/>
      <c r="C366" s="46"/>
      <c r="D366" s="46"/>
      <c r="E366" s="46"/>
      <c r="F366" s="46"/>
      <c r="G366" s="46"/>
      <c r="H366" s="46"/>
      <c r="I366" s="4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46"/>
      <c r="C367" s="46"/>
      <c r="D367" s="46"/>
      <c r="E367" s="46"/>
      <c r="F367" s="46"/>
      <c r="G367" s="46"/>
      <c r="H367" s="46"/>
      <c r="I367" s="4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46"/>
      <c r="C368" s="46"/>
      <c r="D368" s="46"/>
      <c r="E368" s="46"/>
      <c r="F368" s="46"/>
      <c r="G368" s="46"/>
      <c r="H368" s="46"/>
      <c r="I368" s="4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46"/>
      <c r="C369" s="46"/>
      <c r="D369" s="46"/>
      <c r="E369" s="46"/>
      <c r="F369" s="46"/>
      <c r="G369" s="46"/>
      <c r="H369" s="46"/>
      <c r="I369" s="4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46"/>
      <c r="C370" s="46"/>
      <c r="D370" s="46"/>
      <c r="E370" s="46"/>
      <c r="F370" s="46"/>
      <c r="G370" s="46"/>
      <c r="H370" s="46"/>
      <c r="I370" s="4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46"/>
      <c r="C371" s="46"/>
      <c r="D371" s="46"/>
      <c r="E371" s="46"/>
      <c r="F371" s="46"/>
      <c r="G371" s="46"/>
      <c r="H371" s="46"/>
      <c r="I371" s="4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46"/>
      <c r="C372" s="46"/>
      <c r="D372" s="46"/>
      <c r="E372" s="46"/>
      <c r="F372" s="46"/>
      <c r="G372" s="46"/>
      <c r="H372" s="46"/>
      <c r="I372" s="4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46"/>
      <c r="C373" s="46"/>
      <c r="D373" s="46"/>
      <c r="E373" s="46"/>
      <c r="F373" s="46"/>
      <c r="G373" s="46"/>
      <c r="H373" s="46"/>
      <c r="I373" s="4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46"/>
      <c r="C374" s="46"/>
      <c r="D374" s="46"/>
      <c r="E374" s="46"/>
      <c r="F374" s="46"/>
      <c r="G374" s="46"/>
      <c r="H374" s="46"/>
      <c r="I374" s="4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46"/>
      <c r="C375" s="46"/>
      <c r="D375" s="46"/>
      <c r="E375" s="46"/>
      <c r="F375" s="46"/>
      <c r="G375" s="46"/>
      <c r="H375" s="46"/>
      <c r="I375" s="4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46"/>
      <c r="C376" s="46"/>
      <c r="D376" s="46"/>
      <c r="E376" s="46"/>
      <c r="F376" s="46"/>
      <c r="G376" s="46"/>
      <c r="H376" s="46"/>
      <c r="I376" s="4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46"/>
      <c r="C377" s="46"/>
      <c r="D377" s="46"/>
      <c r="E377" s="46"/>
      <c r="F377" s="46"/>
      <c r="G377" s="46"/>
      <c r="H377" s="46"/>
      <c r="I377" s="4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46"/>
      <c r="C378" s="46"/>
      <c r="D378" s="46"/>
      <c r="E378" s="46"/>
      <c r="F378" s="46"/>
      <c r="G378" s="46"/>
      <c r="H378" s="46"/>
      <c r="I378" s="4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46"/>
      <c r="C379" s="46"/>
      <c r="D379" s="46"/>
      <c r="E379" s="46"/>
      <c r="F379" s="46"/>
      <c r="G379" s="46"/>
      <c r="H379" s="46"/>
      <c r="I379" s="4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46"/>
      <c r="C380" s="46"/>
      <c r="D380" s="46"/>
      <c r="E380" s="46"/>
      <c r="F380" s="46"/>
      <c r="G380" s="46"/>
      <c r="H380" s="46"/>
      <c r="I380" s="4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46"/>
      <c r="C381" s="46"/>
      <c r="D381" s="46"/>
      <c r="E381" s="46"/>
      <c r="F381" s="46"/>
      <c r="G381" s="46"/>
      <c r="H381" s="46"/>
      <c r="I381" s="4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46"/>
      <c r="C382" s="46"/>
      <c r="D382" s="46"/>
      <c r="E382" s="46"/>
      <c r="F382" s="46"/>
      <c r="G382" s="46"/>
      <c r="H382" s="46"/>
      <c r="I382" s="4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46"/>
      <c r="C383" s="46"/>
      <c r="D383" s="46"/>
      <c r="E383" s="46"/>
      <c r="F383" s="46"/>
      <c r="G383" s="46"/>
      <c r="H383" s="46"/>
      <c r="I383" s="4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46"/>
      <c r="C384" s="46"/>
      <c r="D384" s="46"/>
      <c r="E384" s="46"/>
      <c r="F384" s="46"/>
      <c r="G384" s="46"/>
      <c r="H384" s="46"/>
      <c r="I384" s="4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46"/>
      <c r="C385" s="46"/>
      <c r="D385" s="46"/>
      <c r="E385" s="46"/>
      <c r="F385" s="46"/>
      <c r="G385" s="46"/>
      <c r="H385" s="46"/>
      <c r="I385" s="4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46"/>
      <c r="C386" s="46"/>
      <c r="D386" s="46"/>
      <c r="E386" s="46"/>
      <c r="F386" s="46"/>
      <c r="G386" s="46"/>
      <c r="H386" s="46"/>
      <c r="I386" s="4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46"/>
      <c r="C387" s="46"/>
      <c r="D387" s="46"/>
      <c r="E387" s="46"/>
      <c r="F387" s="46"/>
      <c r="G387" s="46"/>
      <c r="H387" s="46"/>
      <c r="I387" s="4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46"/>
      <c r="C388" s="46"/>
      <c r="D388" s="46"/>
      <c r="E388" s="46"/>
      <c r="F388" s="46"/>
      <c r="G388" s="46"/>
      <c r="H388" s="46"/>
      <c r="I388" s="4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46"/>
      <c r="C389" s="46"/>
      <c r="D389" s="46"/>
      <c r="E389" s="46"/>
      <c r="F389" s="46"/>
      <c r="G389" s="46"/>
      <c r="H389" s="46"/>
      <c r="I389" s="4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46"/>
      <c r="C390" s="46"/>
      <c r="D390" s="46"/>
      <c r="E390" s="46"/>
      <c r="F390" s="46"/>
      <c r="G390" s="46"/>
      <c r="H390" s="46"/>
      <c r="I390" s="4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46"/>
      <c r="C391" s="46"/>
      <c r="D391" s="46"/>
      <c r="E391" s="46"/>
      <c r="F391" s="46"/>
      <c r="G391" s="46"/>
      <c r="H391" s="46"/>
      <c r="I391" s="4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46"/>
      <c r="C392" s="46"/>
      <c r="D392" s="46"/>
      <c r="E392" s="46"/>
      <c r="F392" s="46"/>
      <c r="G392" s="46"/>
      <c r="H392" s="46"/>
      <c r="I392" s="4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46"/>
      <c r="C393" s="46"/>
      <c r="D393" s="46"/>
      <c r="E393" s="46"/>
      <c r="F393" s="46"/>
      <c r="G393" s="46"/>
      <c r="H393" s="46"/>
      <c r="I393" s="4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46"/>
      <c r="C394" s="46"/>
      <c r="D394" s="46"/>
      <c r="E394" s="46"/>
      <c r="F394" s="46"/>
      <c r="G394" s="46"/>
      <c r="H394" s="46"/>
      <c r="I394" s="4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46"/>
      <c r="C395" s="46"/>
      <c r="D395" s="46"/>
      <c r="E395" s="46"/>
      <c r="F395" s="46"/>
      <c r="G395" s="46"/>
      <c r="H395" s="46"/>
      <c r="I395" s="4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46"/>
      <c r="C396" s="46"/>
      <c r="D396" s="46"/>
      <c r="E396" s="46"/>
      <c r="F396" s="46"/>
      <c r="G396" s="46"/>
      <c r="H396" s="46"/>
      <c r="I396" s="4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46"/>
      <c r="C397" s="46"/>
      <c r="D397" s="46"/>
      <c r="E397" s="46"/>
      <c r="F397" s="46"/>
      <c r="G397" s="46"/>
      <c r="H397" s="46"/>
      <c r="I397" s="4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46"/>
      <c r="C398" s="46"/>
      <c r="D398" s="46"/>
      <c r="E398" s="46"/>
      <c r="F398" s="46"/>
      <c r="G398" s="46"/>
      <c r="H398" s="46"/>
      <c r="I398" s="4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46"/>
      <c r="C399" s="46"/>
      <c r="D399" s="46"/>
      <c r="E399" s="46"/>
      <c r="F399" s="46"/>
      <c r="G399" s="46"/>
      <c r="H399" s="46"/>
      <c r="I399" s="4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46"/>
      <c r="C400" s="46"/>
      <c r="D400" s="46"/>
      <c r="E400" s="46"/>
      <c r="F400" s="46"/>
      <c r="G400" s="46"/>
      <c r="H400" s="46"/>
      <c r="I400" s="4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46"/>
      <c r="C401" s="46"/>
      <c r="D401" s="46"/>
      <c r="E401" s="46"/>
      <c r="F401" s="46"/>
      <c r="G401" s="46"/>
      <c r="H401" s="46"/>
      <c r="I401" s="4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46"/>
      <c r="C402" s="46"/>
      <c r="D402" s="46"/>
      <c r="E402" s="46"/>
      <c r="F402" s="46"/>
      <c r="G402" s="46"/>
      <c r="H402" s="46"/>
      <c r="I402" s="4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46"/>
      <c r="C403" s="46"/>
      <c r="D403" s="46"/>
      <c r="E403" s="46"/>
      <c r="F403" s="46"/>
      <c r="G403" s="46"/>
      <c r="H403" s="46"/>
      <c r="I403" s="4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46"/>
      <c r="C404" s="46"/>
      <c r="D404" s="46"/>
      <c r="E404" s="46"/>
      <c r="F404" s="46"/>
      <c r="G404" s="46"/>
      <c r="H404" s="46"/>
      <c r="I404" s="4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46"/>
      <c r="C405" s="46"/>
      <c r="D405" s="46"/>
      <c r="E405" s="46"/>
      <c r="F405" s="46"/>
      <c r="G405" s="46"/>
      <c r="H405" s="46"/>
      <c r="I405" s="4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46"/>
      <c r="C406" s="46"/>
      <c r="D406" s="46"/>
      <c r="E406" s="46"/>
      <c r="F406" s="46"/>
      <c r="G406" s="46"/>
      <c r="H406" s="46"/>
      <c r="I406" s="4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46"/>
      <c r="C407" s="46"/>
      <c r="D407" s="46"/>
      <c r="E407" s="46"/>
      <c r="F407" s="46"/>
      <c r="G407" s="46"/>
      <c r="H407" s="46"/>
      <c r="I407" s="4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46"/>
      <c r="C408" s="46"/>
      <c r="D408" s="46"/>
      <c r="E408" s="46"/>
      <c r="F408" s="46"/>
      <c r="G408" s="46"/>
      <c r="H408" s="46"/>
      <c r="I408" s="4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46"/>
      <c r="C409" s="46"/>
      <c r="D409" s="46"/>
      <c r="E409" s="46"/>
      <c r="F409" s="46"/>
      <c r="G409" s="46"/>
      <c r="H409" s="46"/>
      <c r="I409" s="4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46"/>
      <c r="C410" s="46"/>
      <c r="D410" s="46"/>
      <c r="E410" s="46"/>
      <c r="F410" s="46"/>
      <c r="G410" s="46"/>
      <c r="H410" s="46"/>
      <c r="I410" s="4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46"/>
      <c r="C411" s="46"/>
      <c r="D411" s="46"/>
      <c r="E411" s="46"/>
      <c r="F411" s="46"/>
      <c r="G411" s="46"/>
      <c r="H411" s="46"/>
      <c r="I411" s="4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46"/>
      <c r="C412" s="46"/>
      <c r="D412" s="46"/>
      <c r="E412" s="46"/>
      <c r="F412" s="46"/>
      <c r="G412" s="46"/>
      <c r="H412" s="46"/>
      <c r="I412" s="4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46"/>
      <c r="C413" s="46"/>
      <c r="D413" s="46"/>
      <c r="E413" s="46"/>
      <c r="F413" s="46"/>
      <c r="G413" s="46"/>
      <c r="H413" s="46"/>
      <c r="I413" s="4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46"/>
      <c r="C414" s="46"/>
      <c r="D414" s="46"/>
      <c r="E414" s="46"/>
      <c r="F414" s="46"/>
      <c r="G414" s="46"/>
      <c r="H414" s="46"/>
      <c r="I414" s="4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46"/>
      <c r="C415" s="46"/>
      <c r="D415" s="46"/>
      <c r="E415" s="46"/>
      <c r="F415" s="46"/>
      <c r="G415" s="46"/>
      <c r="H415" s="46"/>
      <c r="I415" s="4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46"/>
      <c r="C416" s="46"/>
      <c r="D416" s="46"/>
      <c r="E416" s="46"/>
      <c r="F416" s="46"/>
      <c r="G416" s="46"/>
      <c r="H416" s="46"/>
      <c r="I416" s="4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46"/>
      <c r="C417" s="46"/>
      <c r="D417" s="46"/>
      <c r="E417" s="46"/>
      <c r="F417" s="46"/>
      <c r="G417" s="46"/>
      <c r="H417" s="46"/>
      <c r="I417" s="4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46"/>
      <c r="C418" s="46"/>
      <c r="D418" s="46"/>
      <c r="E418" s="46"/>
      <c r="F418" s="46"/>
      <c r="G418" s="46"/>
      <c r="H418" s="46"/>
      <c r="I418" s="4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46"/>
      <c r="C419" s="46"/>
      <c r="D419" s="46"/>
      <c r="E419" s="46"/>
      <c r="F419" s="46"/>
      <c r="G419" s="46"/>
      <c r="H419" s="46"/>
      <c r="I419" s="4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46"/>
      <c r="C420" s="46"/>
      <c r="D420" s="46"/>
      <c r="E420" s="46"/>
      <c r="F420" s="46"/>
      <c r="G420" s="46"/>
      <c r="H420" s="46"/>
      <c r="I420" s="4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46"/>
      <c r="C421" s="46"/>
      <c r="D421" s="46"/>
      <c r="E421" s="46"/>
      <c r="F421" s="46"/>
      <c r="G421" s="46"/>
      <c r="H421" s="46"/>
      <c r="I421" s="4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46"/>
      <c r="C422" s="46"/>
      <c r="D422" s="46"/>
      <c r="E422" s="46"/>
      <c r="F422" s="46"/>
      <c r="G422" s="46"/>
      <c r="H422" s="46"/>
      <c r="I422" s="4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46"/>
      <c r="C423" s="46"/>
      <c r="D423" s="46"/>
      <c r="E423" s="46"/>
      <c r="F423" s="46"/>
      <c r="G423" s="46"/>
      <c r="H423" s="46"/>
      <c r="I423" s="4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46"/>
      <c r="C424" s="46"/>
      <c r="D424" s="46"/>
      <c r="E424" s="46"/>
      <c r="F424" s="46"/>
      <c r="G424" s="46"/>
      <c r="H424" s="46"/>
      <c r="I424" s="4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46"/>
      <c r="C425" s="46"/>
      <c r="D425" s="46"/>
      <c r="E425" s="46"/>
      <c r="F425" s="46"/>
      <c r="G425" s="46"/>
      <c r="H425" s="46"/>
      <c r="I425" s="4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46"/>
      <c r="C426" s="46"/>
      <c r="D426" s="46"/>
      <c r="E426" s="46"/>
      <c r="F426" s="46"/>
      <c r="G426" s="46"/>
      <c r="H426" s="46"/>
      <c r="I426" s="4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46"/>
      <c r="C427" s="46"/>
      <c r="D427" s="46"/>
      <c r="E427" s="46"/>
      <c r="F427" s="46"/>
      <c r="G427" s="46"/>
      <c r="H427" s="46"/>
      <c r="I427" s="4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46"/>
      <c r="C428" s="46"/>
      <c r="D428" s="46"/>
      <c r="E428" s="46"/>
      <c r="F428" s="46"/>
      <c r="G428" s="46"/>
      <c r="H428" s="46"/>
      <c r="I428" s="4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46"/>
      <c r="C429" s="46"/>
      <c r="D429" s="46"/>
      <c r="E429" s="46"/>
      <c r="F429" s="46"/>
      <c r="G429" s="46"/>
      <c r="H429" s="46"/>
      <c r="I429" s="4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46"/>
      <c r="C430" s="46"/>
      <c r="D430" s="46"/>
      <c r="E430" s="46"/>
      <c r="F430" s="46"/>
      <c r="G430" s="46"/>
      <c r="H430" s="46"/>
      <c r="I430" s="4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46"/>
      <c r="C431" s="46"/>
      <c r="D431" s="46"/>
      <c r="E431" s="46"/>
      <c r="F431" s="46"/>
      <c r="G431" s="46"/>
      <c r="H431" s="46"/>
      <c r="I431" s="4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46"/>
      <c r="C432" s="46"/>
      <c r="D432" s="46"/>
      <c r="E432" s="46"/>
      <c r="F432" s="46"/>
      <c r="G432" s="46"/>
      <c r="H432" s="46"/>
      <c r="I432" s="4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46"/>
      <c r="C433" s="46"/>
      <c r="D433" s="46"/>
      <c r="E433" s="46"/>
      <c r="F433" s="46"/>
      <c r="G433" s="46"/>
      <c r="H433" s="46"/>
      <c r="I433" s="4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46"/>
      <c r="C434" s="46"/>
      <c r="D434" s="46"/>
      <c r="E434" s="46"/>
      <c r="F434" s="46"/>
      <c r="G434" s="46"/>
      <c r="H434" s="46"/>
      <c r="I434" s="4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46"/>
      <c r="C435" s="46"/>
      <c r="D435" s="46"/>
      <c r="E435" s="46"/>
      <c r="F435" s="46"/>
      <c r="G435" s="46"/>
      <c r="H435" s="46"/>
      <c r="I435" s="4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46"/>
      <c r="C436" s="46"/>
      <c r="D436" s="46"/>
      <c r="E436" s="46"/>
      <c r="F436" s="46"/>
      <c r="G436" s="46"/>
      <c r="H436" s="46"/>
      <c r="I436" s="4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46"/>
      <c r="C437" s="46"/>
      <c r="D437" s="46"/>
      <c r="E437" s="46"/>
      <c r="F437" s="46"/>
      <c r="G437" s="46"/>
      <c r="H437" s="46"/>
      <c r="I437" s="4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46"/>
      <c r="C438" s="46"/>
      <c r="D438" s="46"/>
      <c r="E438" s="46"/>
      <c r="F438" s="46"/>
      <c r="G438" s="46"/>
      <c r="H438" s="46"/>
      <c r="I438" s="4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46"/>
      <c r="C439" s="46"/>
      <c r="D439" s="46"/>
      <c r="E439" s="46"/>
      <c r="F439" s="46"/>
      <c r="G439" s="46"/>
      <c r="H439" s="46"/>
      <c r="I439" s="4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46"/>
      <c r="C440" s="46"/>
      <c r="D440" s="46"/>
      <c r="E440" s="46"/>
      <c r="F440" s="46"/>
      <c r="G440" s="46"/>
      <c r="H440" s="46"/>
      <c r="I440" s="4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46"/>
      <c r="C441" s="46"/>
      <c r="D441" s="46"/>
      <c r="E441" s="46"/>
      <c r="F441" s="46"/>
      <c r="G441" s="46"/>
      <c r="H441" s="46"/>
      <c r="I441" s="4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46"/>
      <c r="C442" s="46"/>
      <c r="D442" s="46"/>
      <c r="E442" s="46"/>
      <c r="F442" s="46"/>
      <c r="G442" s="46"/>
      <c r="H442" s="46"/>
      <c r="I442" s="4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46"/>
      <c r="C443" s="46"/>
      <c r="D443" s="46"/>
      <c r="E443" s="46"/>
      <c r="F443" s="46"/>
      <c r="G443" s="46"/>
      <c r="H443" s="46"/>
      <c r="I443" s="4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46"/>
      <c r="C444" s="46"/>
      <c r="D444" s="46"/>
      <c r="E444" s="46"/>
      <c r="F444" s="46"/>
      <c r="G444" s="46"/>
      <c r="H444" s="46"/>
      <c r="I444" s="4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46"/>
      <c r="C445" s="46"/>
      <c r="D445" s="46"/>
      <c r="E445" s="46"/>
      <c r="F445" s="46"/>
      <c r="G445" s="46"/>
      <c r="H445" s="46"/>
      <c r="I445" s="4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46"/>
      <c r="C446" s="46"/>
      <c r="D446" s="46"/>
      <c r="E446" s="46"/>
      <c r="F446" s="46"/>
      <c r="G446" s="46"/>
      <c r="H446" s="46"/>
      <c r="I446" s="4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46"/>
      <c r="C447" s="46"/>
      <c r="D447" s="46"/>
      <c r="E447" s="46"/>
      <c r="F447" s="46"/>
      <c r="G447" s="46"/>
      <c r="H447" s="46"/>
      <c r="I447" s="4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46"/>
      <c r="C448" s="46"/>
      <c r="D448" s="46"/>
      <c r="E448" s="46"/>
      <c r="F448" s="46"/>
      <c r="G448" s="46"/>
      <c r="H448" s="46"/>
      <c r="I448" s="4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46"/>
      <c r="C449" s="46"/>
      <c r="D449" s="46"/>
      <c r="E449" s="46"/>
      <c r="F449" s="46"/>
      <c r="G449" s="46"/>
      <c r="H449" s="46"/>
      <c r="I449" s="4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46"/>
      <c r="C450" s="46"/>
      <c r="D450" s="46"/>
      <c r="E450" s="46"/>
      <c r="F450" s="46"/>
      <c r="G450" s="46"/>
      <c r="H450" s="46"/>
      <c r="I450" s="4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46"/>
      <c r="C451" s="46"/>
      <c r="D451" s="46"/>
      <c r="E451" s="46"/>
      <c r="F451" s="46"/>
      <c r="G451" s="46"/>
      <c r="H451" s="46"/>
      <c r="I451" s="4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46"/>
      <c r="C452" s="46"/>
      <c r="D452" s="46"/>
      <c r="E452" s="46"/>
      <c r="F452" s="46"/>
      <c r="G452" s="46"/>
      <c r="H452" s="46"/>
      <c r="I452" s="4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46"/>
      <c r="C453" s="46"/>
      <c r="D453" s="46"/>
      <c r="E453" s="46"/>
      <c r="F453" s="46"/>
      <c r="G453" s="46"/>
      <c r="H453" s="46"/>
      <c r="I453" s="4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46"/>
      <c r="C454" s="46"/>
      <c r="D454" s="46"/>
      <c r="E454" s="46"/>
      <c r="F454" s="46"/>
      <c r="G454" s="46"/>
      <c r="H454" s="46"/>
      <c r="I454" s="4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46"/>
      <c r="C455" s="46"/>
      <c r="D455" s="46"/>
      <c r="E455" s="46"/>
      <c r="F455" s="46"/>
      <c r="G455" s="46"/>
      <c r="H455" s="46"/>
      <c r="I455" s="4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46"/>
      <c r="C456" s="46"/>
      <c r="D456" s="46"/>
      <c r="E456" s="46"/>
      <c r="F456" s="46"/>
      <c r="G456" s="46"/>
      <c r="H456" s="46"/>
      <c r="I456" s="4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46"/>
      <c r="C457" s="46"/>
      <c r="D457" s="46"/>
      <c r="E457" s="46"/>
      <c r="F457" s="46"/>
      <c r="G457" s="46"/>
      <c r="H457" s="46"/>
      <c r="I457" s="4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46"/>
      <c r="C458" s="46"/>
      <c r="D458" s="46"/>
      <c r="E458" s="46"/>
      <c r="F458" s="46"/>
      <c r="G458" s="46"/>
      <c r="H458" s="46"/>
      <c r="I458" s="4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46"/>
      <c r="C459" s="46"/>
      <c r="D459" s="46"/>
      <c r="E459" s="46"/>
      <c r="F459" s="46"/>
      <c r="G459" s="46"/>
      <c r="H459" s="46"/>
      <c r="I459" s="4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46"/>
      <c r="C460" s="46"/>
      <c r="D460" s="46"/>
      <c r="E460" s="46"/>
      <c r="F460" s="46"/>
      <c r="G460" s="46"/>
      <c r="H460" s="46"/>
      <c r="I460" s="4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46"/>
      <c r="C461" s="46"/>
      <c r="D461" s="46"/>
      <c r="E461" s="46"/>
      <c r="F461" s="46"/>
      <c r="G461" s="46"/>
      <c r="H461" s="46"/>
      <c r="I461" s="4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46"/>
      <c r="C462" s="46"/>
      <c r="D462" s="46"/>
      <c r="E462" s="46"/>
      <c r="F462" s="46"/>
      <c r="G462" s="46"/>
      <c r="H462" s="46"/>
      <c r="I462" s="4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46"/>
      <c r="C463" s="46"/>
      <c r="D463" s="46"/>
      <c r="E463" s="46"/>
      <c r="F463" s="46"/>
      <c r="G463" s="46"/>
      <c r="H463" s="46"/>
      <c r="I463" s="4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46"/>
      <c r="C464" s="46"/>
      <c r="D464" s="46"/>
      <c r="E464" s="46"/>
      <c r="F464" s="46"/>
      <c r="G464" s="46"/>
      <c r="H464" s="46"/>
      <c r="I464" s="4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46"/>
      <c r="C465" s="46"/>
      <c r="D465" s="46"/>
      <c r="E465" s="46"/>
      <c r="F465" s="46"/>
      <c r="G465" s="46"/>
      <c r="H465" s="46"/>
      <c r="I465" s="4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46"/>
      <c r="C466" s="46"/>
      <c r="D466" s="46"/>
      <c r="E466" s="46"/>
      <c r="F466" s="46"/>
      <c r="G466" s="46"/>
      <c r="H466" s="46"/>
      <c r="I466" s="4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46"/>
      <c r="C467" s="46"/>
      <c r="D467" s="46"/>
      <c r="E467" s="46"/>
      <c r="F467" s="46"/>
      <c r="G467" s="46"/>
      <c r="H467" s="46"/>
      <c r="I467" s="4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46"/>
      <c r="C468" s="46"/>
      <c r="D468" s="46"/>
      <c r="E468" s="46"/>
      <c r="F468" s="46"/>
      <c r="G468" s="46"/>
      <c r="H468" s="46"/>
      <c r="I468" s="4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46"/>
      <c r="C469" s="46"/>
      <c r="D469" s="46"/>
      <c r="E469" s="46"/>
      <c r="F469" s="46"/>
      <c r="G469" s="46"/>
      <c r="H469" s="46"/>
      <c r="I469" s="4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46"/>
      <c r="C470" s="46"/>
      <c r="D470" s="46"/>
      <c r="E470" s="46"/>
      <c r="F470" s="46"/>
      <c r="G470" s="46"/>
      <c r="H470" s="46"/>
      <c r="I470" s="4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46"/>
      <c r="C471" s="46"/>
      <c r="D471" s="46"/>
      <c r="E471" s="46"/>
      <c r="F471" s="46"/>
      <c r="G471" s="46"/>
      <c r="H471" s="46"/>
      <c r="I471" s="4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46"/>
      <c r="C472" s="46"/>
      <c r="D472" s="46"/>
      <c r="E472" s="46"/>
      <c r="F472" s="46"/>
      <c r="G472" s="46"/>
      <c r="H472" s="46"/>
      <c r="I472" s="4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46"/>
      <c r="C473" s="46"/>
      <c r="D473" s="46"/>
      <c r="E473" s="46"/>
      <c r="F473" s="46"/>
      <c r="G473" s="46"/>
      <c r="H473" s="46"/>
      <c r="I473" s="4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46"/>
      <c r="C474" s="46"/>
      <c r="D474" s="46"/>
      <c r="E474" s="46"/>
      <c r="F474" s="46"/>
      <c r="G474" s="46"/>
      <c r="H474" s="46"/>
      <c r="I474" s="4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46"/>
      <c r="C475" s="46"/>
      <c r="D475" s="46"/>
      <c r="E475" s="46"/>
      <c r="F475" s="46"/>
      <c r="G475" s="46"/>
      <c r="H475" s="46"/>
      <c r="I475" s="4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46"/>
      <c r="C476" s="46"/>
      <c r="D476" s="46"/>
      <c r="E476" s="46"/>
      <c r="F476" s="46"/>
      <c r="G476" s="46"/>
      <c r="H476" s="46"/>
      <c r="I476" s="4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46"/>
      <c r="C477" s="46"/>
      <c r="D477" s="46"/>
      <c r="E477" s="46"/>
      <c r="F477" s="46"/>
      <c r="G477" s="46"/>
      <c r="H477" s="46"/>
      <c r="I477" s="4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46"/>
      <c r="C478" s="46"/>
      <c r="D478" s="46"/>
      <c r="E478" s="46"/>
      <c r="F478" s="46"/>
      <c r="G478" s="46"/>
      <c r="H478" s="46"/>
      <c r="I478" s="4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46"/>
      <c r="C479" s="46"/>
      <c r="D479" s="46"/>
      <c r="E479" s="46"/>
      <c r="F479" s="46"/>
      <c r="G479" s="46"/>
      <c r="H479" s="46"/>
      <c r="I479" s="4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46"/>
      <c r="C480" s="46"/>
      <c r="D480" s="46"/>
      <c r="E480" s="46"/>
      <c r="F480" s="46"/>
      <c r="G480" s="46"/>
      <c r="H480" s="46"/>
      <c r="I480" s="4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46"/>
      <c r="C481" s="46"/>
      <c r="D481" s="46"/>
      <c r="E481" s="46"/>
      <c r="F481" s="46"/>
      <c r="G481" s="46"/>
      <c r="H481" s="46"/>
      <c r="I481" s="4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46"/>
      <c r="C482" s="46"/>
      <c r="D482" s="46"/>
      <c r="E482" s="46"/>
      <c r="F482" s="46"/>
      <c r="G482" s="46"/>
      <c r="H482" s="46"/>
      <c r="I482" s="4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46"/>
      <c r="C483" s="46"/>
      <c r="D483" s="46"/>
      <c r="E483" s="46"/>
      <c r="F483" s="46"/>
      <c r="G483" s="46"/>
      <c r="H483" s="46"/>
      <c r="I483" s="4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46"/>
      <c r="C484" s="46"/>
      <c r="D484" s="46"/>
      <c r="E484" s="46"/>
      <c r="F484" s="46"/>
      <c r="G484" s="46"/>
      <c r="H484" s="46"/>
      <c r="I484" s="4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46"/>
      <c r="C485" s="46"/>
      <c r="D485" s="46"/>
      <c r="E485" s="46"/>
      <c r="F485" s="46"/>
      <c r="G485" s="46"/>
      <c r="H485" s="46"/>
      <c r="I485" s="4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46"/>
      <c r="C486" s="46"/>
      <c r="D486" s="46"/>
      <c r="E486" s="46"/>
      <c r="F486" s="46"/>
      <c r="G486" s="46"/>
      <c r="H486" s="46"/>
      <c r="I486" s="4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46"/>
      <c r="C487" s="46"/>
      <c r="D487" s="46"/>
      <c r="E487" s="46"/>
      <c r="F487" s="46"/>
      <c r="G487" s="46"/>
      <c r="H487" s="46"/>
      <c r="I487" s="4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46"/>
      <c r="C488" s="46"/>
      <c r="D488" s="46"/>
      <c r="E488" s="46"/>
      <c r="F488" s="46"/>
      <c r="G488" s="46"/>
      <c r="H488" s="46"/>
      <c r="I488" s="4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46"/>
      <c r="C489" s="46"/>
      <c r="D489" s="46"/>
      <c r="E489" s="46"/>
      <c r="F489" s="46"/>
      <c r="G489" s="46"/>
      <c r="H489" s="46"/>
      <c r="I489" s="4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46"/>
      <c r="C490" s="46"/>
      <c r="D490" s="46"/>
      <c r="E490" s="46"/>
      <c r="F490" s="46"/>
      <c r="G490" s="46"/>
      <c r="H490" s="46"/>
      <c r="I490" s="4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46"/>
      <c r="C491" s="46"/>
      <c r="D491" s="46"/>
      <c r="E491" s="46"/>
      <c r="F491" s="46"/>
      <c r="G491" s="46"/>
      <c r="H491" s="46"/>
      <c r="I491" s="4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46"/>
      <c r="C492" s="46"/>
      <c r="D492" s="46"/>
      <c r="E492" s="46"/>
      <c r="F492" s="46"/>
      <c r="G492" s="46"/>
      <c r="H492" s="46"/>
      <c r="I492" s="4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46"/>
      <c r="C493" s="46"/>
      <c r="D493" s="46"/>
      <c r="E493" s="46"/>
      <c r="F493" s="46"/>
      <c r="G493" s="46"/>
      <c r="H493" s="46"/>
      <c r="I493" s="4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46"/>
      <c r="C494" s="46"/>
      <c r="D494" s="46"/>
      <c r="E494" s="46"/>
      <c r="F494" s="46"/>
      <c r="G494" s="46"/>
      <c r="H494" s="46"/>
      <c r="I494" s="4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46"/>
      <c r="C495" s="46"/>
      <c r="D495" s="46"/>
      <c r="E495" s="46"/>
      <c r="F495" s="46"/>
      <c r="G495" s="46"/>
      <c r="H495" s="46"/>
      <c r="I495" s="4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46"/>
      <c r="C496" s="46"/>
      <c r="D496" s="46"/>
      <c r="E496" s="46"/>
      <c r="F496" s="46"/>
      <c r="G496" s="46"/>
      <c r="H496" s="46"/>
      <c r="I496" s="4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46"/>
      <c r="C497" s="46"/>
      <c r="D497" s="46"/>
      <c r="E497" s="46"/>
      <c r="F497" s="46"/>
      <c r="G497" s="46"/>
      <c r="H497" s="46"/>
      <c r="I497" s="4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46"/>
      <c r="C498" s="46"/>
      <c r="D498" s="46"/>
      <c r="E498" s="46"/>
      <c r="F498" s="46"/>
      <c r="G498" s="46"/>
      <c r="H498" s="46"/>
      <c r="I498" s="4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46"/>
      <c r="C499" s="46"/>
      <c r="D499" s="46"/>
      <c r="E499" s="46"/>
      <c r="F499" s="46"/>
      <c r="G499" s="46"/>
      <c r="H499" s="46"/>
      <c r="I499" s="4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46"/>
      <c r="C500" s="46"/>
      <c r="D500" s="46"/>
      <c r="E500" s="46"/>
      <c r="F500" s="46"/>
      <c r="G500" s="46"/>
      <c r="H500" s="46"/>
      <c r="I500" s="4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46"/>
      <c r="C501" s="46"/>
      <c r="D501" s="46"/>
      <c r="E501" s="46"/>
      <c r="F501" s="46"/>
      <c r="G501" s="46"/>
      <c r="H501" s="46"/>
      <c r="I501" s="4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46"/>
      <c r="C502" s="46"/>
      <c r="D502" s="46"/>
      <c r="E502" s="46"/>
      <c r="F502" s="46"/>
      <c r="G502" s="46"/>
      <c r="H502" s="46"/>
      <c r="I502" s="4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46"/>
      <c r="C503" s="46"/>
      <c r="D503" s="46"/>
      <c r="E503" s="46"/>
      <c r="F503" s="46"/>
      <c r="G503" s="46"/>
      <c r="H503" s="46"/>
      <c r="I503" s="4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46"/>
      <c r="C504" s="46"/>
      <c r="D504" s="46"/>
      <c r="E504" s="46"/>
      <c r="F504" s="46"/>
      <c r="G504" s="46"/>
      <c r="H504" s="46"/>
      <c r="I504" s="4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46"/>
      <c r="C505" s="46"/>
      <c r="D505" s="46"/>
      <c r="E505" s="46"/>
      <c r="F505" s="46"/>
      <c r="G505" s="46"/>
      <c r="H505" s="46"/>
      <c r="I505" s="4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46"/>
      <c r="C506" s="46"/>
      <c r="D506" s="46"/>
      <c r="E506" s="46"/>
      <c r="F506" s="46"/>
      <c r="G506" s="46"/>
      <c r="H506" s="46"/>
      <c r="I506" s="4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46"/>
      <c r="C507" s="46"/>
      <c r="D507" s="46"/>
      <c r="E507" s="46"/>
      <c r="F507" s="46"/>
      <c r="G507" s="46"/>
      <c r="H507" s="46"/>
      <c r="I507" s="4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46"/>
      <c r="C508" s="46"/>
      <c r="D508" s="46"/>
      <c r="E508" s="46"/>
      <c r="F508" s="46"/>
      <c r="G508" s="46"/>
      <c r="H508" s="46"/>
      <c r="I508" s="4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46"/>
      <c r="C509" s="46"/>
      <c r="D509" s="46"/>
      <c r="E509" s="46"/>
      <c r="F509" s="46"/>
      <c r="G509" s="46"/>
      <c r="H509" s="46"/>
      <c r="I509" s="4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46"/>
      <c r="C510" s="46"/>
      <c r="D510" s="46"/>
      <c r="E510" s="46"/>
      <c r="F510" s="46"/>
      <c r="G510" s="46"/>
      <c r="H510" s="46"/>
      <c r="I510" s="4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46"/>
      <c r="C511" s="46"/>
      <c r="D511" s="46"/>
      <c r="E511" s="46"/>
      <c r="F511" s="46"/>
      <c r="G511" s="46"/>
      <c r="H511" s="46"/>
      <c r="I511" s="4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46"/>
      <c r="C512" s="46"/>
      <c r="D512" s="46"/>
      <c r="E512" s="46"/>
      <c r="F512" s="46"/>
      <c r="G512" s="46"/>
      <c r="H512" s="46"/>
      <c r="I512" s="4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46"/>
      <c r="C513" s="46"/>
      <c r="D513" s="46"/>
      <c r="E513" s="46"/>
      <c r="F513" s="46"/>
      <c r="G513" s="46"/>
      <c r="H513" s="46"/>
      <c r="I513" s="4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46"/>
      <c r="C514" s="46"/>
      <c r="D514" s="46"/>
      <c r="E514" s="46"/>
      <c r="F514" s="46"/>
      <c r="G514" s="46"/>
      <c r="H514" s="46"/>
      <c r="I514" s="4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46"/>
      <c r="C515" s="46"/>
      <c r="D515" s="46"/>
      <c r="E515" s="46"/>
      <c r="F515" s="46"/>
      <c r="G515" s="46"/>
      <c r="H515" s="46"/>
      <c r="I515" s="4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46"/>
      <c r="C516" s="46"/>
      <c r="D516" s="46"/>
      <c r="E516" s="46"/>
      <c r="F516" s="46"/>
      <c r="G516" s="46"/>
      <c r="H516" s="46"/>
      <c r="I516" s="4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46"/>
      <c r="C517" s="46"/>
      <c r="D517" s="46"/>
      <c r="E517" s="46"/>
      <c r="F517" s="46"/>
      <c r="G517" s="46"/>
      <c r="H517" s="46"/>
      <c r="I517" s="4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46"/>
      <c r="C518" s="46"/>
      <c r="D518" s="46"/>
      <c r="E518" s="46"/>
      <c r="F518" s="46"/>
      <c r="G518" s="46"/>
      <c r="H518" s="46"/>
      <c r="I518" s="4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46"/>
      <c r="C519" s="46"/>
      <c r="D519" s="46"/>
      <c r="E519" s="46"/>
      <c r="F519" s="46"/>
      <c r="G519" s="46"/>
      <c r="H519" s="46"/>
      <c r="I519" s="4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46"/>
      <c r="C520" s="46"/>
      <c r="D520" s="46"/>
      <c r="E520" s="46"/>
      <c r="F520" s="46"/>
      <c r="G520" s="46"/>
      <c r="H520" s="46"/>
      <c r="I520" s="4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46"/>
      <c r="C521" s="46"/>
      <c r="D521" s="46"/>
      <c r="E521" s="46"/>
      <c r="F521" s="46"/>
      <c r="G521" s="46"/>
      <c r="H521" s="46"/>
      <c r="I521" s="4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46"/>
      <c r="C522" s="46"/>
      <c r="D522" s="46"/>
      <c r="E522" s="46"/>
      <c r="F522" s="46"/>
      <c r="G522" s="46"/>
      <c r="H522" s="46"/>
      <c r="I522" s="4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46"/>
      <c r="C523" s="46"/>
      <c r="D523" s="46"/>
      <c r="E523" s="46"/>
      <c r="F523" s="46"/>
      <c r="G523" s="46"/>
      <c r="H523" s="46"/>
      <c r="I523" s="4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46"/>
      <c r="C524" s="46"/>
      <c r="D524" s="46"/>
      <c r="E524" s="46"/>
      <c r="F524" s="46"/>
      <c r="G524" s="46"/>
      <c r="H524" s="46"/>
      <c r="I524" s="4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46"/>
      <c r="C525" s="46"/>
      <c r="D525" s="46"/>
      <c r="E525" s="46"/>
      <c r="F525" s="46"/>
      <c r="G525" s="46"/>
      <c r="H525" s="46"/>
      <c r="I525" s="4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46"/>
      <c r="C526" s="46"/>
      <c r="D526" s="46"/>
      <c r="E526" s="46"/>
      <c r="F526" s="46"/>
      <c r="G526" s="46"/>
      <c r="H526" s="46"/>
      <c r="I526" s="4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46"/>
      <c r="C527" s="46"/>
      <c r="D527" s="46"/>
      <c r="E527" s="46"/>
      <c r="F527" s="46"/>
      <c r="G527" s="46"/>
      <c r="H527" s="46"/>
      <c r="I527" s="4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46"/>
      <c r="C528" s="46"/>
      <c r="D528" s="46"/>
      <c r="E528" s="46"/>
      <c r="F528" s="46"/>
      <c r="G528" s="46"/>
      <c r="H528" s="46"/>
      <c r="I528" s="4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46"/>
      <c r="C529" s="46"/>
      <c r="D529" s="46"/>
      <c r="E529" s="46"/>
      <c r="F529" s="46"/>
      <c r="G529" s="46"/>
      <c r="H529" s="46"/>
      <c r="I529" s="4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46"/>
      <c r="C530" s="46"/>
      <c r="D530" s="46"/>
      <c r="E530" s="46"/>
      <c r="F530" s="46"/>
      <c r="G530" s="46"/>
      <c r="H530" s="46"/>
      <c r="I530" s="4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46"/>
      <c r="C531" s="46"/>
      <c r="D531" s="46"/>
      <c r="E531" s="46"/>
      <c r="F531" s="46"/>
      <c r="G531" s="46"/>
      <c r="H531" s="46"/>
      <c r="I531" s="4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46"/>
      <c r="C532" s="46"/>
      <c r="D532" s="46"/>
      <c r="E532" s="46"/>
      <c r="F532" s="46"/>
      <c r="G532" s="46"/>
      <c r="H532" s="46"/>
      <c r="I532" s="4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46"/>
      <c r="C533" s="46"/>
      <c r="D533" s="46"/>
      <c r="E533" s="46"/>
      <c r="F533" s="46"/>
      <c r="G533" s="46"/>
      <c r="H533" s="46"/>
      <c r="I533" s="4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46"/>
      <c r="C534" s="46"/>
      <c r="D534" s="46"/>
      <c r="E534" s="46"/>
      <c r="F534" s="46"/>
      <c r="G534" s="46"/>
      <c r="H534" s="46"/>
      <c r="I534" s="4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46"/>
      <c r="C535" s="46"/>
      <c r="D535" s="46"/>
      <c r="E535" s="46"/>
      <c r="F535" s="46"/>
      <c r="G535" s="46"/>
      <c r="H535" s="46"/>
      <c r="I535" s="4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46"/>
      <c r="C536" s="46"/>
      <c r="D536" s="46"/>
      <c r="E536" s="46"/>
      <c r="F536" s="46"/>
      <c r="G536" s="46"/>
      <c r="H536" s="46"/>
      <c r="I536" s="4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46"/>
      <c r="C537" s="46"/>
      <c r="D537" s="46"/>
      <c r="E537" s="46"/>
      <c r="F537" s="46"/>
      <c r="G537" s="46"/>
      <c r="H537" s="46"/>
      <c r="I537" s="4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46"/>
      <c r="C538" s="46"/>
      <c r="D538" s="46"/>
      <c r="E538" s="46"/>
      <c r="F538" s="46"/>
      <c r="G538" s="46"/>
      <c r="H538" s="46"/>
      <c r="I538" s="4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46"/>
      <c r="C539" s="46"/>
      <c r="D539" s="46"/>
      <c r="E539" s="46"/>
      <c r="F539" s="46"/>
      <c r="G539" s="46"/>
      <c r="H539" s="46"/>
      <c r="I539" s="4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46"/>
      <c r="C540" s="46"/>
      <c r="D540" s="46"/>
      <c r="E540" s="46"/>
      <c r="F540" s="46"/>
      <c r="G540" s="46"/>
      <c r="H540" s="46"/>
      <c r="I540" s="4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46"/>
      <c r="C541" s="46"/>
      <c r="D541" s="46"/>
      <c r="E541" s="46"/>
      <c r="F541" s="46"/>
      <c r="G541" s="46"/>
      <c r="H541" s="46"/>
      <c r="I541" s="4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46"/>
      <c r="C542" s="46"/>
      <c r="D542" s="46"/>
      <c r="E542" s="46"/>
      <c r="F542" s="46"/>
      <c r="G542" s="46"/>
      <c r="H542" s="46"/>
      <c r="I542" s="4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46"/>
      <c r="C543" s="46"/>
      <c r="D543" s="46"/>
      <c r="E543" s="46"/>
      <c r="F543" s="46"/>
      <c r="G543" s="46"/>
      <c r="H543" s="46"/>
      <c r="I543" s="4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46"/>
      <c r="C544" s="46"/>
      <c r="D544" s="46"/>
      <c r="E544" s="46"/>
      <c r="F544" s="46"/>
      <c r="G544" s="46"/>
      <c r="H544" s="46"/>
      <c r="I544" s="4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46"/>
      <c r="C545" s="46"/>
      <c r="D545" s="46"/>
      <c r="E545" s="46"/>
      <c r="F545" s="46"/>
      <c r="G545" s="46"/>
      <c r="H545" s="46"/>
      <c r="I545" s="4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46"/>
      <c r="C546" s="46"/>
      <c r="D546" s="46"/>
      <c r="E546" s="46"/>
      <c r="F546" s="46"/>
      <c r="G546" s="46"/>
      <c r="H546" s="46"/>
      <c r="I546" s="4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46"/>
      <c r="C547" s="46"/>
      <c r="D547" s="46"/>
      <c r="E547" s="46"/>
      <c r="F547" s="46"/>
      <c r="G547" s="46"/>
      <c r="H547" s="46"/>
      <c r="I547" s="4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46"/>
      <c r="C548" s="46"/>
      <c r="D548" s="46"/>
      <c r="E548" s="46"/>
      <c r="F548" s="46"/>
      <c r="G548" s="46"/>
      <c r="H548" s="46"/>
      <c r="I548" s="4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46"/>
      <c r="C549" s="46"/>
      <c r="D549" s="46"/>
      <c r="E549" s="46"/>
      <c r="F549" s="46"/>
      <c r="G549" s="46"/>
      <c r="H549" s="46"/>
      <c r="I549" s="4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46"/>
      <c r="C550" s="46"/>
      <c r="D550" s="46"/>
      <c r="E550" s="46"/>
      <c r="F550" s="46"/>
      <c r="G550" s="46"/>
      <c r="H550" s="46"/>
      <c r="I550" s="4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46"/>
      <c r="C551" s="46"/>
      <c r="D551" s="46"/>
      <c r="E551" s="46"/>
      <c r="F551" s="46"/>
      <c r="G551" s="46"/>
      <c r="H551" s="46"/>
      <c r="I551" s="4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46"/>
      <c r="C552" s="46"/>
      <c r="D552" s="46"/>
      <c r="E552" s="46"/>
      <c r="F552" s="46"/>
      <c r="G552" s="46"/>
      <c r="H552" s="46"/>
      <c r="I552" s="4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46"/>
      <c r="C553" s="46"/>
      <c r="D553" s="46"/>
      <c r="E553" s="46"/>
      <c r="F553" s="46"/>
      <c r="G553" s="46"/>
      <c r="H553" s="46"/>
      <c r="I553" s="4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46"/>
      <c r="C554" s="46"/>
      <c r="D554" s="46"/>
      <c r="E554" s="46"/>
      <c r="F554" s="46"/>
      <c r="G554" s="46"/>
      <c r="H554" s="46"/>
      <c r="I554" s="4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46"/>
      <c r="C555" s="46"/>
      <c r="D555" s="46"/>
      <c r="E555" s="46"/>
      <c r="F555" s="46"/>
      <c r="G555" s="46"/>
      <c r="H555" s="46"/>
      <c r="I555" s="4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46"/>
      <c r="C556" s="46"/>
      <c r="D556" s="46"/>
      <c r="E556" s="46"/>
      <c r="F556" s="46"/>
      <c r="G556" s="46"/>
      <c r="H556" s="46"/>
      <c r="I556" s="4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46"/>
      <c r="C557" s="46"/>
      <c r="D557" s="46"/>
      <c r="E557" s="46"/>
      <c r="F557" s="46"/>
      <c r="G557" s="46"/>
      <c r="H557" s="46"/>
      <c r="I557" s="4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46"/>
      <c r="C558" s="46"/>
      <c r="D558" s="46"/>
      <c r="E558" s="46"/>
      <c r="F558" s="46"/>
      <c r="G558" s="46"/>
      <c r="H558" s="46"/>
      <c r="I558" s="4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46"/>
      <c r="C559" s="46"/>
      <c r="D559" s="46"/>
      <c r="E559" s="46"/>
      <c r="F559" s="46"/>
      <c r="G559" s="46"/>
      <c r="H559" s="46"/>
      <c r="I559" s="4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46"/>
      <c r="C560" s="46"/>
      <c r="D560" s="46"/>
      <c r="E560" s="46"/>
      <c r="F560" s="46"/>
      <c r="G560" s="46"/>
      <c r="H560" s="46"/>
      <c r="I560" s="4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46"/>
      <c r="C561" s="46"/>
      <c r="D561" s="46"/>
      <c r="E561" s="46"/>
      <c r="F561" s="46"/>
      <c r="G561" s="46"/>
      <c r="H561" s="46"/>
      <c r="I561" s="4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46"/>
      <c r="C562" s="46"/>
      <c r="D562" s="46"/>
      <c r="E562" s="46"/>
      <c r="F562" s="46"/>
      <c r="G562" s="46"/>
      <c r="H562" s="46"/>
      <c r="I562" s="4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46"/>
      <c r="C563" s="46"/>
      <c r="D563" s="46"/>
      <c r="E563" s="46"/>
      <c r="F563" s="46"/>
      <c r="G563" s="46"/>
      <c r="H563" s="46"/>
      <c r="I563" s="4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46"/>
      <c r="C564" s="46"/>
      <c r="D564" s="46"/>
      <c r="E564" s="46"/>
      <c r="F564" s="46"/>
      <c r="G564" s="46"/>
      <c r="H564" s="46"/>
      <c r="I564" s="4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46"/>
      <c r="C565" s="46"/>
      <c r="D565" s="46"/>
      <c r="E565" s="46"/>
      <c r="F565" s="46"/>
      <c r="G565" s="46"/>
      <c r="H565" s="46"/>
      <c r="I565" s="4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46"/>
      <c r="C566" s="46"/>
      <c r="D566" s="46"/>
      <c r="E566" s="46"/>
      <c r="F566" s="46"/>
      <c r="G566" s="46"/>
      <c r="H566" s="46"/>
      <c r="I566" s="4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46"/>
      <c r="C567" s="46"/>
      <c r="D567" s="46"/>
      <c r="E567" s="46"/>
      <c r="F567" s="46"/>
      <c r="G567" s="46"/>
      <c r="H567" s="46"/>
      <c r="I567" s="4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46"/>
      <c r="C568" s="46"/>
      <c r="D568" s="46"/>
      <c r="E568" s="46"/>
      <c r="F568" s="46"/>
      <c r="G568" s="46"/>
      <c r="H568" s="46"/>
      <c r="I568" s="4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46"/>
      <c r="C569" s="46"/>
      <c r="D569" s="46"/>
      <c r="E569" s="46"/>
      <c r="F569" s="46"/>
      <c r="G569" s="46"/>
      <c r="H569" s="46"/>
      <c r="I569" s="4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46"/>
      <c r="C570" s="46"/>
      <c r="D570" s="46"/>
      <c r="E570" s="46"/>
      <c r="F570" s="46"/>
      <c r="G570" s="46"/>
      <c r="H570" s="46"/>
      <c r="I570" s="4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46"/>
      <c r="C571" s="46"/>
      <c r="D571" s="46"/>
      <c r="E571" s="46"/>
      <c r="F571" s="46"/>
      <c r="G571" s="46"/>
      <c r="H571" s="46"/>
      <c r="I571" s="4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46"/>
      <c r="C572" s="46"/>
      <c r="D572" s="46"/>
      <c r="E572" s="46"/>
      <c r="F572" s="46"/>
      <c r="G572" s="46"/>
      <c r="H572" s="46"/>
      <c r="I572" s="4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46"/>
      <c r="C573" s="46"/>
      <c r="D573" s="46"/>
      <c r="E573" s="46"/>
      <c r="F573" s="46"/>
      <c r="G573" s="46"/>
      <c r="H573" s="46"/>
      <c r="I573" s="4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46"/>
      <c r="C574" s="46"/>
      <c r="D574" s="46"/>
      <c r="E574" s="46"/>
      <c r="F574" s="46"/>
      <c r="G574" s="46"/>
      <c r="H574" s="46"/>
      <c r="I574" s="4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46"/>
      <c r="C575" s="46"/>
      <c r="D575" s="46"/>
      <c r="E575" s="46"/>
      <c r="F575" s="46"/>
      <c r="G575" s="46"/>
      <c r="H575" s="46"/>
      <c r="I575" s="4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46"/>
      <c r="C576" s="46"/>
      <c r="D576" s="46"/>
      <c r="E576" s="46"/>
      <c r="F576" s="46"/>
      <c r="G576" s="46"/>
      <c r="H576" s="46"/>
      <c r="I576" s="4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46"/>
      <c r="C577" s="46"/>
      <c r="D577" s="46"/>
      <c r="E577" s="46"/>
      <c r="F577" s="46"/>
      <c r="G577" s="46"/>
      <c r="H577" s="46"/>
      <c r="I577" s="4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46"/>
      <c r="C578" s="46"/>
      <c r="D578" s="46"/>
      <c r="E578" s="46"/>
      <c r="F578" s="46"/>
      <c r="G578" s="46"/>
      <c r="H578" s="46"/>
      <c r="I578" s="4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46"/>
      <c r="C579" s="46"/>
      <c r="D579" s="46"/>
      <c r="E579" s="46"/>
      <c r="F579" s="46"/>
      <c r="G579" s="46"/>
      <c r="H579" s="46"/>
      <c r="I579" s="4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46"/>
      <c r="C580" s="46"/>
      <c r="D580" s="46"/>
      <c r="E580" s="46"/>
      <c r="F580" s="46"/>
      <c r="G580" s="46"/>
      <c r="H580" s="46"/>
      <c r="I580" s="4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46"/>
      <c r="C581" s="46"/>
      <c r="D581" s="46"/>
      <c r="E581" s="46"/>
      <c r="F581" s="46"/>
      <c r="G581" s="46"/>
      <c r="H581" s="46"/>
      <c r="I581" s="4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46"/>
      <c r="C582" s="46"/>
      <c r="D582" s="46"/>
      <c r="E582" s="46"/>
      <c r="F582" s="46"/>
      <c r="G582" s="46"/>
      <c r="H582" s="46"/>
      <c r="I582" s="4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46"/>
      <c r="C583" s="46"/>
      <c r="D583" s="46"/>
      <c r="E583" s="46"/>
      <c r="F583" s="46"/>
      <c r="G583" s="46"/>
      <c r="H583" s="46"/>
      <c r="I583" s="4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46"/>
      <c r="C584" s="46"/>
      <c r="D584" s="46"/>
      <c r="E584" s="46"/>
      <c r="F584" s="46"/>
      <c r="G584" s="46"/>
      <c r="H584" s="46"/>
      <c r="I584" s="4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46"/>
      <c r="C585" s="46"/>
      <c r="D585" s="46"/>
      <c r="E585" s="46"/>
      <c r="F585" s="46"/>
      <c r="G585" s="46"/>
      <c r="H585" s="46"/>
      <c r="I585" s="4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46"/>
      <c r="C586" s="46"/>
      <c r="D586" s="46"/>
      <c r="E586" s="46"/>
      <c r="F586" s="46"/>
      <c r="G586" s="46"/>
      <c r="H586" s="46"/>
      <c r="I586" s="4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46"/>
      <c r="C587" s="46"/>
      <c r="D587" s="46"/>
      <c r="E587" s="46"/>
      <c r="F587" s="46"/>
      <c r="G587" s="46"/>
      <c r="H587" s="46"/>
      <c r="I587" s="4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46"/>
      <c r="C588" s="46"/>
      <c r="D588" s="46"/>
      <c r="E588" s="46"/>
      <c r="F588" s="46"/>
      <c r="G588" s="46"/>
      <c r="H588" s="46"/>
      <c r="I588" s="4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46"/>
      <c r="C589" s="46"/>
      <c r="D589" s="46"/>
      <c r="E589" s="46"/>
      <c r="F589" s="46"/>
      <c r="G589" s="46"/>
      <c r="H589" s="46"/>
      <c r="I589" s="4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46"/>
      <c r="C590" s="46"/>
      <c r="D590" s="46"/>
      <c r="E590" s="46"/>
      <c r="F590" s="46"/>
      <c r="G590" s="46"/>
      <c r="H590" s="46"/>
      <c r="I590" s="4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46"/>
      <c r="C591" s="46"/>
      <c r="D591" s="46"/>
      <c r="E591" s="46"/>
      <c r="F591" s="46"/>
      <c r="G591" s="46"/>
      <c r="H591" s="46"/>
      <c r="I591" s="4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46"/>
      <c r="C592" s="46"/>
      <c r="D592" s="46"/>
      <c r="E592" s="46"/>
      <c r="F592" s="46"/>
      <c r="G592" s="46"/>
      <c r="H592" s="46"/>
      <c r="I592" s="4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46"/>
      <c r="C593" s="46"/>
      <c r="D593" s="46"/>
      <c r="E593" s="46"/>
      <c r="F593" s="46"/>
      <c r="G593" s="46"/>
      <c r="H593" s="46"/>
      <c r="I593" s="4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46"/>
      <c r="C594" s="46"/>
      <c r="D594" s="46"/>
      <c r="E594" s="46"/>
      <c r="F594" s="46"/>
      <c r="G594" s="46"/>
      <c r="H594" s="46"/>
      <c r="I594" s="4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46"/>
      <c r="C595" s="46"/>
      <c r="D595" s="46"/>
      <c r="E595" s="46"/>
      <c r="F595" s="46"/>
      <c r="G595" s="46"/>
      <c r="H595" s="46"/>
      <c r="I595" s="4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46"/>
      <c r="C596" s="46"/>
      <c r="D596" s="46"/>
      <c r="E596" s="46"/>
      <c r="F596" s="46"/>
      <c r="G596" s="46"/>
      <c r="H596" s="46"/>
      <c r="I596" s="4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46"/>
      <c r="C597" s="46"/>
      <c r="D597" s="46"/>
      <c r="E597" s="46"/>
      <c r="F597" s="46"/>
      <c r="G597" s="46"/>
      <c r="H597" s="46"/>
      <c r="I597" s="4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46"/>
      <c r="C598" s="46"/>
      <c r="D598" s="46"/>
      <c r="E598" s="46"/>
      <c r="F598" s="46"/>
      <c r="G598" s="46"/>
      <c r="H598" s="46"/>
      <c r="I598" s="4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46"/>
      <c r="C599" s="46"/>
      <c r="D599" s="46"/>
      <c r="E599" s="46"/>
      <c r="F599" s="46"/>
      <c r="G599" s="46"/>
      <c r="H599" s="46"/>
      <c r="I599" s="4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46"/>
      <c r="C600" s="46"/>
      <c r="D600" s="46"/>
      <c r="E600" s="46"/>
      <c r="F600" s="46"/>
      <c r="G600" s="46"/>
      <c r="H600" s="46"/>
      <c r="I600" s="4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46"/>
      <c r="C601" s="46"/>
      <c r="D601" s="46"/>
      <c r="E601" s="46"/>
      <c r="F601" s="46"/>
      <c r="G601" s="46"/>
      <c r="H601" s="46"/>
      <c r="I601" s="4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46"/>
      <c r="C602" s="46"/>
      <c r="D602" s="46"/>
      <c r="E602" s="46"/>
      <c r="F602" s="46"/>
      <c r="G602" s="46"/>
      <c r="H602" s="46"/>
      <c r="I602" s="4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46"/>
      <c r="C603" s="46"/>
      <c r="D603" s="46"/>
      <c r="E603" s="46"/>
      <c r="F603" s="46"/>
      <c r="G603" s="46"/>
      <c r="H603" s="46"/>
      <c r="I603" s="4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46"/>
      <c r="C604" s="46"/>
      <c r="D604" s="46"/>
      <c r="E604" s="46"/>
      <c r="F604" s="46"/>
      <c r="G604" s="46"/>
      <c r="H604" s="46"/>
      <c r="I604" s="4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46"/>
      <c r="C605" s="46"/>
      <c r="D605" s="46"/>
      <c r="E605" s="46"/>
      <c r="F605" s="46"/>
      <c r="G605" s="46"/>
      <c r="H605" s="46"/>
      <c r="I605" s="4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46"/>
      <c r="C606" s="46"/>
      <c r="D606" s="46"/>
      <c r="E606" s="46"/>
      <c r="F606" s="46"/>
      <c r="G606" s="46"/>
      <c r="H606" s="46"/>
      <c r="I606" s="4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46"/>
      <c r="C607" s="46"/>
      <c r="D607" s="46"/>
      <c r="E607" s="46"/>
      <c r="F607" s="46"/>
      <c r="G607" s="46"/>
      <c r="H607" s="46"/>
      <c r="I607" s="4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46"/>
      <c r="C608" s="46"/>
      <c r="D608" s="46"/>
      <c r="E608" s="46"/>
      <c r="F608" s="46"/>
      <c r="G608" s="46"/>
      <c r="H608" s="46"/>
      <c r="I608" s="4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46"/>
      <c r="C609" s="46"/>
      <c r="D609" s="46"/>
      <c r="E609" s="46"/>
      <c r="F609" s="46"/>
      <c r="G609" s="46"/>
      <c r="H609" s="46"/>
      <c r="I609" s="4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46"/>
      <c r="C610" s="46"/>
      <c r="D610" s="46"/>
      <c r="E610" s="46"/>
      <c r="F610" s="46"/>
      <c r="G610" s="46"/>
      <c r="H610" s="46"/>
      <c r="I610" s="4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46"/>
      <c r="C611" s="46"/>
      <c r="D611" s="46"/>
      <c r="E611" s="46"/>
      <c r="F611" s="46"/>
      <c r="G611" s="46"/>
      <c r="H611" s="46"/>
      <c r="I611" s="4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46"/>
      <c r="C612" s="46"/>
      <c r="D612" s="46"/>
      <c r="E612" s="46"/>
      <c r="F612" s="46"/>
      <c r="G612" s="46"/>
      <c r="H612" s="46"/>
      <c r="I612" s="4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46"/>
      <c r="C613" s="46"/>
      <c r="D613" s="46"/>
      <c r="E613" s="46"/>
      <c r="F613" s="46"/>
      <c r="G613" s="46"/>
      <c r="H613" s="46"/>
      <c r="I613" s="4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46"/>
      <c r="C614" s="46"/>
      <c r="D614" s="46"/>
      <c r="E614" s="46"/>
      <c r="F614" s="46"/>
      <c r="G614" s="46"/>
      <c r="H614" s="46"/>
      <c r="I614" s="4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46"/>
      <c r="C615" s="46"/>
      <c r="D615" s="46"/>
      <c r="E615" s="46"/>
      <c r="F615" s="46"/>
      <c r="G615" s="46"/>
      <c r="H615" s="46"/>
      <c r="I615" s="4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46"/>
      <c r="C616" s="46"/>
      <c r="D616" s="46"/>
      <c r="E616" s="46"/>
      <c r="F616" s="46"/>
      <c r="G616" s="46"/>
      <c r="H616" s="46"/>
      <c r="I616" s="4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46"/>
      <c r="C617" s="46"/>
      <c r="D617" s="46"/>
      <c r="E617" s="46"/>
      <c r="F617" s="46"/>
      <c r="G617" s="46"/>
      <c r="H617" s="46"/>
      <c r="I617" s="4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46"/>
      <c r="C618" s="46"/>
      <c r="D618" s="46"/>
      <c r="E618" s="46"/>
      <c r="F618" s="46"/>
      <c r="G618" s="46"/>
      <c r="H618" s="46"/>
      <c r="I618" s="4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46"/>
      <c r="C619" s="46"/>
      <c r="D619" s="46"/>
      <c r="E619" s="46"/>
      <c r="F619" s="46"/>
      <c r="G619" s="46"/>
      <c r="H619" s="46"/>
      <c r="I619" s="4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46"/>
      <c r="C620" s="46"/>
      <c r="D620" s="46"/>
      <c r="E620" s="46"/>
      <c r="F620" s="46"/>
      <c r="G620" s="46"/>
      <c r="H620" s="46"/>
      <c r="I620" s="4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46"/>
      <c r="C621" s="46"/>
      <c r="D621" s="46"/>
      <c r="E621" s="46"/>
      <c r="F621" s="46"/>
      <c r="G621" s="46"/>
      <c r="H621" s="46"/>
      <c r="I621" s="4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46"/>
      <c r="C622" s="46"/>
      <c r="D622" s="46"/>
      <c r="E622" s="46"/>
      <c r="F622" s="46"/>
      <c r="G622" s="46"/>
      <c r="H622" s="46"/>
      <c r="I622" s="4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46"/>
      <c r="C623" s="46"/>
      <c r="D623" s="46"/>
      <c r="E623" s="46"/>
      <c r="F623" s="46"/>
      <c r="G623" s="46"/>
      <c r="H623" s="46"/>
      <c r="I623" s="4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46"/>
      <c r="C624" s="46"/>
      <c r="D624" s="46"/>
      <c r="E624" s="46"/>
      <c r="F624" s="46"/>
      <c r="G624" s="46"/>
      <c r="H624" s="46"/>
      <c r="I624" s="4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46"/>
      <c r="C625" s="46"/>
      <c r="D625" s="46"/>
      <c r="E625" s="46"/>
      <c r="F625" s="46"/>
      <c r="G625" s="46"/>
      <c r="H625" s="46"/>
      <c r="I625" s="4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46"/>
      <c r="C626" s="46"/>
      <c r="D626" s="46"/>
      <c r="E626" s="46"/>
      <c r="F626" s="46"/>
      <c r="G626" s="46"/>
      <c r="H626" s="46"/>
      <c r="I626" s="4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46"/>
      <c r="C627" s="46"/>
      <c r="D627" s="46"/>
      <c r="E627" s="46"/>
      <c r="F627" s="46"/>
      <c r="G627" s="46"/>
      <c r="H627" s="46"/>
      <c r="I627" s="4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46"/>
      <c r="C628" s="46"/>
      <c r="D628" s="46"/>
      <c r="E628" s="46"/>
      <c r="F628" s="46"/>
      <c r="G628" s="46"/>
      <c r="H628" s="46"/>
      <c r="I628" s="4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46"/>
      <c r="C629" s="46"/>
      <c r="D629" s="46"/>
      <c r="E629" s="46"/>
      <c r="F629" s="46"/>
      <c r="G629" s="46"/>
      <c r="H629" s="46"/>
      <c r="I629" s="4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46"/>
      <c r="C630" s="46"/>
      <c r="D630" s="46"/>
      <c r="E630" s="46"/>
      <c r="F630" s="46"/>
      <c r="G630" s="46"/>
      <c r="H630" s="46"/>
      <c r="I630" s="4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46"/>
      <c r="C631" s="46"/>
      <c r="D631" s="46"/>
      <c r="E631" s="46"/>
      <c r="F631" s="46"/>
      <c r="G631" s="46"/>
      <c r="H631" s="46"/>
      <c r="I631" s="4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46"/>
      <c r="C632" s="46"/>
      <c r="D632" s="46"/>
      <c r="E632" s="46"/>
      <c r="F632" s="46"/>
      <c r="G632" s="46"/>
      <c r="H632" s="46"/>
      <c r="I632" s="4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46"/>
      <c r="C633" s="46"/>
      <c r="D633" s="46"/>
      <c r="E633" s="46"/>
      <c r="F633" s="46"/>
      <c r="G633" s="46"/>
      <c r="H633" s="46"/>
      <c r="I633" s="4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46"/>
      <c r="C634" s="46"/>
      <c r="D634" s="46"/>
      <c r="E634" s="46"/>
      <c r="F634" s="46"/>
      <c r="G634" s="46"/>
      <c r="H634" s="46"/>
      <c r="I634" s="4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46"/>
      <c r="C635" s="46"/>
      <c r="D635" s="46"/>
      <c r="E635" s="46"/>
      <c r="F635" s="46"/>
      <c r="G635" s="46"/>
      <c r="H635" s="46"/>
      <c r="I635" s="4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46"/>
      <c r="C636" s="46"/>
      <c r="D636" s="46"/>
      <c r="E636" s="46"/>
      <c r="F636" s="46"/>
      <c r="G636" s="46"/>
      <c r="H636" s="46"/>
      <c r="I636" s="4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46"/>
      <c r="C637" s="46"/>
      <c r="D637" s="46"/>
      <c r="E637" s="46"/>
      <c r="F637" s="46"/>
      <c r="G637" s="46"/>
      <c r="H637" s="46"/>
      <c r="I637" s="4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46"/>
      <c r="C638" s="46"/>
      <c r="D638" s="46"/>
      <c r="E638" s="46"/>
      <c r="F638" s="46"/>
      <c r="G638" s="46"/>
      <c r="H638" s="46"/>
      <c r="I638" s="4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46"/>
      <c r="C639" s="46"/>
      <c r="D639" s="46"/>
      <c r="E639" s="46"/>
      <c r="F639" s="46"/>
      <c r="G639" s="46"/>
      <c r="H639" s="46"/>
      <c r="I639" s="4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46"/>
      <c r="C640" s="46"/>
      <c r="D640" s="46"/>
      <c r="E640" s="46"/>
      <c r="F640" s="46"/>
      <c r="G640" s="46"/>
      <c r="H640" s="46"/>
      <c r="I640" s="4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46"/>
      <c r="C641" s="46"/>
      <c r="D641" s="46"/>
      <c r="E641" s="46"/>
      <c r="F641" s="46"/>
      <c r="G641" s="46"/>
      <c r="H641" s="46"/>
      <c r="I641" s="4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46"/>
      <c r="C642" s="46"/>
      <c r="D642" s="46"/>
      <c r="E642" s="46"/>
      <c r="F642" s="46"/>
      <c r="G642" s="46"/>
      <c r="H642" s="46"/>
      <c r="I642" s="4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46"/>
      <c r="C643" s="46"/>
      <c r="D643" s="46"/>
      <c r="E643" s="46"/>
      <c r="F643" s="46"/>
      <c r="G643" s="46"/>
      <c r="H643" s="46"/>
      <c r="I643" s="4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46"/>
      <c r="C644" s="46"/>
      <c r="D644" s="46"/>
      <c r="E644" s="46"/>
      <c r="F644" s="46"/>
      <c r="G644" s="46"/>
      <c r="H644" s="46"/>
      <c r="I644" s="4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46"/>
      <c r="C645" s="46"/>
      <c r="D645" s="46"/>
      <c r="E645" s="46"/>
      <c r="F645" s="46"/>
      <c r="G645" s="46"/>
      <c r="H645" s="46"/>
      <c r="I645" s="4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46"/>
      <c r="C646" s="46"/>
      <c r="D646" s="46"/>
      <c r="E646" s="46"/>
      <c r="F646" s="46"/>
      <c r="G646" s="46"/>
      <c r="H646" s="46"/>
      <c r="I646" s="4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46"/>
      <c r="C647" s="46"/>
      <c r="D647" s="46"/>
      <c r="E647" s="46"/>
      <c r="F647" s="46"/>
      <c r="G647" s="46"/>
      <c r="H647" s="46"/>
      <c r="I647" s="4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46"/>
      <c r="C648" s="46"/>
      <c r="D648" s="46"/>
      <c r="E648" s="46"/>
      <c r="F648" s="46"/>
      <c r="G648" s="46"/>
      <c r="H648" s="46"/>
      <c r="I648" s="4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46"/>
      <c r="C649" s="46"/>
      <c r="D649" s="46"/>
      <c r="E649" s="46"/>
      <c r="F649" s="46"/>
      <c r="G649" s="46"/>
      <c r="H649" s="46"/>
      <c r="I649" s="4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46"/>
      <c r="C650" s="46"/>
      <c r="D650" s="46"/>
      <c r="E650" s="46"/>
      <c r="F650" s="46"/>
      <c r="G650" s="46"/>
      <c r="H650" s="46"/>
      <c r="I650" s="4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46"/>
      <c r="C651" s="46"/>
      <c r="D651" s="46"/>
      <c r="E651" s="46"/>
      <c r="F651" s="46"/>
      <c r="G651" s="46"/>
      <c r="H651" s="46"/>
      <c r="I651" s="4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46"/>
      <c r="C652" s="46"/>
      <c r="D652" s="46"/>
      <c r="E652" s="46"/>
      <c r="F652" s="46"/>
      <c r="G652" s="46"/>
      <c r="H652" s="46"/>
      <c r="I652" s="4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46"/>
      <c r="C653" s="46"/>
      <c r="D653" s="46"/>
      <c r="E653" s="46"/>
      <c r="F653" s="46"/>
      <c r="G653" s="46"/>
      <c r="H653" s="46"/>
      <c r="I653" s="4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46"/>
      <c r="C654" s="46"/>
      <c r="D654" s="46"/>
      <c r="E654" s="46"/>
      <c r="F654" s="46"/>
      <c r="G654" s="46"/>
      <c r="H654" s="46"/>
      <c r="I654" s="4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46"/>
      <c r="C655" s="46"/>
      <c r="D655" s="46"/>
      <c r="E655" s="46"/>
      <c r="F655" s="46"/>
      <c r="G655" s="46"/>
      <c r="H655" s="46"/>
      <c r="I655" s="4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46"/>
      <c r="C656" s="46"/>
      <c r="D656" s="46"/>
      <c r="E656" s="46"/>
      <c r="F656" s="46"/>
      <c r="G656" s="46"/>
      <c r="H656" s="46"/>
      <c r="I656" s="4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46"/>
      <c r="C657" s="46"/>
      <c r="D657" s="46"/>
      <c r="E657" s="46"/>
      <c r="F657" s="46"/>
      <c r="G657" s="46"/>
      <c r="H657" s="46"/>
      <c r="I657" s="4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46"/>
      <c r="C658" s="46"/>
      <c r="D658" s="46"/>
      <c r="E658" s="46"/>
      <c r="F658" s="46"/>
      <c r="G658" s="46"/>
      <c r="H658" s="46"/>
      <c r="I658" s="4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46"/>
      <c r="C659" s="46"/>
      <c r="D659" s="46"/>
      <c r="E659" s="46"/>
      <c r="F659" s="46"/>
      <c r="G659" s="46"/>
      <c r="H659" s="46"/>
      <c r="I659" s="4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46"/>
      <c r="C660" s="46"/>
      <c r="D660" s="46"/>
      <c r="E660" s="46"/>
      <c r="F660" s="46"/>
      <c r="G660" s="46"/>
      <c r="H660" s="46"/>
      <c r="I660" s="4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46"/>
      <c r="C661" s="46"/>
      <c r="D661" s="46"/>
      <c r="E661" s="46"/>
      <c r="F661" s="46"/>
      <c r="G661" s="46"/>
      <c r="H661" s="46"/>
      <c r="I661" s="4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46"/>
      <c r="C662" s="46"/>
      <c r="D662" s="46"/>
      <c r="E662" s="46"/>
      <c r="F662" s="46"/>
      <c r="G662" s="46"/>
      <c r="H662" s="46"/>
      <c r="I662" s="4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46"/>
      <c r="C663" s="46"/>
      <c r="D663" s="46"/>
      <c r="E663" s="46"/>
      <c r="F663" s="46"/>
      <c r="G663" s="46"/>
      <c r="H663" s="46"/>
      <c r="I663" s="4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46"/>
      <c r="C664" s="46"/>
      <c r="D664" s="46"/>
      <c r="E664" s="46"/>
      <c r="F664" s="46"/>
      <c r="G664" s="46"/>
      <c r="H664" s="46"/>
      <c r="I664" s="4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46"/>
      <c r="C665" s="46"/>
      <c r="D665" s="46"/>
      <c r="E665" s="46"/>
      <c r="F665" s="46"/>
      <c r="G665" s="46"/>
      <c r="H665" s="46"/>
      <c r="I665" s="4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46"/>
      <c r="C666" s="46"/>
      <c r="D666" s="46"/>
      <c r="E666" s="46"/>
      <c r="F666" s="46"/>
      <c r="G666" s="46"/>
      <c r="H666" s="46"/>
      <c r="I666" s="4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46"/>
      <c r="C667" s="46"/>
      <c r="D667" s="46"/>
      <c r="E667" s="46"/>
      <c r="F667" s="46"/>
      <c r="G667" s="46"/>
      <c r="H667" s="46"/>
      <c r="I667" s="4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46"/>
      <c r="C668" s="46"/>
      <c r="D668" s="46"/>
      <c r="E668" s="46"/>
      <c r="F668" s="46"/>
      <c r="G668" s="46"/>
      <c r="H668" s="46"/>
      <c r="I668" s="4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46"/>
      <c r="C669" s="46"/>
      <c r="D669" s="46"/>
      <c r="E669" s="46"/>
      <c r="F669" s="46"/>
      <c r="G669" s="46"/>
      <c r="H669" s="46"/>
      <c r="I669" s="4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46"/>
      <c r="C670" s="46"/>
      <c r="D670" s="46"/>
      <c r="E670" s="46"/>
      <c r="F670" s="46"/>
      <c r="G670" s="46"/>
      <c r="H670" s="46"/>
      <c r="I670" s="4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46"/>
      <c r="C671" s="46"/>
      <c r="D671" s="46"/>
      <c r="E671" s="46"/>
      <c r="F671" s="46"/>
      <c r="G671" s="46"/>
      <c r="H671" s="46"/>
      <c r="I671" s="4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46"/>
      <c r="C672" s="46"/>
      <c r="D672" s="46"/>
      <c r="E672" s="46"/>
      <c r="F672" s="46"/>
      <c r="G672" s="46"/>
      <c r="H672" s="46"/>
      <c r="I672" s="4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46"/>
      <c r="C673" s="46"/>
      <c r="D673" s="46"/>
      <c r="E673" s="46"/>
      <c r="F673" s="46"/>
      <c r="G673" s="46"/>
      <c r="H673" s="46"/>
      <c r="I673" s="4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46"/>
      <c r="C674" s="46"/>
      <c r="D674" s="46"/>
      <c r="E674" s="46"/>
      <c r="F674" s="46"/>
      <c r="G674" s="46"/>
      <c r="H674" s="46"/>
      <c r="I674" s="4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46"/>
      <c r="C675" s="46"/>
      <c r="D675" s="46"/>
      <c r="E675" s="46"/>
      <c r="F675" s="46"/>
      <c r="G675" s="46"/>
      <c r="H675" s="46"/>
      <c r="I675" s="4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46"/>
      <c r="C676" s="46"/>
      <c r="D676" s="46"/>
      <c r="E676" s="46"/>
      <c r="F676" s="46"/>
      <c r="G676" s="46"/>
      <c r="H676" s="46"/>
      <c r="I676" s="4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46"/>
      <c r="C677" s="46"/>
      <c r="D677" s="46"/>
      <c r="E677" s="46"/>
      <c r="F677" s="46"/>
      <c r="G677" s="46"/>
      <c r="H677" s="46"/>
      <c r="I677" s="4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46"/>
      <c r="C678" s="46"/>
      <c r="D678" s="46"/>
      <c r="E678" s="46"/>
      <c r="F678" s="46"/>
      <c r="G678" s="46"/>
      <c r="H678" s="46"/>
      <c r="I678" s="4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46"/>
      <c r="C679" s="46"/>
      <c r="D679" s="46"/>
      <c r="E679" s="46"/>
      <c r="F679" s="46"/>
      <c r="G679" s="46"/>
      <c r="H679" s="46"/>
      <c r="I679" s="4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46"/>
      <c r="C680" s="46"/>
      <c r="D680" s="46"/>
      <c r="E680" s="46"/>
      <c r="F680" s="46"/>
      <c r="G680" s="46"/>
      <c r="H680" s="46"/>
      <c r="I680" s="4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46"/>
      <c r="C681" s="46"/>
      <c r="D681" s="46"/>
      <c r="E681" s="46"/>
      <c r="F681" s="46"/>
      <c r="G681" s="46"/>
      <c r="H681" s="46"/>
      <c r="I681" s="4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46"/>
      <c r="C682" s="46"/>
      <c r="D682" s="46"/>
      <c r="E682" s="46"/>
      <c r="F682" s="46"/>
      <c r="G682" s="46"/>
      <c r="H682" s="46"/>
      <c r="I682" s="4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46"/>
      <c r="C683" s="46"/>
      <c r="D683" s="46"/>
      <c r="E683" s="46"/>
      <c r="F683" s="46"/>
      <c r="G683" s="46"/>
      <c r="H683" s="46"/>
      <c r="I683" s="4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46"/>
      <c r="C684" s="46"/>
      <c r="D684" s="46"/>
      <c r="E684" s="46"/>
      <c r="F684" s="46"/>
      <c r="G684" s="46"/>
      <c r="H684" s="46"/>
      <c r="I684" s="4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46"/>
      <c r="C685" s="46"/>
      <c r="D685" s="46"/>
      <c r="E685" s="46"/>
      <c r="F685" s="46"/>
      <c r="G685" s="46"/>
      <c r="H685" s="46"/>
      <c r="I685" s="4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46"/>
      <c r="C686" s="46"/>
      <c r="D686" s="46"/>
      <c r="E686" s="46"/>
      <c r="F686" s="46"/>
      <c r="G686" s="46"/>
      <c r="H686" s="46"/>
      <c r="I686" s="4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46"/>
      <c r="C687" s="46"/>
      <c r="D687" s="46"/>
      <c r="E687" s="46"/>
      <c r="F687" s="46"/>
      <c r="G687" s="46"/>
      <c r="H687" s="46"/>
      <c r="I687" s="4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46"/>
      <c r="C688" s="46"/>
      <c r="D688" s="46"/>
      <c r="E688" s="46"/>
      <c r="F688" s="46"/>
      <c r="G688" s="46"/>
      <c r="H688" s="46"/>
      <c r="I688" s="4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46"/>
      <c r="C689" s="46"/>
      <c r="D689" s="46"/>
      <c r="E689" s="46"/>
      <c r="F689" s="46"/>
      <c r="G689" s="46"/>
      <c r="H689" s="46"/>
      <c r="I689" s="4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46"/>
      <c r="C690" s="46"/>
      <c r="D690" s="46"/>
      <c r="E690" s="46"/>
      <c r="F690" s="46"/>
      <c r="G690" s="46"/>
      <c r="H690" s="46"/>
      <c r="I690" s="4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46"/>
      <c r="C691" s="46"/>
      <c r="D691" s="46"/>
      <c r="E691" s="46"/>
      <c r="F691" s="46"/>
      <c r="G691" s="46"/>
      <c r="H691" s="46"/>
      <c r="I691" s="4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46"/>
      <c r="C692" s="46"/>
      <c r="D692" s="46"/>
      <c r="E692" s="46"/>
      <c r="F692" s="46"/>
      <c r="G692" s="46"/>
      <c r="H692" s="46"/>
      <c r="I692" s="4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46"/>
      <c r="C693" s="46"/>
      <c r="D693" s="46"/>
      <c r="E693" s="46"/>
      <c r="F693" s="46"/>
      <c r="G693" s="46"/>
      <c r="H693" s="46"/>
      <c r="I693" s="4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46"/>
      <c r="C694" s="46"/>
      <c r="D694" s="46"/>
      <c r="E694" s="46"/>
      <c r="F694" s="46"/>
      <c r="G694" s="46"/>
      <c r="H694" s="46"/>
      <c r="I694" s="4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46"/>
      <c r="C695" s="46"/>
      <c r="D695" s="46"/>
      <c r="E695" s="46"/>
      <c r="F695" s="46"/>
      <c r="G695" s="46"/>
      <c r="H695" s="46"/>
      <c r="I695" s="4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46"/>
      <c r="C696" s="46"/>
      <c r="D696" s="46"/>
      <c r="E696" s="46"/>
      <c r="F696" s="46"/>
      <c r="G696" s="46"/>
      <c r="H696" s="46"/>
      <c r="I696" s="4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46"/>
      <c r="C697" s="46"/>
      <c r="D697" s="46"/>
      <c r="E697" s="46"/>
      <c r="F697" s="46"/>
      <c r="G697" s="46"/>
      <c r="H697" s="46"/>
      <c r="I697" s="4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46"/>
      <c r="C698" s="46"/>
      <c r="D698" s="46"/>
      <c r="E698" s="46"/>
      <c r="F698" s="46"/>
      <c r="G698" s="46"/>
      <c r="H698" s="46"/>
      <c r="I698" s="4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46"/>
      <c r="C699" s="46"/>
      <c r="D699" s="46"/>
      <c r="E699" s="46"/>
      <c r="F699" s="46"/>
      <c r="G699" s="46"/>
      <c r="H699" s="46"/>
      <c r="I699" s="4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46"/>
      <c r="C700" s="46"/>
      <c r="D700" s="46"/>
      <c r="E700" s="46"/>
      <c r="F700" s="46"/>
      <c r="G700" s="46"/>
      <c r="H700" s="46"/>
      <c r="I700" s="4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46"/>
      <c r="C701" s="46"/>
      <c r="D701" s="46"/>
      <c r="E701" s="46"/>
      <c r="F701" s="46"/>
      <c r="G701" s="46"/>
      <c r="H701" s="46"/>
      <c r="I701" s="4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46"/>
      <c r="C702" s="46"/>
      <c r="D702" s="46"/>
      <c r="E702" s="46"/>
      <c r="F702" s="46"/>
      <c r="G702" s="46"/>
      <c r="H702" s="46"/>
      <c r="I702" s="4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46"/>
      <c r="C703" s="46"/>
      <c r="D703" s="46"/>
      <c r="E703" s="46"/>
      <c r="F703" s="46"/>
      <c r="G703" s="46"/>
      <c r="H703" s="46"/>
      <c r="I703" s="4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46"/>
      <c r="C704" s="46"/>
      <c r="D704" s="46"/>
      <c r="E704" s="46"/>
      <c r="F704" s="46"/>
      <c r="G704" s="46"/>
      <c r="H704" s="46"/>
      <c r="I704" s="4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46"/>
      <c r="C705" s="46"/>
      <c r="D705" s="46"/>
      <c r="E705" s="46"/>
      <c r="F705" s="46"/>
      <c r="G705" s="46"/>
      <c r="H705" s="46"/>
      <c r="I705" s="4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46"/>
      <c r="C706" s="46"/>
      <c r="D706" s="46"/>
      <c r="E706" s="46"/>
      <c r="F706" s="46"/>
      <c r="G706" s="46"/>
      <c r="H706" s="46"/>
      <c r="I706" s="4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46"/>
      <c r="C707" s="46"/>
      <c r="D707" s="46"/>
      <c r="E707" s="46"/>
      <c r="F707" s="46"/>
      <c r="G707" s="46"/>
      <c r="H707" s="46"/>
      <c r="I707" s="4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46"/>
      <c r="C708" s="46"/>
      <c r="D708" s="46"/>
      <c r="E708" s="46"/>
      <c r="F708" s="46"/>
      <c r="G708" s="46"/>
      <c r="H708" s="46"/>
      <c r="I708" s="4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46"/>
      <c r="C709" s="46"/>
      <c r="D709" s="46"/>
      <c r="E709" s="46"/>
      <c r="F709" s="46"/>
      <c r="G709" s="46"/>
      <c r="H709" s="46"/>
      <c r="I709" s="4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46"/>
      <c r="C710" s="46"/>
      <c r="D710" s="46"/>
      <c r="E710" s="46"/>
      <c r="F710" s="46"/>
      <c r="G710" s="46"/>
      <c r="H710" s="46"/>
      <c r="I710" s="4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46"/>
      <c r="C711" s="46"/>
      <c r="D711" s="46"/>
      <c r="E711" s="46"/>
      <c r="F711" s="46"/>
      <c r="G711" s="46"/>
      <c r="H711" s="46"/>
      <c r="I711" s="4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46"/>
      <c r="C712" s="46"/>
      <c r="D712" s="46"/>
      <c r="E712" s="46"/>
      <c r="F712" s="46"/>
      <c r="G712" s="46"/>
      <c r="H712" s="46"/>
      <c r="I712" s="4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46"/>
      <c r="C713" s="46"/>
      <c r="D713" s="46"/>
      <c r="E713" s="46"/>
      <c r="F713" s="46"/>
      <c r="G713" s="46"/>
      <c r="H713" s="46"/>
      <c r="I713" s="4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46"/>
      <c r="C714" s="46"/>
      <c r="D714" s="46"/>
      <c r="E714" s="46"/>
      <c r="F714" s="46"/>
      <c r="G714" s="46"/>
      <c r="H714" s="46"/>
      <c r="I714" s="4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46"/>
      <c r="C715" s="46"/>
      <c r="D715" s="46"/>
      <c r="E715" s="46"/>
      <c r="F715" s="46"/>
      <c r="G715" s="46"/>
      <c r="H715" s="46"/>
      <c r="I715" s="4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46"/>
      <c r="C716" s="46"/>
      <c r="D716" s="46"/>
      <c r="E716" s="46"/>
      <c r="F716" s="46"/>
      <c r="G716" s="46"/>
      <c r="H716" s="46"/>
      <c r="I716" s="4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46"/>
      <c r="C717" s="46"/>
      <c r="D717" s="46"/>
      <c r="E717" s="46"/>
      <c r="F717" s="46"/>
      <c r="G717" s="46"/>
      <c r="H717" s="46"/>
      <c r="I717" s="4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46"/>
      <c r="C718" s="46"/>
      <c r="D718" s="46"/>
      <c r="E718" s="46"/>
      <c r="F718" s="46"/>
      <c r="G718" s="46"/>
      <c r="H718" s="46"/>
      <c r="I718" s="4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46"/>
      <c r="C719" s="46"/>
      <c r="D719" s="46"/>
      <c r="E719" s="46"/>
      <c r="F719" s="46"/>
      <c r="G719" s="46"/>
      <c r="H719" s="46"/>
      <c r="I719" s="4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46"/>
      <c r="C720" s="46"/>
      <c r="D720" s="46"/>
      <c r="E720" s="46"/>
      <c r="F720" s="46"/>
      <c r="G720" s="46"/>
      <c r="H720" s="46"/>
      <c r="I720" s="4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46"/>
      <c r="C721" s="46"/>
      <c r="D721" s="46"/>
      <c r="E721" s="46"/>
      <c r="F721" s="46"/>
      <c r="G721" s="46"/>
      <c r="H721" s="46"/>
      <c r="I721" s="4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46"/>
      <c r="C722" s="46"/>
      <c r="D722" s="46"/>
      <c r="E722" s="46"/>
      <c r="F722" s="46"/>
      <c r="G722" s="46"/>
      <c r="H722" s="46"/>
      <c r="I722" s="4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46"/>
      <c r="C723" s="46"/>
      <c r="D723" s="46"/>
      <c r="E723" s="46"/>
      <c r="F723" s="46"/>
      <c r="G723" s="46"/>
      <c r="H723" s="46"/>
      <c r="I723" s="4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46"/>
      <c r="C724" s="46"/>
      <c r="D724" s="46"/>
      <c r="E724" s="46"/>
      <c r="F724" s="46"/>
      <c r="G724" s="46"/>
      <c r="H724" s="46"/>
      <c r="I724" s="4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46"/>
      <c r="C725" s="46"/>
      <c r="D725" s="46"/>
      <c r="E725" s="46"/>
      <c r="F725" s="46"/>
      <c r="G725" s="46"/>
      <c r="H725" s="46"/>
      <c r="I725" s="4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46"/>
      <c r="C726" s="46"/>
      <c r="D726" s="46"/>
      <c r="E726" s="46"/>
      <c r="F726" s="46"/>
      <c r="G726" s="46"/>
      <c r="H726" s="46"/>
      <c r="I726" s="4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46"/>
      <c r="C727" s="46"/>
      <c r="D727" s="46"/>
      <c r="E727" s="46"/>
      <c r="F727" s="46"/>
      <c r="G727" s="46"/>
      <c r="H727" s="46"/>
      <c r="I727" s="4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46"/>
      <c r="C728" s="46"/>
      <c r="D728" s="46"/>
      <c r="E728" s="46"/>
      <c r="F728" s="46"/>
      <c r="G728" s="46"/>
      <c r="H728" s="46"/>
      <c r="I728" s="4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46"/>
      <c r="C729" s="46"/>
      <c r="D729" s="46"/>
      <c r="E729" s="46"/>
      <c r="F729" s="46"/>
      <c r="G729" s="46"/>
      <c r="H729" s="46"/>
      <c r="I729" s="4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46"/>
      <c r="C730" s="46"/>
      <c r="D730" s="46"/>
      <c r="E730" s="46"/>
      <c r="F730" s="46"/>
      <c r="G730" s="46"/>
      <c r="H730" s="46"/>
      <c r="I730" s="4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46"/>
      <c r="C731" s="46"/>
      <c r="D731" s="46"/>
      <c r="E731" s="46"/>
      <c r="F731" s="46"/>
      <c r="G731" s="46"/>
      <c r="H731" s="46"/>
      <c r="I731" s="4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46"/>
      <c r="C732" s="46"/>
      <c r="D732" s="46"/>
      <c r="E732" s="46"/>
      <c r="F732" s="46"/>
      <c r="G732" s="46"/>
      <c r="H732" s="46"/>
      <c r="I732" s="4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46"/>
      <c r="C733" s="46"/>
      <c r="D733" s="46"/>
      <c r="E733" s="46"/>
      <c r="F733" s="46"/>
      <c r="G733" s="46"/>
      <c r="H733" s="46"/>
      <c r="I733" s="4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46"/>
      <c r="C734" s="46"/>
      <c r="D734" s="46"/>
      <c r="E734" s="46"/>
      <c r="F734" s="46"/>
      <c r="G734" s="46"/>
      <c r="H734" s="46"/>
      <c r="I734" s="4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46"/>
      <c r="C735" s="46"/>
      <c r="D735" s="46"/>
      <c r="E735" s="46"/>
      <c r="F735" s="46"/>
      <c r="G735" s="46"/>
      <c r="H735" s="46"/>
      <c r="I735" s="4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46"/>
      <c r="C736" s="46"/>
      <c r="D736" s="46"/>
      <c r="E736" s="46"/>
      <c r="F736" s="46"/>
      <c r="G736" s="46"/>
      <c r="H736" s="46"/>
      <c r="I736" s="4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46"/>
      <c r="C737" s="46"/>
      <c r="D737" s="46"/>
      <c r="E737" s="46"/>
      <c r="F737" s="46"/>
      <c r="G737" s="46"/>
      <c r="H737" s="46"/>
      <c r="I737" s="4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46"/>
      <c r="C738" s="46"/>
      <c r="D738" s="46"/>
      <c r="E738" s="46"/>
      <c r="F738" s="46"/>
      <c r="G738" s="46"/>
      <c r="H738" s="46"/>
      <c r="I738" s="4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46"/>
      <c r="C739" s="46"/>
      <c r="D739" s="46"/>
      <c r="E739" s="46"/>
      <c r="F739" s="46"/>
      <c r="G739" s="46"/>
      <c r="H739" s="46"/>
      <c r="I739" s="4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46"/>
      <c r="C740" s="46"/>
      <c r="D740" s="46"/>
      <c r="E740" s="46"/>
      <c r="F740" s="46"/>
      <c r="G740" s="46"/>
      <c r="H740" s="46"/>
      <c r="I740" s="4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46"/>
      <c r="C741" s="46"/>
      <c r="D741" s="46"/>
      <c r="E741" s="46"/>
      <c r="F741" s="46"/>
      <c r="G741" s="46"/>
      <c r="H741" s="46"/>
      <c r="I741" s="4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46"/>
      <c r="C742" s="46"/>
      <c r="D742" s="46"/>
      <c r="E742" s="46"/>
      <c r="F742" s="46"/>
      <c r="G742" s="46"/>
      <c r="H742" s="46"/>
      <c r="I742" s="4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46"/>
      <c r="C743" s="46"/>
      <c r="D743" s="46"/>
      <c r="E743" s="46"/>
      <c r="F743" s="46"/>
      <c r="G743" s="46"/>
      <c r="H743" s="46"/>
      <c r="I743" s="4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46"/>
      <c r="C744" s="46"/>
      <c r="D744" s="46"/>
      <c r="E744" s="46"/>
      <c r="F744" s="46"/>
      <c r="G744" s="46"/>
      <c r="H744" s="46"/>
      <c r="I744" s="4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46"/>
      <c r="C745" s="46"/>
      <c r="D745" s="46"/>
      <c r="E745" s="46"/>
      <c r="F745" s="46"/>
      <c r="G745" s="46"/>
      <c r="H745" s="46"/>
      <c r="I745" s="4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46"/>
      <c r="C746" s="46"/>
      <c r="D746" s="46"/>
      <c r="E746" s="46"/>
      <c r="F746" s="46"/>
      <c r="G746" s="46"/>
      <c r="H746" s="46"/>
      <c r="I746" s="4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46"/>
      <c r="C747" s="46"/>
      <c r="D747" s="46"/>
      <c r="E747" s="46"/>
      <c r="F747" s="46"/>
      <c r="G747" s="46"/>
      <c r="H747" s="46"/>
      <c r="I747" s="4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46"/>
      <c r="C748" s="46"/>
      <c r="D748" s="46"/>
      <c r="E748" s="46"/>
      <c r="F748" s="46"/>
      <c r="G748" s="46"/>
      <c r="H748" s="46"/>
      <c r="I748" s="4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46"/>
      <c r="C749" s="46"/>
      <c r="D749" s="46"/>
      <c r="E749" s="46"/>
      <c r="F749" s="46"/>
      <c r="G749" s="46"/>
      <c r="H749" s="46"/>
      <c r="I749" s="4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46"/>
      <c r="C750" s="46"/>
      <c r="D750" s="46"/>
      <c r="E750" s="46"/>
      <c r="F750" s="46"/>
      <c r="G750" s="46"/>
      <c r="H750" s="46"/>
      <c r="I750" s="4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46"/>
      <c r="C751" s="46"/>
      <c r="D751" s="46"/>
      <c r="E751" s="46"/>
      <c r="F751" s="46"/>
      <c r="G751" s="46"/>
      <c r="H751" s="46"/>
      <c r="I751" s="4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46"/>
      <c r="C752" s="46"/>
      <c r="D752" s="46"/>
      <c r="E752" s="46"/>
      <c r="F752" s="46"/>
      <c r="G752" s="46"/>
      <c r="H752" s="46"/>
      <c r="I752" s="4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46"/>
      <c r="C753" s="46"/>
      <c r="D753" s="46"/>
      <c r="E753" s="46"/>
      <c r="F753" s="46"/>
      <c r="G753" s="46"/>
      <c r="H753" s="46"/>
      <c r="I753" s="4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46"/>
      <c r="C754" s="46"/>
      <c r="D754" s="46"/>
      <c r="E754" s="46"/>
      <c r="F754" s="46"/>
      <c r="G754" s="46"/>
      <c r="H754" s="46"/>
      <c r="I754" s="4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46"/>
      <c r="C755" s="46"/>
      <c r="D755" s="46"/>
      <c r="E755" s="46"/>
      <c r="F755" s="46"/>
      <c r="G755" s="46"/>
      <c r="H755" s="46"/>
      <c r="I755" s="4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46"/>
      <c r="C756" s="46"/>
      <c r="D756" s="46"/>
      <c r="E756" s="46"/>
      <c r="F756" s="46"/>
      <c r="G756" s="46"/>
      <c r="H756" s="46"/>
      <c r="I756" s="4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46"/>
      <c r="C757" s="46"/>
      <c r="D757" s="46"/>
      <c r="E757" s="46"/>
      <c r="F757" s="46"/>
      <c r="G757" s="46"/>
      <c r="H757" s="46"/>
      <c r="I757" s="4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46"/>
      <c r="C758" s="46"/>
      <c r="D758" s="46"/>
      <c r="E758" s="46"/>
      <c r="F758" s="46"/>
      <c r="G758" s="46"/>
      <c r="H758" s="46"/>
      <c r="I758" s="4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46"/>
      <c r="C759" s="46"/>
      <c r="D759" s="46"/>
      <c r="E759" s="46"/>
      <c r="F759" s="46"/>
      <c r="G759" s="46"/>
      <c r="H759" s="46"/>
      <c r="I759" s="4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46"/>
      <c r="C760" s="46"/>
      <c r="D760" s="46"/>
      <c r="E760" s="46"/>
      <c r="F760" s="46"/>
      <c r="G760" s="46"/>
      <c r="H760" s="46"/>
      <c r="I760" s="4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46"/>
      <c r="C761" s="46"/>
      <c r="D761" s="46"/>
      <c r="E761" s="46"/>
      <c r="F761" s="46"/>
      <c r="G761" s="46"/>
      <c r="H761" s="46"/>
      <c r="I761" s="4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46"/>
      <c r="C762" s="46"/>
      <c r="D762" s="46"/>
      <c r="E762" s="46"/>
      <c r="F762" s="46"/>
      <c r="G762" s="46"/>
      <c r="H762" s="46"/>
      <c r="I762" s="4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46"/>
      <c r="C763" s="46"/>
      <c r="D763" s="46"/>
      <c r="E763" s="46"/>
      <c r="F763" s="46"/>
      <c r="G763" s="46"/>
      <c r="H763" s="46"/>
      <c r="I763" s="4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46"/>
      <c r="C764" s="46"/>
      <c r="D764" s="46"/>
      <c r="E764" s="46"/>
      <c r="F764" s="46"/>
      <c r="G764" s="46"/>
      <c r="H764" s="46"/>
      <c r="I764" s="4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46"/>
      <c r="C765" s="46"/>
      <c r="D765" s="46"/>
      <c r="E765" s="46"/>
      <c r="F765" s="46"/>
      <c r="G765" s="46"/>
      <c r="H765" s="46"/>
      <c r="I765" s="4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46"/>
      <c r="C766" s="46"/>
      <c r="D766" s="46"/>
      <c r="E766" s="46"/>
      <c r="F766" s="46"/>
      <c r="G766" s="46"/>
      <c r="H766" s="46"/>
      <c r="I766" s="4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46"/>
      <c r="C767" s="46"/>
      <c r="D767" s="46"/>
      <c r="E767" s="46"/>
      <c r="F767" s="46"/>
      <c r="G767" s="46"/>
      <c r="H767" s="46"/>
      <c r="I767" s="4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46"/>
      <c r="C768" s="46"/>
      <c r="D768" s="46"/>
      <c r="E768" s="46"/>
      <c r="F768" s="46"/>
      <c r="G768" s="46"/>
      <c r="H768" s="46"/>
      <c r="I768" s="4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46"/>
      <c r="C769" s="46"/>
      <c r="D769" s="46"/>
      <c r="E769" s="46"/>
      <c r="F769" s="46"/>
      <c r="G769" s="46"/>
      <c r="H769" s="46"/>
      <c r="I769" s="4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46"/>
      <c r="C770" s="46"/>
      <c r="D770" s="46"/>
      <c r="E770" s="46"/>
      <c r="F770" s="46"/>
      <c r="G770" s="46"/>
      <c r="H770" s="46"/>
      <c r="I770" s="4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46"/>
      <c r="C771" s="46"/>
      <c r="D771" s="46"/>
      <c r="E771" s="46"/>
      <c r="F771" s="46"/>
      <c r="G771" s="46"/>
      <c r="H771" s="46"/>
      <c r="I771" s="4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46"/>
      <c r="C772" s="46"/>
      <c r="D772" s="46"/>
      <c r="E772" s="46"/>
      <c r="F772" s="46"/>
      <c r="G772" s="46"/>
      <c r="H772" s="46"/>
      <c r="I772" s="4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46"/>
      <c r="C773" s="46"/>
      <c r="D773" s="46"/>
      <c r="E773" s="46"/>
      <c r="F773" s="46"/>
      <c r="G773" s="46"/>
      <c r="H773" s="46"/>
      <c r="I773" s="4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46"/>
      <c r="C774" s="46"/>
      <c r="D774" s="46"/>
      <c r="E774" s="46"/>
      <c r="F774" s="46"/>
      <c r="G774" s="46"/>
      <c r="H774" s="46"/>
      <c r="I774" s="4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46"/>
      <c r="C775" s="46"/>
      <c r="D775" s="46"/>
      <c r="E775" s="46"/>
      <c r="F775" s="46"/>
      <c r="G775" s="46"/>
      <c r="H775" s="46"/>
      <c r="I775" s="4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46"/>
      <c r="C776" s="46"/>
      <c r="D776" s="46"/>
      <c r="E776" s="46"/>
      <c r="F776" s="46"/>
      <c r="G776" s="46"/>
      <c r="H776" s="46"/>
      <c r="I776" s="4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46"/>
      <c r="C777" s="46"/>
      <c r="D777" s="46"/>
      <c r="E777" s="46"/>
      <c r="F777" s="46"/>
      <c r="G777" s="46"/>
      <c r="H777" s="46"/>
      <c r="I777" s="4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46"/>
      <c r="C778" s="46"/>
      <c r="D778" s="46"/>
      <c r="E778" s="46"/>
      <c r="F778" s="46"/>
      <c r="G778" s="46"/>
      <c r="H778" s="46"/>
      <c r="I778" s="4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46"/>
      <c r="C779" s="46"/>
      <c r="D779" s="46"/>
      <c r="E779" s="46"/>
      <c r="F779" s="46"/>
      <c r="G779" s="46"/>
      <c r="H779" s="46"/>
      <c r="I779" s="4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46"/>
      <c r="C780" s="46"/>
      <c r="D780" s="46"/>
      <c r="E780" s="46"/>
      <c r="F780" s="46"/>
      <c r="G780" s="46"/>
      <c r="H780" s="46"/>
      <c r="I780" s="4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46"/>
      <c r="C781" s="46"/>
      <c r="D781" s="46"/>
      <c r="E781" s="46"/>
      <c r="F781" s="46"/>
      <c r="G781" s="46"/>
      <c r="H781" s="46"/>
      <c r="I781" s="4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46"/>
      <c r="C782" s="46"/>
      <c r="D782" s="46"/>
      <c r="E782" s="46"/>
      <c r="F782" s="46"/>
      <c r="G782" s="46"/>
      <c r="H782" s="46"/>
      <c r="I782" s="4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46"/>
      <c r="C783" s="46"/>
      <c r="D783" s="46"/>
      <c r="E783" s="46"/>
      <c r="F783" s="46"/>
      <c r="G783" s="46"/>
      <c r="H783" s="46"/>
      <c r="I783" s="4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46"/>
      <c r="C784" s="46"/>
      <c r="D784" s="46"/>
      <c r="E784" s="46"/>
      <c r="F784" s="46"/>
      <c r="G784" s="46"/>
      <c r="H784" s="46"/>
      <c r="I784" s="4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46"/>
      <c r="C785" s="46"/>
      <c r="D785" s="46"/>
      <c r="E785" s="46"/>
      <c r="F785" s="46"/>
      <c r="G785" s="46"/>
      <c r="H785" s="46"/>
      <c r="I785" s="4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46"/>
      <c r="C786" s="46"/>
      <c r="D786" s="46"/>
      <c r="E786" s="46"/>
      <c r="F786" s="46"/>
      <c r="G786" s="46"/>
      <c r="H786" s="46"/>
      <c r="I786" s="4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46"/>
      <c r="C787" s="46"/>
      <c r="D787" s="46"/>
      <c r="E787" s="46"/>
      <c r="F787" s="46"/>
      <c r="G787" s="46"/>
      <c r="H787" s="46"/>
      <c r="I787" s="4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46"/>
      <c r="C788" s="46"/>
      <c r="D788" s="46"/>
      <c r="E788" s="46"/>
      <c r="F788" s="46"/>
      <c r="G788" s="46"/>
      <c r="H788" s="46"/>
      <c r="I788" s="4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46"/>
      <c r="C789" s="46"/>
      <c r="D789" s="46"/>
      <c r="E789" s="46"/>
      <c r="F789" s="46"/>
      <c r="G789" s="46"/>
      <c r="H789" s="46"/>
      <c r="I789" s="4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46"/>
      <c r="C790" s="46"/>
      <c r="D790" s="46"/>
      <c r="E790" s="46"/>
      <c r="F790" s="46"/>
      <c r="G790" s="46"/>
      <c r="H790" s="46"/>
      <c r="I790" s="4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46"/>
      <c r="C791" s="46"/>
      <c r="D791" s="46"/>
      <c r="E791" s="46"/>
      <c r="F791" s="46"/>
      <c r="G791" s="46"/>
      <c r="H791" s="46"/>
      <c r="I791" s="4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46"/>
      <c r="C792" s="46"/>
      <c r="D792" s="46"/>
      <c r="E792" s="46"/>
      <c r="F792" s="46"/>
      <c r="G792" s="46"/>
      <c r="H792" s="46"/>
      <c r="I792" s="4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46"/>
      <c r="C793" s="46"/>
      <c r="D793" s="46"/>
      <c r="E793" s="46"/>
      <c r="F793" s="46"/>
      <c r="G793" s="46"/>
      <c r="H793" s="46"/>
      <c r="I793" s="4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46"/>
      <c r="C794" s="46"/>
      <c r="D794" s="46"/>
      <c r="E794" s="46"/>
      <c r="F794" s="46"/>
      <c r="G794" s="46"/>
      <c r="H794" s="46"/>
      <c r="I794" s="4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46"/>
      <c r="C795" s="46"/>
      <c r="D795" s="46"/>
      <c r="E795" s="46"/>
      <c r="F795" s="46"/>
      <c r="G795" s="46"/>
      <c r="H795" s="46"/>
      <c r="I795" s="4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46"/>
      <c r="C796" s="46"/>
      <c r="D796" s="46"/>
      <c r="E796" s="46"/>
      <c r="F796" s="46"/>
      <c r="G796" s="46"/>
      <c r="H796" s="46"/>
      <c r="I796" s="4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46"/>
      <c r="C797" s="46"/>
      <c r="D797" s="46"/>
      <c r="E797" s="46"/>
      <c r="F797" s="46"/>
      <c r="G797" s="46"/>
      <c r="H797" s="46"/>
      <c r="I797" s="4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46"/>
      <c r="C798" s="46"/>
      <c r="D798" s="46"/>
      <c r="E798" s="46"/>
      <c r="F798" s="46"/>
      <c r="G798" s="46"/>
      <c r="H798" s="46"/>
      <c r="I798" s="4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46"/>
      <c r="C799" s="46"/>
      <c r="D799" s="46"/>
      <c r="E799" s="46"/>
      <c r="F799" s="46"/>
      <c r="G799" s="46"/>
      <c r="H799" s="46"/>
      <c r="I799" s="4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46"/>
      <c r="C800" s="46"/>
      <c r="D800" s="46"/>
      <c r="E800" s="46"/>
      <c r="F800" s="46"/>
      <c r="G800" s="46"/>
      <c r="H800" s="46"/>
      <c r="I800" s="4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46"/>
      <c r="C801" s="46"/>
      <c r="D801" s="46"/>
      <c r="E801" s="46"/>
      <c r="F801" s="46"/>
      <c r="G801" s="46"/>
      <c r="H801" s="46"/>
      <c r="I801" s="4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46"/>
      <c r="C802" s="46"/>
      <c r="D802" s="46"/>
      <c r="E802" s="46"/>
      <c r="F802" s="46"/>
      <c r="G802" s="46"/>
      <c r="H802" s="46"/>
      <c r="I802" s="4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46"/>
      <c r="C803" s="46"/>
      <c r="D803" s="46"/>
      <c r="E803" s="46"/>
      <c r="F803" s="46"/>
      <c r="G803" s="46"/>
      <c r="H803" s="46"/>
      <c r="I803" s="4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46"/>
      <c r="C804" s="46"/>
      <c r="D804" s="46"/>
      <c r="E804" s="46"/>
      <c r="F804" s="46"/>
      <c r="G804" s="46"/>
      <c r="H804" s="46"/>
      <c r="I804" s="4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46"/>
      <c r="C805" s="46"/>
      <c r="D805" s="46"/>
      <c r="E805" s="46"/>
      <c r="F805" s="46"/>
      <c r="G805" s="46"/>
      <c r="H805" s="46"/>
      <c r="I805" s="4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46"/>
      <c r="C806" s="46"/>
      <c r="D806" s="46"/>
      <c r="E806" s="46"/>
      <c r="F806" s="46"/>
      <c r="G806" s="46"/>
      <c r="H806" s="46"/>
      <c r="I806" s="4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46"/>
      <c r="C807" s="46"/>
      <c r="D807" s="46"/>
      <c r="E807" s="46"/>
      <c r="F807" s="46"/>
      <c r="G807" s="46"/>
      <c r="H807" s="46"/>
      <c r="I807" s="4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46"/>
      <c r="C808" s="46"/>
      <c r="D808" s="46"/>
      <c r="E808" s="46"/>
      <c r="F808" s="46"/>
      <c r="G808" s="46"/>
      <c r="H808" s="46"/>
      <c r="I808" s="4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46"/>
      <c r="C809" s="46"/>
      <c r="D809" s="46"/>
      <c r="E809" s="46"/>
      <c r="F809" s="46"/>
      <c r="G809" s="46"/>
      <c r="H809" s="46"/>
      <c r="I809" s="4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46"/>
      <c r="C810" s="46"/>
      <c r="D810" s="46"/>
      <c r="E810" s="46"/>
      <c r="F810" s="46"/>
      <c r="G810" s="46"/>
      <c r="H810" s="46"/>
      <c r="I810" s="4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46"/>
      <c r="C811" s="46"/>
      <c r="D811" s="46"/>
      <c r="E811" s="46"/>
      <c r="F811" s="46"/>
      <c r="G811" s="46"/>
      <c r="H811" s="46"/>
      <c r="I811" s="4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46"/>
      <c r="C812" s="46"/>
      <c r="D812" s="46"/>
      <c r="E812" s="46"/>
      <c r="F812" s="46"/>
      <c r="G812" s="46"/>
      <c r="H812" s="46"/>
      <c r="I812" s="4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46"/>
      <c r="C813" s="46"/>
      <c r="D813" s="46"/>
      <c r="E813" s="46"/>
      <c r="F813" s="46"/>
      <c r="G813" s="46"/>
      <c r="H813" s="46"/>
      <c r="I813" s="4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46"/>
      <c r="C814" s="46"/>
      <c r="D814" s="46"/>
      <c r="E814" s="46"/>
      <c r="F814" s="46"/>
      <c r="G814" s="46"/>
      <c r="H814" s="46"/>
      <c r="I814" s="4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46"/>
      <c r="C815" s="46"/>
      <c r="D815" s="46"/>
      <c r="E815" s="46"/>
      <c r="F815" s="46"/>
      <c r="G815" s="46"/>
      <c r="H815" s="46"/>
      <c r="I815" s="4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46"/>
      <c r="C816" s="46"/>
      <c r="D816" s="46"/>
      <c r="E816" s="46"/>
      <c r="F816" s="46"/>
      <c r="G816" s="46"/>
      <c r="H816" s="46"/>
      <c r="I816" s="4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46"/>
      <c r="C817" s="46"/>
      <c r="D817" s="46"/>
      <c r="E817" s="46"/>
      <c r="F817" s="46"/>
      <c r="G817" s="46"/>
      <c r="H817" s="46"/>
      <c r="I817" s="4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46"/>
      <c r="C818" s="46"/>
      <c r="D818" s="46"/>
      <c r="E818" s="46"/>
      <c r="F818" s="46"/>
      <c r="G818" s="46"/>
      <c r="H818" s="46"/>
      <c r="I818" s="4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46"/>
      <c r="C819" s="46"/>
      <c r="D819" s="46"/>
      <c r="E819" s="46"/>
      <c r="F819" s="46"/>
      <c r="G819" s="46"/>
      <c r="H819" s="46"/>
      <c r="I819" s="4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46"/>
      <c r="C820" s="46"/>
      <c r="D820" s="46"/>
      <c r="E820" s="46"/>
      <c r="F820" s="46"/>
      <c r="G820" s="46"/>
      <c r="H820" s="46"/>
      <c r="I820" s="4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46"/>
      <c r="C821" s="46"/>
      <c r="D821" s="46"/>
      <c r="E821" s="46"/>
      <c r="F821" s="46"/>
      <c r="G821" s="46"/>
      <c r="H821" s="46"/>
      <c r="I821" s="4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46"/>
      <c r="C822" s="46"/>
      <c r="D822" s="46"/>
      <c r="E822" s="46"/>
      <c r="F822" s="46"/>
      <c r="G822" s="46"/>
      <c r="H822" s="46"/>
      <c r="I822" s="4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46"/>
      <c r="C823" s="46"/>
      <c r="D823" s="46"/>
      <c r="E823" s="46"/>
      <c r="F823" s="46"/>
      <c r="G823" s="46"/>
      <c r="H823" s="46"/>
      <c r="I823" s="4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46"/>
      <c r="C824" s="46"/>
      <c r="D824" s="46"/>
      <c r="E824" s="46"/>
      <c r="F824" s="46"/>
      <c r="G824" s="46"/>
      <c r="H824" s="46"/>
      <c r="I824" s="4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46"/>
      <c r="C825" s="46"/>
      <c r="D825" s="46"/>
      <c r="E825" s="46"/>
      <c r="F825" s="46"/>
      <c r="G825" s="46"/>
      <c r="H825" s="46"/>
      <c r="I825" s="4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46"/>
      <c r="C826" s="46"/>
      <c r="D826" s="46"/>
      <c r="E826" s="46"/>
      <c r="F826" s="46"/>
      <c r="G826" s="46"/>
      <c r="H826" s="46"/>
      <c r="I826" s="4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46"/>
      <c r="C827" s="46"/>
      <c r="D827" s="46"/>
      <c r="E827" s="46"/>
      <c r="F827" s="46"/>
      <c r="G827" s="46"/>
      <c r="H827" s="46"/>
      <c r="I827" s="4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46"/>
      <c r="C828" s="46"/>
      <c r="D828" s="46"/>
      <c r="E828" s="46"/>
      <c r="F828" s="46"/>
      <c r="G828" s="46"/>
      <c r="H828" s="46"/>
      <c r="I828" s="4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46"/>
      <c r="C829" s="46"/>
      <c r="D829" s="46"/>
      <c r="E829" s="46"/>
      <c r="F829" s="46"/>
      <c r="G829" s="46"/>
      <c r="H829" s="46"/>
      <c r="I829" s="4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46"/>
      <c r="C830" s="46"/>
      <c r="D830" s="46"/>
      <c r="E830" s="46"/>
      <c r="F830" s="46"/>
      <c r="G830" s="46"/>
      <c r="H830" s="46"/>
      <c r="I830" s="4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46"/>
      <c r="C831" s="46"/>
      <c r="D831" s="46"/>
      <c r="E831" s="46"/>
      <c r="F831" s="46"/>
      <c r="G831" s="46"/>
      <c r="H831" s="46"/>
      <c r="I831" s="4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46"/>
      <c r="C832" s="46"/>
      <c r="D832" s="46"/>
      <c r="E832" s="46"/>
      <c r="F832" s="46"/>
      <c r="G832" s="46"/>
      <c r="H832" s="46"/>
      <c r="I832" s="4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46"/>
      <c r="C833" s="46"/>
      <c r="D833" s="46"/>
      <c r="E833" s="46"/>
      <c r="F833" s="46"/>
      <c r="G833" s="46"/>
      <c r="H833" s="46"/>
      <c r="I833" s="4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46"/>
      <c r="C834" s="46"/>
      <c r="D834" s="46"/>
      <c r="E834" s="46"/>
      <c r="F834" s="46"/>
      <c r="G834" s="46"/>
      <c r="H834" s="46"/>
      <c r="I834" s="4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46"/>
      <c r="C835" s="46"/>
      <c r="D835" s="46"/>
      <c r="E835" s="46"/>
      <c r="F835" s="46"/>
      <c r="G835" s="46"/>
      <c r="H835" s="46"/>
      <c r="I835" s="4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46"/>
      <c r="C836" s="46"/>
      <c r="D836" s="46"/>
      <c r="E836" s="46"/>
      <c r="F836" s="46"/>
      <c r="G836" s="46"/>
      <c r="H836" s="46"/>
      <c r="I836" s="4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46"/>
      <c r="C837" s="46"/>
      <c r="D837" s="46"/>
      <c r="E837" s="46"/>
      <c r="F837" s="46"/>
      <c r="G837" s="46"/>
      <c r="H837" s="46"/>
      <c r="I837" s="4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46"/>
      <c r="C838" s="46"/>
      <c r="D838" s="46"/>
      <c r="E838" s="46"/>
      <c r="F838" s="46"/>
      <c r="G838" s="46"/>
      <c r="H838" s="46"/>
      <c r="I838" s="4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46"/>
      <c r="C839" s="46"/>
      <c r="D839" s="46"/>
      <c r="E839" s="46"/>
      <c r="F839" s="46"/>
      <c r="G839" s="46"/>
      <c r="H839" s="46"/>
      <c r="I839" s="4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46"/>
      <c r="C840" s="46"/>
      <c r="D840" s="46"/>
      <c r="E840" s="46"/>
      <c r="F840" s="46"/>
      <c r="G840" s="46"/>
      <c r="H840" s="46"/>
      <c r="I840" s="4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46"/>
      <c r="C841" s="46"/>
      <c r="D841" s="46"/>
      <c r="E841" s="46"/>
      <c r="F841" s="46"/>
      <c r="G841" s="46"/>
      <c r="H841" s="46"/>
      <c r="I841" s="4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46"/>
      <c r="C842" s="46"/>
      <c r="D842" s="46"/>
      <c r="E842" s="46"/>
      <c r="F842" s="46"/>
      <c r="G842" s="46"/>
      <c r="H842" s="46"/>
      <c r="I842" s="4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46"/>
      <c r="C843" s="46"/>
      <c r="D843" s="46"/>
      <c r="E843" s="46"/>
      <c r="F843" s="46"/>
      <c r="G843" s="46"/>
      <c r="H843" s="46"/>
      <c r="I843" s="4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46"/>
      <c r="C844" s="46"/>
      <c r="D844" s="46"/>
      <c r="E844" s="46"/>
      <c r="F844" s="46"/>
      <c r="G844" s="46"/>
      <c r="H844" s="46"/>
      <c r="I844" s="4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46"/>
      <c r="C845" s="46"/>
      <c r="D845" s="46"/>
      <c r="E845" s="46"/>
      <c r="F845" s="46"/>
      <c r="G845" s="46"/>
      <c r="H845" s="46"/>
      <c r="I845" s="4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46"/>
      <c r="C846" s="46"/>
      <c r="D846" s="46"/>
      <c r="E846" s="46"/>
      <c r="F846" s="46"/>
      <c r="G846" s="46"/>
      <c r="H846" s="46"/>
      <c r="I846" s="4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46"/>
      <c r="C847" s="46"/>
      <c r="D847" s="46"/>
      <c r="E847" s="46"/>
      <c r="F847" s="46"/>
      <c r="G847" s="46"/>
      <c r="H847" s="46"/>
      <c r="I847" s="4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46"/>
      <c r="C848" s="46"/>
      <c r="D848" s="46"/>
      <c r="E848" s="46"/>
      <c r="F848" s="46"/>
      <c r="G848" s="46"/>
      <c r="H848" s="46"/>
      <c r="I848" s="4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46"/>
      <c r="C849" s="46"/>
      <c r="D849" s="46"/>
      <c r="E849" s="46"/>
      <c r="F849" s="46"/>
      <c r="G849" s="46"/>
      <c r="H849" s="46"/>
      <c r="I849" s="4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46"/>
      <c r="C850" s="46"/>
      <c r="D850" s="46"/>
      <c r="E850" s="46"/>
      <c r="F850" s="46"/>
      <c r="G850" s="46"/>
      <c r="H850" s="46"/>
      <c r="I850" s="4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46"/>
      <c r="C851" s="46"/>
      <c r="D851" s="46"/>
      <c r="E851" s="46"/>
      <c r="F851" s="46"/>
      <c r="G851" s="46"/>
      <c r="H851" s="46"/>
      <c r="I851" s="4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46"/>
      <c r="C852" s="46"/>
      <c r="D852" s="46"/>
      <c r="E852" s="46"/>
      <c r="F852" s="46"/>
      <c r="G852" s="46"/>
      <c r="H852" s="46"/>
      <c r="I852" s="4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46"/>
      <c r="C853" s="46"/>
      <c r="D853" s="46"/>
      <c r="E853" s="46"/>
      <c r="F853" s="46"/>
      <c r="G853" s="46"/>
      <c r="H853" s="46"/>
      <c r="I853" s="4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46"/>
      <c r="C854" s="46"/>
      <c r="D854" s="46"/>
      <c r="E854" s="46"/>
      <c r="F854" s="46"/>
      <c r="G854" s="46"/>
      <c r="H854" s="46"/>
      <c r="I854" s="4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46"/>
      <c r="C855" s="46"/>
      <c r="D855" s="46"/>
      <c r="E855" s="46"/>
      <c r="F855" s="46"/>
      <c r="G855" s="46"/>
      <c r="H855" s="46"/>
      <c r="I855" s="4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46"/>
      <c r="C856" s="46"/>
      <c r="D856" s="46"/>
      <c r="E856" s="46"/>
      <c r="F856" s="46"/>
      <c r="G856" s="46"/>
      <c r="H856" s="46"/>
      <c r="I856" s="4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46"/>
      <c r="C857" s="46"/>
      <c r="D857" s="46"/>
      <c r="E857" s="46"/>
      <c r="F857" s="46"/>
      <c r="G857" s="46"/>
      <c r="H857" s="46"/>
      <c r="I857" s="4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46"/>
      <c r="C858" s="46"/>
      <c r="D858" s="46"/>
      <c r="E858" s="46"/>
      <c r="F858" s="46"/>
      <c r="G858" s="46"/>
      <c r="H858" s="46"/>
      <c r="I858" s="4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46"/>
      <c r="C859" s="46"/>
      <c r="D859" s="46"/>
      <c r="E859" s="46"/>
      <c r="F859" s="46"/>
      <c r="G859" s="46"/>
      <c r="H859" s="46"/>
      <c r="I859" s="4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46"/>
      <c r="C860" s="46"/>
      <c r="D860" s="46"/>
      <c r="E860" s="46"/>
      <c r="F860" s="46"/>
      <c r="G860" s="46"/>
      <c r="H860" s="46"/>
      <c r="I860" s="4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46"/>
      <c r="C861" s="46"/>
      <c r="D861" s="46"/>
      <c r="E861" s="46"/>
      <c r="F861" s="46"/>
      <c r="G861" s="46"/>
      <c r="H861" s="46"/>
      <c r="I861" s="4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46"/>
      <c r="C862" s="46"/>
      <c r="D862" s="46"/>
      <c r="E862" s="46"/>
      <c r="F862" s="46"/>
      <c r="G862" s="46"/>
      <c r="H862" s="46"/>
      <c r="I862" s="4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46"/>
      <c r="C863" s="46"/>
      <c r="D863" s="46"/>
      <c r="E863" s="46"/>
      <c r="F863" s="46"/>
      <c r="G863" s="46"/>
      <c r="H863" s="46"/>
      <c r="I863" s="4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46"/>
      <c r="C864" s="46"/>
      <c r="D864" s="46"/>
      <c r="E864" s="46"/>
      <c r="F864" s="46"/>
      <c r="G864" s="46"/>
      <c r="H864" s="46"/>
      <c r="I864" s="4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46"/>
      <c r="C865" s="46"/>
      <c r="D865" s="46"/>
      <c r="E865" s="46"/>
      <c r="F865" s="46"/>
      <c r="G865" s="46"/>
      <c r="H865" s="46"/>
      <c r="I865" s="4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46"/>
      <c r="C866" s="46"/>
      <c r="D866" s="46"/>
      <c r="E866" s="46"/>
      <c r="F866" s="46"/>
      <c r="G866" s="46"/>
      <c r="H866" s="46"/>
      <c r="I866" s="4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46"/>
      <c r="C867" s="46"/>
      <c r="D867" s="46"/>
      <c r="E867" s="46"/>
      <c r="F867" s="46"/>
      <c r="G867" s="46"/>
      <c r="H867" s="46"/>
      <c r="I867" s="4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46"/>
      <c r="C868" s="46"/>
      <c r="D868" s="46"/>
      <c r="E868" s="46"/>
      <c r="F868" s="46"/>
      <c r="G868" s="46"/>
      <c r="H868" s="46"/>
      <c r="I868" s="4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46"/>
      <c r="C869" s="46"/>
      <c r="D869" s="46"/>
      <c r="E869" s="46"/>
      <c r="F869" s="46"/>
      <c r="G869" s="46"/>
      <c r="H869" s="46"/>
      <c r="I869" s="4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46"/>
      <c r="C870" s="46"/>
      <c r="D870" s="46"/>
      <c r="E870" s="46"/>
      <c r="F870" s="46"/>
      <c r="G870" s="46"/>
      <c r="H870" s="46"/>
      <c r="I870" s="4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46"/>
      <c r="C871" s="46"/>
      <c r="D871" s="46"/>
      <c r="E871" s="46"/>
      <c r="F871" s="46"/>
      <c r="G871" s="46"/>
      <c r="H871" s="46"/>
      <c r="I871" s="4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46"/>
      <c r="C872" s="46"/>
      <c r="D872" s="46"/>
      <c r="E872" s="46"/>
      <c r="F872" s="46"/>
      <c r="G872" s="46"/>
      <c r="H872" s="46"/>
      <c r="I872" s="4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46"/>
      <c r="C873" s="46"/>
      <c r="D873" s="46"/>
      <c r="E873" s="46"/>
      <c r="F873" s="46"/>
      <c r="G873" s="46"/>
      <c r="H873" s="46"/>
      <c r="I873" s="4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46"/>
      <c r="C874" s="46"/>
      <c r="D874" s="46"/>
      <c r="E874" s="46"/>
      <c r="F874" s="46"/>
      <c r="G874" s="46"/>
      <c r="H874" s="46"/>
      <c r="I874" s="4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46"/>
      <c r="C875" s="46"/>
      <c r="D875" s="46"/>
      <c r="E875" s="46"/>
      <c r="F875" s="46"/>
      <c r="G875" s="46"/>
      <c r="H875" s="46"/>
      <c r="I875" s="4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46"/>
      <c r="C876" s="46"/>
      <c r="D876" s="46"/>
      <c r="E876" s="46"/>
      <c r="F876" s="46"/>
      <c r="G876" s="46"/>
      <c r="H876" s="46"/>
      <c r="I876" s="4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46"/>
      <c r="C877" s="46"/>
      <c r="D877" s="46"/>
      <c r="E877" s="46"/>
      <c r="F877" s="46"/>
      <c r="G877" s="46"/>
      <c r="H877" s="46"/>
      <c r="I877" s="4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46"/>
      <c r="C878" s="46"/>
      <c r="D878" s="46"/>
      <c r="E878" s="46"/>
      <c r="F878" s="46"/>
      <c r="G878" s="46"/>
      <c r="H878" s="46"/>
      <c r="I878" s="4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46"/>
      <c r="C879" s="46"/>
      <c r="D879" s="46"/>
      <c r="E879" s="46"/>
      <c r="F879" s="46"/>
      <c r="G879" s="46"/>
      <c r="H879" s="46"/>
      <c r="I879" s="4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46"/>
      <c r="C880" s="46"/>
      <c r="D880" s="46"/>
      <c r="E880" s="46"/>
      <c r="F880" s="46"/>
      <c r="G880" s="46"/>
      <c r="H880" s="46"/>
      <c r="I880" s="4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46"/>
      <c r="C881" s="46"/>
      <c r="D881" s="46"/>
      <c r="E881" s="46"/>
      <c r="F881" s="46"/>
      <c r="G881" s="46"/>
      <c r="H881" s="46"/>
      <c r="I881" s="4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46"/>
      <c r="C882" s="46"/>
      <c r="D882" s="46"/>
      <c r="E882" s="46"/>
      <c r="F882" s="46"/>
      <c r="G882" s="46"/>
      <c r="H882" s="46"/>
      <c r="I882" s="4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46"/>
      <c r="C883" s="46"/>
      <c r="D883" s="46"/>
      <c r="E883" s="46"/>
      <c r="F883" s="46"/>
      <c r="G883" s="46"/>
      <c r="H883" s="46"/>
      <c r="I883" s="4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46"/>
      <c r="C884" s="46"/>
      <c r="D884" s="46"/>
      <c r="E884" s="46"/>
      <c r="F884" s="46"/>
      <c r="G884" s="46"/>
      <c r="H884" s="46"/>
      <c r="I884" s="4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46"/>
      <c r="C885" s="46"/>
      <c r="D885" s="46"/>
      <c r="E885" s="46"/>
      <c r="F885" s="46"/>
      <c r="G885" s="46"/>
      <c r="H885" s="46"/>
      <c r="I885" s="4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46"/>
      <c r="C886" s="46"/>
      <c r="D886" s="46"/>
      <c r="E886" s="46"/>
      <c r="F886" s="46"/>
      <c r="G886" s="46"/>
      <c r="H886" s="46"/>
      <c r="I886" s="4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46"/>
      <c r="C887" s="46"/>
      <c r="D887" s="46"/>
      <c r="E887" s="46"/>
      <c r="F887" s="46"/>
      <c r="G887" s="46"/>
      <c r="H887" s="46"/>
      <c r="I887" s="4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46"/>
      <c r="C888" s="46"/>
      <c r="D888" s="46"/>
      <c r="E888" s="46"/>
      <c r="F888" s="46"/>
      <c r="G888" s="46"/>
      <c r="H888" s="46"/>
      <c r="I888" s="4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46"/>
      <c r="C889" s="46"/>
      <c r="D889" s="46"/>
      <c r="E889" s="46"/>
      <c r="F889" s="46"/>
      <c r="G889" s="46"/>
      <c r="H889" s="46"/>
      <c r="I889" s="4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46"/>
      <c r="C890" s="46"/>
      <c r="D890" s="46"/>
      <c r="E890" s="46"/>
      <c r="F890" s="46"/>
      <c r="G890" s="46"/>
      <c r="H890" s="46"/>
      <c r="I890" s="4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46"/>
      <c r="C891" s="46"/>
      <c r="D891" s="46"/>
      <c r="E891" s="46"/>
      <c r="F891" s="46"/>
      <c r="G891" s="46"/>
      <c r="H891" s="46"/>
      <c r="I891" s="4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46"/>
      <c r="C892" s="46"/>
      <c r="D892" s="46"/>
      <c r="E892" s="46"/>
      <c r="F892" s="46"/>
      <c r="G892" s="46"/>
      <c r="H892" s="46"/>
      <c r="I892" s="4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46"/>
      <c r="C893" s="46"/>
      <c r="D893" s="46"/>
      <c r="E893" s="46"/>
      <c r="F893" s="46"/>
      <c r="G893" s="46"/>
      <c r="H893" s="46"/>
      <c r="I893" s="4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46"/>
      <c r="C894" s="46"/>
      <c r="D894" s="46"/>
      <c r="E894" s="46"/>
      <c r="F894" s="46"/>
      <c r="G894" s="46"/>
      <c r="H894" s="46"/>
      <c r="I894" s="4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46"/>
      <c r="C895" s="46"/>
      <c r="D895" s="46"/>
      <c r="E895" s="46"/>
      <c r="F895" s="46"/>
      <c r="G895" s="46"/>
      <c r="H895" s="46"/>
      <c r="I895" s="4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46"/>
      <c r="C896" s="46"/>
      <c r="D896" s="46"/>
      <c r="E896" s="46"/>
      <c r="F896" s="46"/>
      <c r="G896" s="46"/>
      <c r="H896" s="46"/>
      <c r="I896" s="4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46"/>
      <c r="C897" s="46"/>
      <c r="D897" s="46"/>
      <c r="E897" s="46"/>
      <c r="F897" s="46"/>
      <c r="G897" s="46"/>
      <c r="H897" s="46"/>
      <c r="I897" s="4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46"/>
      <c r="C898" s="46"/>
      <c r="D898" s="46"/>
      <c r="E898" s="46"/>
      <c r="F898" s="46"/>
      <c r="G898" s="46"/>
      <c r="H898" s="46"/>
      <c r="I898" s="4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46"/>
      <c r="C899" s="46"/>
      <c r="D899" s="46"/>
      <c r="E899" s="46"/>
      <c r="F899" s="46"/>
      <c r="G899" s="46"/>
      <c r="H899" s="46"/>
      <c r="I899" s="4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46"/>
      <c r="C900" s="46"/>
      <c r="D900" s="46"/>
      <c r="E900" s="46"/>
      <c r="F900" s="46"/>
      <c r="G900" s="46"/>
      <c r="H900" s="46"/>
      <c r="I900" s="4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46"/>
      <c r="C901" s="46"/>
      <c r="D901" s="46"/>
      <c r="E901" s="46"/>
      <c r="F901" s="46"/>
      <c r="G901" s="46"/>
      <c r="H901" s="46"/>
      <c r="I901" s="4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46"/>
      <c r="C902" s="46"/>
      <c r="D902" s="46"/>
      <c r="E902" s="46"/>
      <c r="F902" s="46"/>
      <c r="G902" s="46"/>
      <c r="H902" s="46"/>
      <c r="I902" s="4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46"/>
      <c r="C903" s="46"/>
      <c r="D903" s="46"/>
      <c r="E903" s="46"/>
      <c r="F903" s="46"/>
      <c r="G903" s="46"/>
      <c r="H903" s="46"/>
      <c r="I903" s="4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46"/>
      <c r="C904" s="46"/>
      <c r="D904" s="46"/>
      <c r="E904" s="46"/>
      <c r="F904" s="46"/>
      <c r="G904" s="46"/>
      <c r="H904" s="46"/>
      <c r="I904" s="4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46"/>
      <c r="C905" s="46"/>
      <c r="D905" s="46"/>
      <c r="E905" s="46"/>
      <c r="F905" s="46"/>
      <c r="G905" s="46"/>
      <c r="H905" s="46"/>
      <c r="I905" s="4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46"/>
      <c r="C906" s="46"/>
      <c r="D906" s="46"/>
      <c r="E906" s="46"/>
      <c r="F906" s="46"/>
      <c r="G906" s="46"/>
      <c r="H906" s="46"/>
      <c r="I906" s="4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46"/>
      <c r="C907" s="46"/>
      <c r="D907" s="46"/>
      <c r="E907" s="46"/>
      <c r="F907" s="46"/>
      <c r="G907" s="46"/>
      <c r="H907" s="46"/>
      <c r="I907" s="4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46"/>
      <c r="C908" s="46"/>
      <c r="D908" s="46"/>
      <c r="E908" s="46"/>
      <c r="F908" s="46"/>
      <c r="G908" s="46"/>
      <c r="H908" s="46"/>
      <c r="I908" s="4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46"/>
      <c r="C909" s="46"/>
      <c r="D909" s="46"/>
      <c r="E909" s="46"/>
      <c r="F909" s="46"/>
      <c r="G909" s="46"/>
      <c r="H909" s="46"/>
      <c r="I909" s="4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46"/>
      <c r="C910" s="46"/>
      <c r="D910" s="46"/>
      <c r="E910" s="46"/>
      <c r="F910" s="46"/>
      <c r="G910" s="46"/>
      <c r="H910" s="46"/>
      <c r="I910" s="4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46"/>
      <c r="C911" s="46"/>
      <c r="D911" s="46"/>
      <c r="E911" s="46"/>
      <c r="F911" s="46"/>
      <c r="G911" s="46"/>
      <c r="H911" s="46"/>
      <c r="I911" s="4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46"/>
      <c r="C912" s="46"/>
      <c r="D912" s="46"/>
      <c r="E912" s="46"/>
      <c r="F912" s="46"/>
      <c r="G912" s="46"/>
      <c r="H912" s="46"/>
      <c r="I912" s="4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46"/>
      <c r="C913" s="46"/>
      <c r="D913" s="46"/>
      <c r="E913" s="46"/>
      <c r="F913" s="46"/>
      <c r="G913" s="46"/>
      <c r="H913" s="46"/>
      <c r="I913" s="4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46"/>
      <c r="C914" s="46"/>
      <c r="D914" s="46"/>
      <c r="E914" s="46"/>
      <c r="F914" s="46"/>
      <c r="G914" s="46"/>
      <c r="H914" s="46"/>
      <c r="I914" s="4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46"/>
      <c r="C915" s="46"/>
      <c r="D915" s="46"/>
      <c r="E915" s="46"/>
      <c r="F915" s="46"/>
      <c r="G915" s="46"/>
      <c r="H915" s="46"/>
      <c r="I915" s="4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46"/>
      <c r="C916" s="46"/>
      <c r="D916" s="46"/>
      <c r="E916" s="46"/>
      <c r="F916" s="46"/>
      <c r="G916" s="46"/>
      <c r="H916" s="46"/>
      <c r="I916" s="4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46"/>
      <c r="C917" s="46"/>
      <c r="D917" s="46"/>
      <c r="E917" s="46"/>
      <c r="F917" s="46"/>
      <c r="G917" s="46"/>
      <c r="H917" s="46"/>
      <c r="I917" s="4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46"/>
      <c r="C918" s="46"/>
      <c r="D918" s="46"/>
      <c r="E918" s="46"/>
      <c r="F918" s="46"/>
      <c r="G918" s="46"/>
      <c r="H918" s="46"/>
      <c r="I918" s="4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46"/>
      <c r="C919" s="46"/>
      <c r="D919" s="46"/>
      <c r="E919" s="46"/>
      <c r="F919" s="46"/>
      <c r="G919" s="46"/>
      <c r="H919" s="46"/>
      <c r="I919" s="4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46"/>
      <c r="C920" s="46"/>
      <c r="D920" s="46"/>
      <c r="E920" s="46"/>
      <c r="F920" s="46"/>
      <c r="G920" s="46"/>
      <c r="H920" s="46"/>
      <c r="I920" s="4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46"/>
      <c r="C921" s="46"/>
      <c r="D921" s="46"/>
      <c r="E921" s="46"/>
      <c r="F921" s="46"/>
      <c r="G921" s="46"/>
      <c r="H921" s="46"/>
      <c r="I921" s="4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46"/>
      <c r="C922" s="46"/>
      <c r="D922" s="46"/>
      <c r="E922" s="46"/>
      <c r="F922" s="46"/>
      <c r="G922" s="46"/>
      <c r="H922" s="46"/>
      <c r="I922" s="4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46"/>
      <c r="C923" s="46"/>
      <c r="D923" s="46"/>
      <c r="E923" s="46"/>
      <c r="F923" s="46"/>
      <c r="G923" s="46"/>
      <c r="H923" s="46"/>
      <c r="I923" s="4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46"/>
      <c r="C924" s="46"/>
      <c r="D924" s="46"/>
      <c r="E924" s="46"/>
      <c r="F924" s="46"/>
      <c r="G924" s="46"/>
      <c r="H924" s="46"/>
      <c r="I924" s="4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46"/>
      <c r="C925" s="46"/>
      <c r="D925" s="46"/>
      <c r="E925" s="46"/>
      <c r="F925" s="46"/>
      <c r="G925" s="46"/>
      <c r="H925" s="46"/>
      <c r="I925" s="4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46"/>
      <c r="C926" s="46"/>
      <c r="D926" s="46"/>
      <c r="E926" s="46"/>
      <c r="F926" s="46"/>
      <c r="G926" s="46"/>
      <c r="H926" s="46"/>
      <c r="I926" s="4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46"/>
      <c r="C927" s="46"/>
      <c r="D927" s="46"/>
      <c r="E927" s="46"/>
      <c r="F927" s="46"/>
      <c r="G927" s="46"/>
      <c r="H927" s="46"/>
      <c r="I927" s="4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46"/>
      <c r="C928" s="46"/>
      <c r="D928" s="46"/>
      <c r="E928" s="46"/>
      <c r="F928" s="46"/>
      <c r="G928" s="46"/>
      <c r="H928" s="46"/>
      <c r="I928" s="4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46"/>
      <c r="C929" s="46"/>
      <c r="D929" s="46"/>
      <c r="E929" s="46"/>
      <c r="F929" s="46"/>
      <c r="G929" s="46"/>
      <c r="H929" s="46"/>
      <c r="I929" s="4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46"/>
      <c r="C930" s="46"/>
      <c r="D930" s="46"/>
      <c r="E930" s="46"/>
      <c r="F930" s="46"/>
      <c r="G930" s="46"/>
      <c r="H930" s="46"/>
      <c r="I930" s="4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46"/>
      <c r="C931" s="46"/>
      <c r="D931" s="46"/>
      <c r="E931" s="46"/>
      <c r="F931" s="46"/>
      <c r="G931" s="46"/>
      <c r="H931" s="46"/>
      <c r="I931" s="4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46"/>
      <c r="C932" s="46"/>
      <c r="D932" s="46"/>
      <c r="E932" s="46"/>
      <c r="F932" s="46"/>
      <c r="G932" s="46"/>
      <c r="H932" s="46"/>
      <c r="I932" s="4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46"/>
      <c r="C933" s="46"/>
      <c r="D933" s="46"/>
      <c r="E933" s="46"/>
      <c r="F933" s="46"/>
      <c r="G933" s="46"/>
      <c r="H933" s="46"/>
      <c r="I933" s="4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46"/>
      <c r="C934" s="46"/>
      <c r="D934" s="46"/>
      <c r="E934" s="46"/>
      <c r="F934" s="46"/>
      <c r="G934" s="46"/>
      <c r="H934" s="46"/>
      <c r="I934" s="4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46"/>
      <c r="C935" s="46"/>
      <c r="D935" s="46"/>
      <c r="E935" s="46"/>
      <c r="F935" s="46"/>
      <c r="G935" s="46"/>
      <c r="H935" s="46"/>
      <c r="I935" s="4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46"/>
      <c r="C936" s="46"/>
      <c r="D936" s="46"/>
      <c r="E936" s="46"/>
      <c r="F936" s="46"/>
      <c r="G936" s="46"/>
      <c r="H936" s="46"/>
      <c r="I936" s="4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46"/>
      <c r="C937" s="46"/>
      <c r="D937" s="46"/>
      <c r="E937" s="46"/>
      <c r="F937" s="46"/>
      <c r="G937" s="46"/>
      <c r="H937" s="46"/>
      <c r="I937" s="4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46"/>
      <c r="C938" s="46"/>
      <c r="D938" s="46"/>
      <c r="E938" s="46"/>
      <c r="F938" s="46"/>
      <c r="G938" s="46"/>
      <c r="H938" s="46"/>
      <c r="I938" s="4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46"/>
      <c r="C939" s="46"/>
      <c r="D939" s="46"/>
      <c r="E939" s="46"/>
      <c r="F939" s="46"/>
      <c r="G939" s="46"/>
      <c r="H939" s="46"/>
      <c r="I939" s="4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46"/>
      <c r="C940" s="46"/>
      <c r="D940" s="46"/>
      <c r="E940" s="46"/>
      <c r="F940" s="46"/>
      <c r="G940" s="46"/>
      <c r="H940" s="46"/>
      <c r="I940" s="4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46"/>
      <c r="C941" s="46"/>
      <c r="D941" s="46"/>
      <c r="E941" s="46"/>
      <c r="F941" s="46"/>
      <c r="G941" s="46"/>
      <c r="H941" s="46"/>
      <c r="I941" s="4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46"/>
      <c r="C942" s="46"/>
      <c r="D942" s="46"/>
      <c r="E942" s="46"/>
      <c r="F942" s="46"/>
      <c r="G942" s="46"/>
      <c r="H942" s="46"/>
      <c r="I942" s="4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46"/>
      <c r="C943" s="46"/>
      <c r="D943" s="46"/>
      <c r="E943" s="46"/>
      <c r="F943" s="46"/>
      <c r="G943" s="46"/>
      <c r="H943" s="46"/>
      <c r="I943" s="4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46"/>
      <c r="C944" s="46"/>
      <c r="D944" s="46"/>
      <c r="E944" s="46"/>
      <c r="F944" s="46"/>
      <c r="G944" s="46"/>
      <c r="H944" s="46"/>
      <c r="I944" s="4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46"/>
      <c r="C945" s="46"/>
      <c r="D945" s="46"/>
      <c r="E945" s="46"/>
      <c r="F945" s="46"/>
      <c r="G945" s="46"/>
      <c r="H945" s="46"/>
      <c r="I945" s="4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46"/>
      <c r="C946" s="46"/>
      <c r="D946" s="46"/>
      <c r="E946" s="46"/>
      <c r="F946" s="46"/>
      <c r="G946" s="46"/>
      <c r="H946" s="46"/>
      <c r="I946" s="4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46"/>
      <c r="C947" s="46"/>
      <c r="D947" s="46"/>
      <c r="E947" s="46"/>
      <c r="F947" s="46"/>
      <c r="G947" s="46"/>
      <c r="H947" s="46"/>
      <c r="I947" s="4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46"/>
      <c r="C948" s="46"/>
      <c r="D948" s="46"/>
      <c r="E948" s="46"/>
      <c r="F948" s="46"/>
      <c r="G948" s="46"/>
      <c r="H948" s="46"/>
      <c r="I948" s="4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46"/>
      <c r="C949" s="46"/>
      <c r="D949" s="46"/>
      <c r="E949" s="46"/>
      <c r="F949" s="46"/>
      <c r="G949" s="46"/>
      <c r="H949" s="46"/>
      <c r="I949" s="4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46"/>
      <c r="C950" s="46"/>
      <c r="D950" s="46"/>
      <c r="E950" s="46"/>
      <c r="F950" s="46"/>
      <c r="G950" s="46"/>
      <c r="H950" s="46"/>
      <c r="I950" s="4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46"/>
      <c r="C951" s="46"/>
      <c r="D951" s="46"/>
      <c r="E951" s="46"/>
      <c r="F951" s="46"/>
      <c r="G951" s="46"/>
      <c r="H951" s="46"/>
      <c r="I951" s="4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46"/>
      <c r="C952" s="46"/>
      <c r="D952" s="46"/>
      <c r="E952" s="46"/>
      <c r="F952" s="46"/>
      <c r="G952" s="46"/>
      <c r="H952" s="46"/>
      <c r="I952" s="4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46"/>
      <c r="C953" s="46"/>
      <c r="D953" s="46"/>
      <c r="E953" s="46"/>
      <c r="F953" s="46"/>
      <c r="G953" s="46"/>
      <c r="H953" s="46"/>
      <c r="I953" s="4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46"/>
      <c r="C954" s="46"/>
      <c r="D954" s="46"/>
      <c r="E954" s="46"/>
      <c r="F954" s="46"/>
      <c r="G954" s="46"/>
      <c r="H954" s="46"/>
      <c r="I954" s="4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46"/>
      <c r="C955" s="46"/>
      <c r="D955" s="46"/>
      <c r="E955" s="46"/>
      <c r="F955" s="46"/>
      <c r="G955" s="46"/>
      <c r="H955" s="46"/>
      <c r="I955" s="4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46"/>
      <c r="C956" s="46"/>
      <c r="D956" s="46"/>
      <c r="E956" s="46"/>
      <c r="F956" s="46"/>
      <c r="G956" s="46"/>
      <c r="H956" s="46"/>
      <c r="I956" s="4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46"/>
      <c r="C957" s="46"/>
      <c r="D957" s="46"/>
      <c r="E957" s="46"/>
      <c r="F957" s="46"/>
      <c r="G957" s="46"/>
      <c r="H957" s="46"/>
      <c r="I957" s="4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46"/>
      <c r="C958" s="46"/>
      <c r="D958" s="46"/>
      <c r="E958" s="46"/>
      <c r="F958" s="46"/>
      <c r="G958" s="46"/>
      <c r="H958" s="46"/>
      <c r="I958" s="4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46"/>
      <c r="C959" s="46"/>
      <c r="D959" s="46"/>
      <c r="E959" s="46"/>
      <c r="F959" s="46"/>
      <c r="G959" s="46"/>
      <c r="H959" s="46"/>
      <c r="I959" s="4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46"/>
      <c r="C960" s="46"/>
      <c r="D960" s="46"/>
      <c r="E960" s="46"/>
      <c r="F960" s="46"/>
      <c r="G960" s="46"/>
      <c r="H960" s="46"/>
      <c r="I960" s="4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46"/>
      <c r="C961" s="46"/>
      <c r="D961" s="46"/>
      <c r="E961" s="46"/>
      <c r="F961" s="46"/>
      <c r="G961" s="46"/>
      <c r="H961" s="46"/>
      <c r="I961" s="4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46"/>
      <c r="C962" s="46"/>
      <c r="D962" s="46"/>
      <c r="E962" s="46"/>
      <c r="F962" s="46"/>
      <c r="G962" s="46"/>
      <c r="H962" s="46"/>
      <c r="I962" s="4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46"/>
      <c r="C963" s="46"/>
      <c r="D963" s="46"/>
      <c r="E963" s="46"/>
      <c r="F963" s="46"/>
      <c r="G963" s="46"/>
      <c r="H963" s="46"/>
      <c r="I963" s="4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46"/>
      <c r="C964" s="46"/>
      <c r="D964" s="46"/>
      <c r="E964" s="46"/>
      <c r="F964" s="46"/>
      <c r="G964" s="46"/>
      <c r="H964" s="46"/>
      <c r="I964" s="4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46"/>
      <c r="C965" s="46"/>
      <c r="D965" s="46"/>
      <c r="E965" s="46"/>
      <c r="F965" s="46"/>
      <c r="G965" s="46"/>
      <c r="H965" s="46"/>
      <c r="I965" s="4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46"/>
      <c r="C966" s="46"/>
      <c r="D966" s="46"/>
      <c r="E966" s="46"/>
      <c r="F966" s="46"/>
      <c r="G966" s="46"/>
      <c r="H966" s="46"/>
      <c r="I966" s="4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46"/>
      <c r="C967" s="46"/>
      <c r="D967" s="46"/>
      <c r="E967" s="46"/>
      <c r="F967" s="46"/>
      <c r="G967" s="46"/>
      <c r="H967" s="46"/>
      <c r="I967" s="4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46"/>
      <c r="C968" s="46"/>
      <c r="D968" s="46"/>
      <c r="E968" s="46"/>
      <c r="F968" s="46"/>
      <c r="G968" s="46"/>
      <c r="H968" s="46"/>
      <c r="I968" s="4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46"/>
      <c r="C969" s="46"/>
      <c r="D969" s="46"/>
      <c r="E969" s="46"/>
      <c r="F969" s="46"/>
      <c r="G969" s="46"/>
      <c r="H969" s="46"/>
      <c r="I969" s="4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46"/>
      <c r="C970" s="46"/>
      <c r="D970" s="46"/>
      <c r="E970" s="46"/>
      <c r="F970" s="46"/>
      <c r="G970" s="46"/>
      <c r="H970" s="46"/>
      <c r="I970" s="4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46"/>
      <c r="C971" s="46"/>
      <c r="D971" s="46"/>
      <c r="E971" s="46"/>
      <c r="F971" s="46"/>
      <c r="G971" s="46"/>
      <c r="H971" s="46"/>
      <c r="I971" s="4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46"/>
      <c r="C972" s="46"/>
      <c r="D972" s="46"/>
      <c r="E972" s="46"/>
      <c r="F972" s="46"/>
      <c r="G972" s="46"/>
      <c r="H972" s="46"/>
      <c r="I972" s="4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46"/>
      <c r="C973" s="46"/>
      <c r="D973" s="46"/>
      <c r="E973" s="46"/>
      <c r="F973" s="46"/>
      <c r="G973" s="46"/>
      <c r="H973" s="46"/>
      <c r="I973" s="4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46"/>
      <c r="C974" s="46"/>
      <c r="D974" s="46"/>
      <c r="E974" s="46"/>
      <c r="F974" s="46"/>
      <c r="G974" s="46"/>
      <c r="H974" s="46"/>
      <c r="I974" s="4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46"/>
      <c r="C975" s="46"/>
      <c r="D975" s="46"/>
      <c r="E975" s="46"/>
      <c r="F975" s="46"/>
      <c r="G975" s="46"/>
      <c r="H975" s="46"/>
      <c r="I975" s="4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46"/>
      <c r="C976" s="46"/>
      <c r="D976" s="46"/>
      <c r="E976" s="46"/>
      <c r="F976" s="46"/>
      <c r="G976" s="46"/>
      <c r="H976" s="46"/>
      <c r="I976" s="4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46"/>
      <c r="C977" s="46"/>
      <c r="D977" s="46"/>
      <c r="E977" s="46"/>
      <c r="F977" s="46"/>
      <c r="G977" s="46"/>
      <c r="H977" s="46"/>
      <c r="I977" s="4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46"/>
      <c r="C978" s="46"/>
      <c r="D978" s="46"/>
      <c r="E978" s="46"/>
      <c r="F978" s="46"/>
      <c r="G978" s="46"/>
      <c r="H978" s="46"/>
      <c r="I978" s="4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46"/>
      <c r="C979" s="46"/>
      <c r="D979" s="46"/>
      <c r="E979" s="46"/>
      <c r="F979" s="46"/>
      <c r="G979" s="46"/>
      <c r="H979" s="46"/>
      <c r="I979" s="4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46"/>
      <c r="C980" s="46"/>
      <c r="D980" s="46"/>
      <c r="E980" s="46"/>
      <c r="F980" s="46"/>
      <c r="G980" s="46"/>
      <c r="H980" s="46"/>
      <c r="I980" s="4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46"/>
      <c r="C981" s="46"/>
      <c r="D981" s="46"/>
      <c r="E981" s="46"/>
      <c r="F981" s="46"/>
      <c r="G981" s="46"/>
      <c r="H981" s="46"/>
      <c r="I981" s="4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46"/>
      <c r="C982" s="46"/>
      <c r="D982" s="46"/>
      <c r="E982" s="46"/>
      <c r="F982" s="46"/>
      <c r="G982" s="46"/>
      <c r="H982" s="46"/>
      <c r="I982" s="4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46"/>
      <c r="C983" s="46"/>
      <c r="D983" s="46"/>
      <c r="E983" s="46"/>
      <c r="F983" s="46"/>
      <c r="G983" s="46"/>
      <c r="H983" s="46"/>
      <c r="I983" s="4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46"/>
      <c r="C984" s="46"/>
      <c r="D984" s="46"/>
      <c r="E984" s="46"/>
      <c r="F984" s="46"/>
      <c r="G984" s="46"/>
      <c r="H984" s="46"/>
      <c r="I984" s="4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46"/>
      <c r="C985" s="46"/>
      <c r="D985" s="46"/>
      <c r="E985" s="46"/>
      <c r="F985" s="46"/>
      <c r="G985" s="46"/>
      <c r="H985" s="46"/>
      <c r="I985" s="4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46"/>
      <c r="C986" s="46"/>
      <c r="D986" s="46"/>
      <c r="E986" s="46"/>
      <c r="F986" s="46"/>
      <c r="G986" s="46"/>
      <c r="H986" s="46"/>
      <c r="I986" s="4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46"/>
      <c r="C987" s="46"/>
      <c r="D987" s="46"/>
      <c r="E987" s="46"/>
      <c r="F987" s="46"/>
      <c r="G987" s="46"/>
      <c r="H987" s="46"/>
      <c r="I987" s="4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46"/>
      <c r="C988" s="46"/>
      <c r="D988" s="46"/>
      <c r="E988" s="46"/>
      <c r="F988" s="46"/>
      <c r="G988" s="46"/>
      <c r="H988" s="46"/>
      <c r="I988" s="4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46"/>
      <c r="C989" s="46"/>
      <c r="D989" s="46"/>
      <c r="E989" s="46"/>
      <c r="F989" s="46"/>
      <c r="G989" s="46"/>
      <c r="H989" s="46"/>
      <c r="I989" s="4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46"/>
      <c r="C990" s="46"/>
      <c r="D990" s="46"/>
      <c r="E990" s="46"/>
      <c r="F990" s="46"/>
      <c r="G990" s="46"/>
      <c r="H990" s="46"/>
      <c r="I990" s="4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46"/>
      <c r="C991" s="46"/>
      <c r="D991" s="46"/>
      <c r="E991" s="46"/>
      <c r="F991" s="46"/>
      <c r="G991" s="46"/>
      <c r="H991" s="46"/>
      <c r="I991" s="4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46"/>
      <c r="C992" s="46"/>
      <c r="D992" s="46"/>
      <c r="E992" s="46"/>
      <c r="F992" s="46"/>
      <c r="G992" s="46"/>
      <c r="H992" s="46"/>
      <c r="I992" s="4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46"/>
      <c r="C993" s="46"/>
      <c r="D993" s="46"/>
      <c r="E993" s="46"/>
      <c r="F993" s="46"/>
      <c r="G993" s="46"/>
      <c r="H993" s="46"/>
      <c r="I993" s="4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46"/>
      <c r="C994" s="46"/>
      <c r="D994" s="46"/>
      <c r="E994" s="46"/>
      <c r="F994" s="46"/>
      <c r="G994" s="46"/>
      <c r="H994" s="46"/>
      <c r="I994" s="4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46"/>
      <c r="C995" s="46"/>
      <c r="D995" s="46"/>
      <c r="E995" s="46"/>
      <c r="F995" s="46"/>
      <c r="G995" s="46"/>
      <c r="H995" s="46"/>
      <c r="I995" s="4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46"/>
      <c r="C996" s="46"/>
      <c r="D996" s="46"/>
      <c r="E996" s="46"/>
      <c r="F996" s="46"/>
      <c r="G996" s="46"/>
      <c r="H996" s="46"/>
      <c r="I996" s="4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46"/>
      <c r="C997" s="46"/>
      <c r="D997" s="46"/>
      <c r="E997" s="46"/>
      <c r="F997" s="46"/>
      <c r="G997" s="46"/>
      <c r="H997" s="46"/>
      <c r="I997" s="4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46"/>
      <c r="C998" s="46"/>
      <c r="D998" s="46"/>
      <c r="E998" s="46"/>
      <c r="F998" s="46"/>
      <c r="G998" s="46"/>
      <c r="H998" s="46"/>
      <c r="I998" s="46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46"/>
      <c r="C999" s="46"/>
      <c r="D999" s="46"/>
      <c r="E999" s="46"/>
      <c r="F999" s="46"/>
      <c r="G999" s="46"/>
      <c r="H999" s="46"/>
      <c r="I999" s="46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46"/>
      <c r="C1000" s="46"/>
      <c r="D1000" s="46"/>
      <c r="E1000" s="46"/>
      <c r="F1000" s="46"/>
      <c r="G1000" s="46"/>
      <c r="H1000" s="46"/>
      <c r="I1000" s="46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ortState xmlns:xlrd2="http://schemas.microsoft.com/office/spreadsheetml/2017/richdata2" ref="A103:Z105">
    <sortCondition ref="B103:B105"/>
  </sortState>
  <mergeCells count="1">
    <mergeCell ref="B2:H2"/>
  </mergeCells>
  <pageMargins left="0.25" right="0.25" top="0.75" bottom="0.75" header="0" footer="0"/>
  <pageSetup scale="8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  <pageSetUpPr fitToPage="1"/>
  </sheetPr>
  <dimension ref="A1:Z1000"/>
  <sheetViews>
    <sheetView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K19" sqref="K19"/>
    </sheetView>
  </sheetViews>
  <sheetFormatPr defaultColWidth="14.44140625" defaultRowHeight="15" customHeight="1" outlineLevelRow="1" x14ac:dyDescent="0.3"/>
  <cols>
    <col min="1" max="1" width="23" customWidth="1"/>
    <col min="2" max="2" width="12.88671875" customWidth="1"/>
    <col min="3" max="4" width="8.88671875" customWidth="1"/>
    <col min="5" max="8" width="12.88671875" customWidth="1"/>
    <col min="9" max="9" width="8.88671875" customWidth="1"/>
    <col min="10" max="26" width="8.6640625" customWidth="1"/>
  </cols>
  <sheetData>
    <row r="1" spans="1:26" ht="14.4" x14ac:dyDescent="0.3">
      <c r="B1" s="46"/>
      <c r="C1" s="46"/>
      <c r="D1" s="46"/>
      <c r="E1" s="46"/>
      <c r="F1" s="46"/>
      <c r="G1" s="46"/>
      <c r="H1" s="46"/>
      <c r="I1" s="46"/>
    </row>
    <row r="2" spans="1:26" ht="18" x14ac:dyDescent="0.35">
      <c r="B2" s="104" t="s">
        <v>54</v>
      </c>
      <c r="C2" s="98"/>
      <c r="D2" s="98"/>
      <c r="E2" s="98"/>
      <c r="F2" s="98"/>
      <c r="G2" s="98"/>
      <c r="H2" s="98"/>
      <c r="I2" s="46"/>
    </row>
    <row r="3" spans="1:26" ht="14.4" x14ac:dyDescent="0.3">
      <c r="B3" s="3" t="s">
        <v>0</v>
      </c>
      <c r="C3" s="46"/>
      <c r="D3" s="46"/>
      <c r="E3" s="46"/>
      <c r="F3" s="46"/>
      <c r="G3" s="46"/>
      <c r="H3" s="46"/>
      <c r="I3" s="46"/>
    </row>
    <row r="4" spans="1:26" ht="14.4" x14ac:dyDescent="0.3">
      <c r="A4" s="4"/>
      <c r="B4" s="54" t="s">
        <v>1</v>
      </c>
      <c r="C4" s="55" t="s">
        <v>2</v>
      </c>
      <c r="D4" s="56" t="s">
        <v>1</v>
      </c>
      <c r="E4" s="54" t="s">
        <v>8</v>
      </c>
      <c r="F4" s="57"/>
      <c r="G4" s="54" t="s">
        <v>50</v>
      </c>
      <c r="H4" s="57"/>
      <c r="I4" s="58" t="s">
        <v>5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4.4" x14ac:dyDescent="0.3">
      <c r="A5" s="9"/>
      <c r="B5" s="59" t="s">
        <v>6</v>
      </c>
      <c r="C5" s="60" t="s">
        <v>51</v>
      </c>
      <c r="D5" s="61" t="s">
        <v>32</v>
      </c>
      <c r="E5" s="59" t="s">
        <v>32</v>
      </c>
      <c r="F5" s="61" t="s">
        <v>51</v>
      </c>
      <c r="G5" s="59" t="s">
        <v>32</v>
      </c>
      <c r="H5" s="61" t="s">
        <v>51</v>
      </c>
      <c r="I5" s="62" t="s">
        <v>9</v>
      </c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4.4" x14ac:dyDescent="0.3">
      <c r="A6" s="16" t="s">
        <v>38</v>
      </c>
      <c r="B6" s="28"/>
      <c r="C6" s="29"/>
      <c r="D6" s="31"/>
      <c r="E6" s="28"/>
      <c r="F6" s="31"/>
      <c r="G6" s="28"/>
      <c r="H6" s="31"/>
      <c r="I6" s="32"/>
    </row>
    <row r="7" spans="1:26" ht="14.4" hidden="1" outlineLevel="1" x14ac:dyDescent="0.3">
      <c r="A7" s="22"/>
      <c r="B7" s="23">
        <f t="shared" ref="B7:B16" si="0">IF(C7&gt;0,RANK(C7,C$7:C$16,1),0)</f>
        <v>0</v>
      </c>
      <c r="C7" s="24">
        <f t="shared" ref="C7:C16" si="1">F7+H7+I7</f>
        <v>0</v>
      </c>
      <c r="D7" s="26">
        <f t="shared" ref="D7:D16" si="2">E7+G7</f>
        <v>0</v>
      </c>
      <c r="E7" s="23"/>
      <c r="F7" s="26">
        <f t="shared" ref="F7:F16" si="3">IF(E7&gt;0,RANK(E7,E$7:E$16,0),0)</f>
        <v>0</v>
      </c>
      <c r="G7" s="23"/>
      <c r="H7" s="26">
        <f t="shared" ref="H7:H16" si="4">IF(G7&gt;0,RANK(G7,G$7:G$16,0),0)</f>
        <v>0</v>
      </c>
      <c r="I7" s="27"/>
    </row>
    <row r="8" spans="1:26" ht="14.4" hidden="1" outlineLevel="1" x14ac:dyDescent="0.3">
      <c r="A8" s="22"/>
      <c r="B8" s="23">
        <f t="shared" si="0"/>
        <v>0</v>
      </c>
      <c r="C8" s="24">
        <f t="shared" si="1"/>
        <v>0</v>
      </c>
      <c r="D8" s="26">
        <f t="shared" si="2"/>
        <v>0</v>
      </c>
      <c r="E8" s="23"/>
      <c r="F8" s="26">
        <f t="shared" si="3"/>
        <v>0</v>
      </c>
      <c r="G8" s="23"/>
      <c r="H8" s="26">
        <f t="shared" si="4"/>
        <v>0</v>
      </c>
      <c r="I8" s="27"/>
    </row>
    <row r="9" spans="1:26" ht="14.4" hidden="1" outlineLevel="1" x14ac:dyDescent="0.3">
      <c r="A9" s="22"/>
      <c r="B9" s="23">
        <f t="shared" si="0"/>
        <v>0</v>
      </c>
      <c r="C9" s="24">
        <f t="shared" si="1"/>
        <v>0</v>
      </c>
      <c r="D9" s="26">
        <f t="shared" si="2"/>
        <v>0</v>
      </c>
      <c r="E9" s="23"/>
      <c r="F9" s="26">
        <f t="shared" si="3"/>
        <v>0</v>
      </c>
      <c r="G9" s="23"/>
      <c r="H9" s="26">
        <f t="shared" si="4"/>
        <v>0</v>
      </c>
      <c r="I9" s="27"/>
    </row>
    <row r="10" spans="1:26" ht="14.4" hidden="1" outlineLevel="1" x14ac:dyDescent="0.3">
      <c r="A10" s="22"/>
      <c r="B10" s="23">
        <f t="shared" si="0"/>
        <v>0</v>
      </c>
      <c r="C10" s="24">
        <f t="shared" si="1"/>
        <v>0</v>
      </c>
      <c r="D10" s="26">
        <f t="shared" si="2"/>
        <v>0</v>
      </c>
      <c r="E10" s="23"/>
      <c r="F10" s="26">
        <f t="shared" si="3"/>
        <v>0</v>
      </c>
      <c r="G10" s="23"/>
      <c r="H10" s="26">
        <f t="shared" si="4"/>
        <v>0</v>
      </c>
      <c r="I10" s="27"/>
    </row>
    <row r="11" spans="1:26" ht="14.4" hidden="1" outlineLevel="1" x14ac:dyDescent="0.3">
      <c r="A11" s="22"/>
      <c r="B11" s="23">
        <f t="shared" si="0"/>
        <v>0</v>
      </c>
      <c r="C11" s="24">
        <f t="shared" si="1"/>
        <v>0</v>
      </c>
      <c r="D11" s="26">
        <f t="shared" si="2"/>
        <v>0</v>
      </c>
      <c r="E11" s="23"/>
      <c r="F11" s="26">
        <f t="shared" si="3"/>
        <v>0</v>
      </c>
      <c r="G11" s="23"/>
      <c r="H11" s="26">
        <f t="shared" si="4"/>
        <v>0</v>
      </c>
      <c r="I11" s="27"/>
    </row>
    <row r="12" spans="1:26" ht="14.4" hidden="1" outlineLevel="1" x14ac:dyDescent="0.3">
      <c r="A12" s="22"/>
      <c r="B12" s="23">
        <f t="shared" si="0"/>
        <v>0</v>
      </c>
      <c r="C12" s="24">
        <f t="shared" si="1"/>
        <v>0</v>
      </c>
      <c r="D12" s="26">
        <f t="shared" si="2"/>
        <v>0</v>
      </c>
      <c r="E12" s="23"/>
      <c r="F12" s="26">
        <f t="shared" si="3"/>
        <v>0</v>
      </c>
      <c r="G12" s="23"/>
      <c r="H12" s="26">
        <f t="shared" si="4"/>
        <v>0</v>
      </c>
      <c r="I12" s="27"/>
    </row>
    <row r="13" spans="1:26" ht="14.4" hidden="1" outlineLevel="1" x14ac:dyDescent="0.3">
      <c r="A13" s="22"/>
      <c r="B13" s="23">
        <f t="shared" si="0"/>
        <v>0</v>
      </c>
      <c r="C13" s="24">
        <f t="shared" si="1"/>
        <v>0</v>
      </c>
      <c r="D13" s="26">
        <f t="shared" si="2"/>
        <v>0</v>
      </c>
      <c r="E13" s="23"/>
      <c r="F13" s="26">
        <f t="shared" si="3"/>
        <v>0</v>
      </c>
      <c r="G13" s="23"/>
      <c r="H13" s="26">
        <f t="shared" si="4"/>
        <v>0</v>
      </c>
      <c r="I13" s="27"/>
    </row>
    <row r="14" spans="1:26" ht="14.4" hidden="1" outlineLevel="1" x14ac:dyDescent="0.3">
      <c r="A14" s="22"/>
      <c r="B14" s="23">
        <f t="shared" si="0"/>
        <v>0</v>
      </c>
      <c r="C14" s="24">
        <f t="shared" si="1"/>
        <v>0</v>
      </c>
      <c r="D14" s="26">
        <f t="shared" si="2"/>
        <v>0</v>
      </c>
      <c r="E14" s="23"/>
      <c r="F14" s="26">
        <f t="shared" si="3"/>
        <v>0</v>
      </c>
      <c r="G14" s="23"/>
      <c r="H14" s="26">
        <f t="shared" si="4"/>
        <v>0</v>
      </c>
      <c r="I14" s="27"/>
    </row>
    <row r="15" spans="1:26" ht="14.4" hidden="1" outlineLevel="1" x14ac:dyDescent="0.3">
      <c r="A15" s="22"/>
      <c r="B15" s="23">
        <f t="shared" si="0"/>
        <v>0</v>
      </c>
      <c r="C15" s="24">
        <f t="shared" si="1"/>
        <v>0</v>
      </c>
      <c r="D15" s="26">
        <f t="shared" si="2"/>
        <v>0</v>
      </c>
      <c r="E15" s="23"/>
      <c r="F15" s="26">
        <f t="shared" si="3"/>
        <v>0</v>
      </c>
      <c r="G15" s="23"/>
      <c r="H15" s="26">
        <f t="shared" si="4"/>
        <v>0</v>
      </c>
      <c r="I15" s="27"/>
    </row>
    <row r="16" spans="1:26" ht="14.4" hidden="1" outlineLevel="1" x14ac:dyDescent="0.3">
      <c r="A16" s="22"/>
      <c r="B16" s="23">
        <f t="shared" si="0"/>
        <v>0</v>
      </c>
      <c r="C16" s="24">
        <f t="shared" si="1"/>
        <v>0</v>
      </c>
      <c r="D16" s="26">
        <f t="shared" si="2"/>
        <v>0</v>
      </c>
      <c r="E16" s="23"/>
      <c r="F16" s="26">
        <f t="shared" si="3"/>
        <v>0</v>
      </c>
      <c r="G16" s="23"/>
      <c r="H16" s="26">
        <f t="shared" si="4"/>
        <v>0</v>
      </c>
      <c r="I16" s="27"/>
    </row>
    <row r="17" spans="1:9" ht="14.4" collapsed="1" x14ac:dyDescent="0.3">
      <c r="A17" s="21"/>
      <c r="B17" s="28"/>
      <c r="C17" s="29"/>
      <c r="D17" s="31"/>
      <c r="E17" s="28"/>
      <c r="F17" s="31"/>
      <c r="G17" s="28"/>
      <c r="H17" s="31"/>
      <c r="I17" s="32"/>
    </row>
    <row r="18" spans="1:9" ht="14.4" x14ac:dyDescent="0.3">
      <c r="A18" s="16" t="s">
        <v>55</v>
      </c>
      <c r="B18" s="28"/>
      <c r="C18" s="29"/>
      <c r="D18" s="31"/>
      <c r="E18" s="28"/>
      <c r="F18" s="31"/>
      <c r="G18" s="28"/>
      <c r="H18" s="31"/>
      <c r="I18" s="32"/>
    </row>
    <row r="19" spans="1:9" ht="14.4" x14ac:dyDescent="0.3">
      <c r="A19" s="22" t="s">
        <v>157</v>
      </c>
      <c r="B19" s="23">
        <f>IF(C19&gt;0,RANK(C19,C$19,1),0)</f>
        <v>1</v>
      </c>
      <c r="C19" s="24">
        <f t="shared" ref="C19:C28" si="5">F19+H19+I19</f>
        <v>2</v>
      </c>
      <c r="D19" s="26">
        <f t="shared" ref="D19:D28" si="6">E19+G19</f>
        <v>134.39999999999998</v>
      </c>
      <c r="E19" s="96">
        <v>66.3</v>
      </c>
      <c r="F19" s="26">
        <f t="shared" ref="F19:F28" si="7">IF(E19&gt;0,RANK(E19,E$19:E$28,0),0)</f>
        <v>1</v>
      </c>
      <c r="G19" s="96">
        <v>68.099999999999994</v>
      </c>
      <c r="H19" s="26">
        <f t="shared" ref="H19:H28" si="8">IF(G19&gt;0,RANK(G19,G$19:G$28,0),0)</f>
        <v>1</v>
      </c>
      <c r="I19" s="27"/>
    </row>
    <row r="20" spans="1:9" ht="14.4" hidden="1" outlineLevel="1" x14ac:dyDescent="0.3">
      <c r="A20" s="22"/>
      <c r="B20" s="23">
        <f t="shared" ref="B20:B28" si="9">IF(C20&gt;0,RANK(C20,C$19:C$28,1),0)</f>
        <v>0</v>
      </c>
      <c r="C20" s="24">
        <f t="shared" si="5"/>
        <v>0</v>
      </c>
      <c r="D20" s="26">
        <f t="shared" si="6"/>
        <v>0</v>
      </c>
      <c r="E20" s="23"/>
      <c r="F20" s="26">
        <f t="shared" si="7"/>
        <v>0</v>
      </c>
      <c r="G20" s="23"/>
      <c r="H20" s="26">
        <f t="shared" si="8"/>
        <v>0</v>
      </c>
      <c r="I20" s="27"/>
    </row>
    <row r="21" spans="1:9" ht="15.75" hidden="1" customHeight="1" outlineLevel="1" x14ac:dyDescent="0.3">
      <c r="A21" s="22"/>
      <c r="B21" s="23">
        <f t="shared" si="9"/>
        <v>0</v>
      </c>
      <c r="C21" s="24">
        <f t="shared" si="5"/>
        <v>0</v>
      </c>
      <c r="D21" s="26">
        <f t="shared" si="6"/>
        <v>0</v>
      </c>
      <c r="E21" s="23"/>
      <c r="F21" s="26">
        <f t="shared" si="7"/>
        <v>0</v>
      </c>
      <c r="G21" s="23"/>
      <c r="H21" s="26">
        <f t="shared" si="8"/>
        <v>0</v>
      </c>
      <c r="I21" s="27"/>
    </row>
    <row r="22" spans="1:9" ht="15.75" hidden="1" customHeight="1" outlineLevel="1" x14ac:dyDescent="0.3">
      <c r="A22" s="22"/>
      <c r="B22" s="23">
        <f t="shared" si="9"/>
        <v>0</v>
      </c>
      <c r="C22" s="24">
        <f t="shared" si="5"/>
        <v>0</v>
      </c>
      <c r="D22" s="26">
        <f t="shared" si="6"/>
        <v>0</v>
      </c>
      <c r="E22" s="23"/>
      <c r="F22" s="26">
        <f t="shared" si="7"/>
        <v>0</v>
      </c>
      <c r="G22" s="23"/>
      <c r="H22" s="26">
        <f t="shared" si="8"/>
        <v>0</v>
      </c>
      <c r="I22" s="27"/>
    </row>
    <row r="23" spans="1:9" ht="15.75" hidden="1" customHeight="1" outlineLevel="1" x14ac:dyDescent="0.3">
      <c r="A23" s="22"/>
      <c r="B23" s="23">
        <f t="shared" si="9"/>
        <v>0</v>
      </c>
      <c r="C23" s="24">
        <f t="shared" si="5"/>
        <v>0</v>
      </c>
      <c r="D23" s="26">
        <f t="shared" si="6"/>
        <v>0</v>
      </c>
      <c r="E23" s="23"/>
      <c r="F23" s="26">
        <f t="shared" si="7"/>
        <v>0</v>
      </c>
      <c r="G23" s="23"/>
      <c r="H23" s="26">
        <f t="shared" si="8"/>
        <v>0</v>
      </c>
      <c r="I23" s="27"/>
    </row>
    <row r="24" spans="1:9" ht="15.75" hidden="1" customHeight="1" outlineLevel="1" x14ac:dyDescent="0.3">
      <c r="A24" s="22"/>
      <c r="B24" s="23">
        <f t="shared" si="9"/>
        <v>0</v>
      </c>
      <c r="C24" s="24">
        <f t="shared" si="5"/>
        <v>0</v>
      </c>
      <c r="D24" s="26">
        <f t="shared" si="6"/>
        <v>0</v>
      </c>
      <c r="E24" s="23"/>
      <c r="F24" s="26">
        <f t="shared" si="7"/>
        <v>0</v>
      </c>
      <c r="G24" s="23"/>
      <c r="H24" s="26">
        <f t="shared" si="8"/>
        <v>0</v>
      </c>
      <c r="I24" s="27"/>
    </row>
    <row r="25" spans="1:9" ht="15.75" hidden="1" customHeight="1" outlineLevel="1" x14ac:dyDescent="0.3">
      <c r="A25" s="22"/>
      <c r="B25" s="23">
        <f t="shared" si="9"/>
        <v>0</v>
      </c>
      <c r="C25" s="24">
        <f t="shared" si="5"/>
        <v>0</v>
      </c>
      <c r="D25" s="26">
        <f t="shared" si="6"/>
        <v>0</v>
      </c>
      <c r="E25" s="23"/>
      <c r="F25" s="26">
        <f t="shared" si="7"/>
        <v>0</v>
      </c>
      <c r="G25" s="23"/>
      <c r="H25" s="26">
        <f t="shared" si="8"/>
        <v>0</v>
      </c>
      <c r="I25" s="27"/>
    </row>
    <row r="26" spans="1:9" ht="15.75" hidden="1" customHeight="1" outlineLevel="1" x14ac:dyDescent="0.3">
      <c r="A26" s="22"/>
      <c r="B26" s="23">
        <f t="shared" si="9"/>
        <v>0</v>
      </c>
      <c r="C26" s="24">
        <f t="shared" si="5"/>
        <v>0</v>
      </c>
      <c r="D26" s="26">
        <f t="shared" si="6"/>
        <v>0</v>
      </c>
      <c r="E26" s="23"/>
      <c r="F26" s="26">
        <f t="shared" si="7"/>
        <v>0</v>
      </c>
      <c r="G26" s="23"/>
      <c r="H26" s="26">
        <f t="shared" si="8"/>
        <v>0</v>
      </c>
      <c r="I26" s="27"/>
    </row>
    <row r="27" spans="1:9" ht="15.75" hidden="1" customHeight="1" outlineLevel="1" x14ac:dyDescent="0.3">
      <c r="A27" s="22"/>
      <c r="B27" s="23">
        <f t="shared" si="9"/>
        <v>0</v>
      </c>
      <c r="C27" s="24">
        <f t="shared" si="5"/>
        <v>0</v>
      </c>
      <c r="D27" s="26">
        <f t="shared" si="6"/>
        <v>0</v>
      </c>
      <c r="E27" s="23"/>
      <c r="F27" s="26">
        <f t="shared" si="7"/>
        <v>0</v>
      </c>
      <c r="G27" s="23"/>
      <c r="H27" s="26">
        <f t="shared" si="8"/>
        <v>0</v>
      </c>
      <c r="I27" s="27"/>
    </row>
    <row r="28" spans="1:9" ht="15.75" hidden="1" customHeight="1" outlineLevel="1" x14ac:dyDescent="0.3">
      <c r="A28" s="22"/>
      <c r="B28" s="23">
        <f t="shared" si="9"/>
        <v>0</v>
      </c>
      <c r="C28" s="24">
        <f t="shared" si="5"/>
        <v>0</v>
      </c>
      <c r="D28" s="26">
        <f t="shared" si="6"/>
        <v>0</v>
      </c>
      <c r="E28" s="23"/>
      <c r="F28" s="26">
        <f t="shared" si="7"/>
        <v>0</v>
      </c>
      <c r="G28" s="23"/>
      <c r="H28" s="26">
        <f t="shared" si="8"/>
        <v>0</v>
      </c>
      <c r="I28" s="27"/>
    </row>
    <row r="29" spans="1:9" ht="15.75" customHeight="1" collapsed="1" x14ac:dyDescent="0.3">
      <c r="A29" s="21"/>
      <c r="B29" s="28"/>
      <c r="C29" s="29"/>
      <c r="D29" s="31"/>
      <c r="E29" s="28"/>
      <c r="F29" s="31"/>
      <c r="G29" s="28"/>
      <c r="H29" s="31"/>
      <c r="I29" s="32"/>
    </row>
    <row r="30" spans="1:9" ht="15.75" customHeight="1" x14ac:dyDescent="0.3">
      <c r="A30" s="16" t="s">
        <v>39</v>
      </c>
      <c r="B30" s="28"/>
      <c r="C30" s="29"/>
      <c r="D30" s="31"/>
      <c r="E30" s="28"/>
      <c r="F30" s="31"/>
      <c r="G30" s="28"/>
      <c r="H30" s="31"/>
      <c r="I30" s="32"/>
    </row>
    <row r="31" spans="1:9" ht="15.75" hidden="1" customHeight="1" outlineLevel="1" x14ac:dyDescent="0.3">
      <c r="A31" s="22"/>
      <c r="B31" s="23">
        <f>IF(C31&gt;0,RANK(C31,C$31,1),0)</f>
        <v>0</v>
      </c>
      <c r="C31" s="24">
        <f t="shared" ref="C31:C40" si="10">F31+H31+I31</f>
        <v>0</v>
      </c>
      <c r="D31" s="26">
        <f t="shared" ref="D31:D40" si="11">E31+G31</f>
        <v>0</v>
      </c>
      <c r="E31" s="23"/>
      <c r="F31" s="26">
        <f t="shared" ref="F31:F40" si="12">IF(E31&gt;0,RANK(E31,E$31:E$40,0),0)</f>
        <v>0</v>
      </c>
      <c r="G31" s="23"/>
      <c r="H31" s="26">
        <f t="shared" ref="H31:H40" si="13">IF(G31&gt;0,RANK(G31,G$31:G$40,0),0)</f>
        <v>0</v>
      </c>
      <c r="I31" s="27"/>
    </row>
    <row r="32" spans="1:9" ht="15.75" hidden="1" customHeight="1" outlineLevel="1" x14ac:dyDescent="0.3">
      <c r="A32" s="22"/>
      <c r="B32" s="23">
        <f t="shared" ref="B32:B40" si="14">IF(C32&gt;0,RANK(C32,C$31:C$40,1),0)</f>
        <v>0</v>
      </c>
      <c r="C32" s="24">
        <f t="shared" si="10"/>
        <v>0</v>
      </c>
      <c r="D32" s="26">
        <f t="shared" si="11"/>
        <v>0</v>
      </c>
      <c r="E32" s="23"/>
      <c r="F32" s="26">
        <f t="shared" si="12"/>
        <v>0</v>
      </c>
      <c r="G32" s="23"/>
      <c r="H32" s="26">
        <f t="shared" si="13"/>
        <v>0</v>
      </c>
      <c r="I32" s="27"/>
    </row>
    <row r="33" spans="1:9" ht="15.75" hidden="1" customHeight="1" outlineLevel="1" x14ac:dyDescent="0.3">
      <c r="A33" s="22"/>
      <c r="B33" s="23">
        <f t="shared" si="14"/>
        <v>0</v>
      </c>
      <c r="C33" s="24">
        <f t="shared" si="10"/>
        <v>0</v>
      </c>
      <c r="D33" s="26">
        <f t="shared" si="11"/>
        <v>0</v>
      </c>
      <c r="E33" s="23"/>
      <c r="F33" s="26">
        <f t="shared" si="12"/>
        <v>0</v>
      </c>
      <c r="G33" s="23"/>
      <c r="H33" s="26">
        <f t="shared" si="13"/>
        <v>0</v>
      </c>
      <c r="I33" s="27"/>
    </row>
    <row r="34" spans="1:9" ht="15.75" hidden="1" customHeight="1" outlineLevel="1" x14ac:dyDescent="0.3">
      <c r="A34" s="22"/>
      <c r="B34" s="23">
        <f t="shared" si="14"/>
        <v>0</v>
      </c>
      <c r="C34" s="24">
        <f t="shared" si="10"/>
        <v>0</v>
      </c>
      <c r="D34" s="26">
        <f t="shared" si="11"/>
        <v>0</v>
      </c>
      <c r="E34" s="23"/>
      <c r="F34" s="26">
        <f t="shared" si="12"/>
        <v>0</v>
      </c>
      <c r="G34" s="23"/>
      <c r="H34" s="26">
        <f t="shared" si="13"/>
        <v>0</v>
      </c>
      <c r="I34" s="27"/>
    </row>
    <row r="35" spans="1:9" ht="15.75" hidden="1" customHeight="1" outlineLevel="1" x14ac:dyDescent="0.3">
      <c r="A35" s="22"/>
      <c r="B35" s="23">
        <f t="shared" si="14"/>
        <v>0</v>
      </c>
      <c r="C35" s="24">
        <f t="shared" si="10"/>
        <v>0</v>
      </c>
      <c r="D35" s="26">
        <f t="shared" si="11"/>
        <v>0</v>
      </c>
      <c r="E35" s="23"/>
      <c r="F35" s="26">
        <f t="shared" si="12"/>
        <v>0</v>
      </c>
      <c r="G35" s="23"/>
      <c r="H35" s="26">
        <f t="shared" si="13"/>
        <v>0</v>
      </c>
      <c r="I35" s="27"/>
    </row>
    <row r="36" spans="1:9" ht="15.75" hidden="1" customHeight="1" outlineLevel="1" x14ac:dyDescent="0.3">
      <c r="A36" s="22"/>
      <c r="B36" s="23">
        <f t="shared" si="14"/>
        <v>0</v>
      </c>
      <c r="C36" s="24">
        <f t="shared" si="10"/>
        <v>0</v>
      </c>
      <c r="D36" s="26">
        <f t="shared" si="11"/>
        <v>0</v>
      </c>
      <c r="E36" s="23"/>
      <c r="F36" s="26">
        <f t="shared" si="12"/>
        <v>0</v>
      </c>
      <c r="G36" s="23"/>
      <c r="H36" s="26">
        <f t="shared" si="13"/>
        <v>0</v>
      </c>
      <c r="I36" s="27"/>
    </row>
    <row r="37" spans="1:9" ht="15.75" hidden="1" customHeight="1" outlineLevel="1" x14ac:dyDescent="0.3">
      <c r="A37" s="22"/>
      <c r="B37" s="23">
        <f t="shared" si="14"/>
        <v>0</v>
      </c>
      <c r="C37" s="24">
        <f t="shared" si="10"/>
        <v>0</v>
      </c>
      <c r="D37" s="26">
        <f t="shared" si="11"/>
        <v>0</v>
      </c>
      <c r="E37" s="23"/>
      <c r="F37" s="26">
        <f t="shared" si="12"/>
        <v>0</v>
      </c>
      <c r="G37" s="23"/>
      <c r="H37" s="26">
        <f t="shared" si="13"/>
        <v>0</v>
      </c>
      <c r="I37" s="27"/>
    </row>
    <row r="38" spans="1:9" ht="15.75" hidden="1" customHeight="1" outlineLevel="1" x14ac:dyDescent="0.3">
      <c r="A38" s="22"/>
      <c r="B38" s="23">
        <f t="shared" si="14"/>
        <v>0</v>
      </c>
      <c r="C38" s="24">
        <f t="shared" si="10"/>
        <v>0</v>
      </c>
      <c r="D38" s="26">
        <f t="shared" si="11"/>
        <v>0</v>
      </c>
      <c r="E38" s="23"/>
      <c r="F38" s="26">
        <f t="shared" si="12"/>
        <v>0</v>
      </c>
      <c r="G38" s="23"/>
      <c r="H38" s="26">
        <f t="shared" si="13"/>
        <v>0</v>
      </c>
      <c r="I38" s="27"/>
    </row>
    <row r="39" spans="1:9" ht="15.75" hidden="1" customHeight="1" outlineLevel="1" x14ac:dyDescent="0.3">
      <c r="A39" s="22"/>
      <c r="B39" s="23">
        <f t="shared" si="14"/>
        <v>0</v>
      </c>
      <c r="C39" s="24">
        <f t="shared" si="10"/>
        <v>0</v>
      </c>
      <c r="D39" s="26">
        <f t="shared" si="11"/>
        <v>0</v>
      </c>
      <c r="E39" s="23"/>
      <c r="F39" s="26">
        <f t="shared" si="12"/>
        <v>0</v>
      </c>
      <c r="G39" s="23"/>
      <c r="H39" s="26">
        <f t="shared" si="13"/>
        <v>0</v>
      </c>
      <c r="I39" s="27"/>
    </row>
    <row r="40" spans="1:9" ht="15.75" hidden="1" customHeight="1" outlineLevel="1" x14ac:dyDescent="0.3">
      <c r="A40" s="22"/>
      <c r="B40" s="23">
        <f t="shared" si="14"/>
        <v>0</v>
      </c>
      <c r="C40" s="24">
        <f t="shared" si="10"/>
        <v>0</v>
      </c>
      <c r="D40" s="26">
        <f t="shared" si="11"/>
        <v>0</v>
      </c>
      <c r="E40" s="23"/>
      <c r="F40" s="26">
        <f t="shared" si="12"/>
        <v>0</v>
      </c>
      <c r="G40" s="23"/>
      <c r="H40" s="26">
        <f t="shared" si="13"/>
        <v>0</v>
      </c>
      <c r="I40" s="27"/>
    </row>
    <row r="41" spans="1:9" ht="15.75" customHeight="1" collapsed="1" x14ac:dyDescent="0.3">
      <c r="A41" s="21"/>
      <c r="B41" s="28"/>
      <c r="C41" s="29"/>
      <c r="D41" s="31"/>
      <c r="E41" s="28"/>
      <c r="F41" s="31"/>
      <c r="G41" s="28"/>
      <c r="H41" s="31"/>
      <c r="I41" s="32"/>
    </row>
    <row r="42" spans="1:9" ht="15.75" customHeight="1" x14ac:dyDescent="0.3">
      <c r="A42" s="16" t="s">
        <v>40</v>
      </c>
      <c r="B42" s="28"/>
      <c r="C42" s="29"/>
      <c r="D42" s="31"/>
      <c r="E42" s="28"/>
      <c r="F42" s="31"/>
      <c r="G42" s="28"/>
      <c r="H42" s="31"/>
      <c r="I42" s="32"/>
    </row>
    <row r="43" spans="1:9" ht="15.75" customHeight="1" x14ac:dyDescent="0.3">
      <c r="A43" s="22" t="s">
        <v>158</v>
      </c>
      <c r="B43" s="23">
        <f>IF(C43&gt;0,RANK(C43,C$43:C$43,1),0)</f>
        <v>1</v>
      </c>
      <c r="C43" s="24">
        <f t="shared" ref="C43:C52" si="15">F43+H43+I43</f>
        <v>2</v>
      </c>
      <c r="D43" s="26">
        <f t="shared" ref="D43:D52" si="16">E43+G43</f>
        <v>126.4</v>
      </c>
      <c r="E43" s="96">
        <v>68.8</v>
      </c>
      <c r="F43" s="26">
        <f t="shared" ref="F43:F52" si="17">IF(E43&gt;0,RANK(E43,E$43:E$52,0),0)</f>
        <v>1</v>
      </c>
      <c r="G43" s="96">
        <v>57.6</v>
      </c>
      <c r="H43" s="26">
        <f t="shared" ref="H43:H52" si="18">IF(G43&gt;0,RANK(G43,G$43:G$52,0),0)</f>
        <v>1</v>
      </c>
      <c r="I43" s="27"/>
    </row>
    <row r="44" spans="1:9" ht="15.75" hidden="1" customHeight="1" outlineLevel="1" x14ac:dyDescent="0.3">
      <c r="A44" s="22"/>
      <c r="B44" s="23">
        <f>IF(C44&gt;0,RANK(C44,C$43:C$44,1),0)</f>
        <v>0</v>
      </c>
      <c r="C44" s="24">
        <f t="shared" si="15"/>
        <v>0</v>
      </c>
      <c r="D44" s="26">
        <f t="shared" si="16"/>
        <v>0</v>
      </c>
      <c r="E44" s="23"/>
      <c r="F44" s="26">
        <f t="shared" si="17"/>
        <v>0</v>
      </c>
      <c r="G44" s="23"/>
      <c r="H44" s="26">
        <f t="shared" si="18"/>
        <v>0</v>
      </c>
      <c r="I44" s="27"/>
    </row>
    <row r="45" spans="1:9" ht="15.75" hidden="1" customHeight="1" outlineLevel="1" x14ac:dyDescent="0.3">
      <c r="A45" s="22"/>
      <c r="B45" s="23">
        <f t="shared" ref="B45:B52" si="19">IF(C45&gt;0,RANK(C45,C$43:C$52,1),0)</f>
        <v>0</v>
      </c>
      <c r="C45" s="24">
        <f t="shared" si="15"/>
        <v>0</v>
      </c>
      <c r="D45" s="26">
        <f t="shared" si="16"/>
        <v>0</v>
      </c>
      <c r="E45" s="23"/>
      <c r="F45" s="26">
        <f t="shared" si="17"/>
        <v>0</v>
      </c>
      <c r="G45" s="23"/>
      <c r="H45" s="26">
        <f t="shared" si="18"/>
        <v>0</v>
      </c>
      <c r="I45" s="27"/>
    </row>
    <row r="46" spans="1:9" ht="15.75" hidden="1" customHeight="1" outlineLevel="1" x14ac:dyDescent="0.3">
      <c r="A46" s="22"/>
      <c r="B46" s="23">
        <f t="shared" si="19"/>
        <v>0</v>
      </c>
      <c r="C46" s="24">
        <f t="shared" si="15"/>
        <v>0</v>
      </c>
      <c r="D46" s="26">
        <f t="shared" si="16"/>
        <v>0</v>
      </c>
      <c r="E46" s="23"/>
      <c r="F46" s="26">
        <f t="shared" si="17"/>
        <v>0</v>
      </c>
      <c r="G46" s="23"/>
      <c r="H46" s="26">
        <f t="shared" si="18"/>
        <v>0</v>
      </c>
      <c r="I46" s="27"/>
    </row>
    <row r="47" spans="1:9" ht="15.75" hidden="1" customHeight="1" outlineLevel="1" x14ac:dyDescent="0.3">
      <c r="A47" s="22"/>
      <c r="B47" s="23">
        <f t="shared" si="19"/>
        <v>0</v>
      </c>
      <c r="C47" s="24">
        <f t="shared" si="15"/>
        <v>0</v>
      </c>
      <c r="D47" s="26">
        <f t="shared" si="16"/>
        <v>0</v>
      </c>
      <c r="E47" s="23"/>
      <c r="F47" s="26">
        <f t="shared" si="17"/>
        <v>0</v>
      </c>
      <c r="G47" s="23"/>
      <c r="H47" s="26">
        <f t="shared" si="18"/>
        <v>0</v>
      </c>
      <c r="I47" s="27"/>
    </row>
    <row r="48" spans="1:9" ht="15.75" hidden="1" customHeight="1" outlineLevel="1" x14ac:dyDescent="0.3">
      <c r="A48" s="22"/>
      <c r="B48" s="23">
        <f t="shared" si="19"/>
        <v>0</v>
      </c>
      <c r="C48" s="24">
        <f t="shared" si="15"/>
        <v>0</v>
      </c>
      <c r="D48" s="26">
        <f t="shared" si="16"/>
        <v>0</v>
      </c>
      <c r="E48" s="23"/>
      <c r="F48" s="26">
        <f t="shared" si="17"/>
        <v>0</v>
      </c>
      <c r="G48" s="23"/>
      <c r="H48" s="26">
        <f t="shared" si="18"/>
        <v>0</v>
      </c>
      <c r="I48" s="27"/>
    </row>
    <row r="49" spans="1:9" ht="15.75" hidden="1" customHeight="1" outlineLevel="1" x14ac:dyDescent="0.3">
      <c r="A49" s="22"/>
      <c r="B49" s="23">
        <f t="shared" si="19"/>
        <v>0</v>
      </c>
      <c r="C49" s="24">
        <f t="shared" si="15"/>
        <v>0</v>
      </c>
      <c r="D49" s="26">
        <f t="shared" si="16"/>
        <v>0</v>
      </c>
      <c r="E49" s="23"/>
      <c r="F49" s="26">
        <f t="shared" si="17"/>
        <v>0</v>
      </c>
      <c r="G49" s="23"/>
      <c r="H49" s="26">
        <f t="shared" si="18"/>
        <v>0</v>
      </c>
      <c r="I49" s="27"/>
    </row>
    <row r="50" spans="1:9" ht="15.75" hidden="1" customHeight="1" outlineLevel="1" x14ac:dyDescent="0.3">
      <c r="A50" s="22"/>
      <c r="B50" s="23">
        <f t="shared" si="19"/>
        <v>0</v>
      </c>
      <c r="C50" s="24">
        <f t="shared" si="15"/>
        <v>0</v>
      </c>
      <c r="D50" s="26">
        <f t="shared" si="16"/>
        <v>0</v>
      </c>
      <c r="E50" s="23"/>
      <c r="F50" s="26">
        <f t="shared" si="17"/>
        <v>0</v>
      </c>
      <c r="G50" s="23"/>
      <c r="H50" s="26">
        <f t="shared" si="18"/>
        <v>0</v>
      </c>
      <c r="I50" s="27"/>
    </row>
    <row r="51" spans="1:9" ht="15.75" hidden="1" customHeight="1" outlineLevel="1" x14ac:dyDescent="0.3">
      <c r="A51" s="22"/>
      <c r="B51" s="23">
        <f t="shared" si="19"/>
        <v>0</v>
      </c>
      <c r="C51" s="24">
        <f t="shared" si="15"/>
        <v>0</v>
      </c>
      <c r="D51" s="26">
        <f t="shared" si="16"/>
        <v>0</v>
      </c>
      <c r="E51" s="23"/>
      <c r="F51" s="26">
        <f t="shared" si="17"/>
        <v>0</v>
      </c>
      <c r="G51" s="23"/>
      <c r="H51" s="26">
        <f t="shared" si="18"/>
        <v>0</v>
      </c>
      <c r="I51" s="27"/>
    </row>
    <row r="52" spans="1:9" ht="13.5" hidden="1" customHeight="1" outlineLevel="1" x14ac:dyDescent="0.3">
      <c r="A52" s="22"/>
      <c r="B52" s="23">
        <f t="shared" si="19"/>
        <v>0</v>
      </c>
      <c r="C52" s="24">
        <f t="shared" si="15"/>
        <v>0</v>
      </c>
      <c r="D52" s="26">
        <f t="shared" si="16"/>
        <v>0</v>
      </c>
      <c r="E52" s="23"/>
      <c r="F52" s="26">
        <f t="shared" si="17"/>
        <v>0</v>
      </c>
      <c r="G52" s="23"/>
      <c r="H52" s="26">
        <f t="shared" si="18"/>
        <v>0</v>
      </c>
      <c r="I52" s="27"/>
    </row>
    <row r="53" spans="1:9" ht="15.75" customHeight="1" collapsed="1" x14ac:dyDescent="0.3">
      <c r="A53" s="21"/>
      <c r="B53" s="28"/>
      <c r="C53" s="29"/>
      <c r="D53" s="31"/>
      <c r="E53" s="28"/>
      <c r="F53" s="31"/>
      <c r="G53" s="28"/>
      <c r="H53" s="31"/>
      <c r="I53" s="32"/>
    </row>
    <row r="54" spans="1:9" ht="15.75" customHeight="1" x14ac:dyDescent="0.3">
      <c r="A54" s="16" t="s">
        <v>41</v>
      </c>
      <c r="B54" s="28"/>
      <c r="C54" s="29"/>
      <c r="D54" s="31"/>
      <c r="E54" s="28"/>
      <c r="F54" s="31"/>
      <c r="G54" s="28"/>
      <c r="H54" s="31"/>
      <c r="I54" s="32"/>
    </row>
    <row r="55" spans="1:9" ht="15.75" hidden="1" customHeight="1" outlineLevel="1" x14ac:dyDescent="0.3">
      <c r="A55" s="22"/>
      <c r="B55" s="23">
        <f t="shared" ref="B55:B64" si="20">IF(C55&gt;0,RANK(C55,C$55:C$64,1),0)</f>
        <v>0</v>
      </c>
      <c r="C55" s="24">
        <f t="shared" ref="C55:C64" si="21">F55+H55+I55</f>
        <v>0</v>
      </c>
      <c r="D55" s="26">
        <f t="shared" ref="D55:D64" si="22">E55+G55</f>
        <v>0</v>
      </c>
      <c r="E55" s="23"/>
      <c r="F55" s="26">
        <f t="shared" ref="F55:F64" si="23">IF(E55&gt;0,RANK(E55,E$55:E$64,0),0)</f>
        <v>0</v>
      </c>
      <c r="G55" s="23"/>
      <c r="H55" s="26">
        <f t="shared" ref="H55:H64" si="24">IF(G55&gt;0,RANK(G55,G$55:G$64,0),0)</f>
        <v>0</v>
      </c>
      <c r="I55" s="27"/>
    </row>
    <row r="56" spans="1:9" ht="15.75" hidden="1" customHeight="1" outlineLevel="1" x14ac:dyDescent="0.3">
      <c r="A56" s="22"/>
      <c r="B56" s="23">
        <f t="shared" si="20"/>
        <v>0</v>
      </c>
      <c r="C56" s="24">
        <f t="shared" si="21"/>
        <v>0</v>
      </c>
      <c r="D56" s="26">
        <f t="shared" si="22"/>
        <v>0</v>
      </c>
      <c r="E56" s="23"/>
      <c r="F56" s="26">
        <f t="shared" si="23"/>
        <v>0</v>
      </c>
      <c r="G56" s="23"/>
      <c r="H56" s="26">
        <f t="shared" si="24"/>
        <v>0</v>
      </c>
      <c r="I56" s="27"/>
    </row>
    <row r="57" spans="1:9" ht="15.75" hidden="1" customHeight="1" outlineLevel="1" x14ac:dyDescent="0.3">
      <c r="A57" s="22"/>
      <c r="B57" s="23">
        <f t="shared" si="20"/>
        <v>0</v>
      </c>
      <c r="C57" s="24">
        <f t="shared" si="21"/>
        <v>0</v>
      </c>
      <c r="D57" s="26">
        <f t="shared" si="22"/>
        <v>0</v>
      </c>
      <c r="E57" s="23"/>
      <c r="F57" s="26">
        <f t="shared" si="23"/>
        <v>0</v>
      </c>
      <c r="G57" s="23"/>
      <c r="H57" s="26">
        <f t="shared" si="24"/>
        <v>0</v>
      </c>
      <c r="I57" s="27"/>
    </row>
    <row r="58" spans="1:9" ht="15.75" hidden="1" customHeight="1" outlineLevel="1" x14ac:dyDescent="0.3">
      <c r="A58" s="22"/>
      <c r="B58" s="23">
        <f t="shared" si="20"/>
        <v>0</v>
      </c>
      <c r="C58" s="24">
        <f t="shared" si="21"/>
        <v>0</v>
      </c>
      <c r="D58" s="26">
        <f t="shared" si="22"/>
        <v>0</v>
      </c>
      <c r="E58" s="23"/>
      <c r="F58" s="26">
        <f t="shared" si="23"/>
        <v>0</v>
      </c>
      <c r="G58" s="23"/>
      <c r="H58" s="26">
        <f t="shared" si="24"/>
        <v>0</v>
      </c>
      <c r="I58" s="27"/>
    </row>
    <row r="59" spans="1:9" ht="15.75" hidden="1" customHeight="1" outlineLevel="1" x14ac:dyDescent="0.3">
      <c r="A59" s="22"/>
      <c r="B59" s="23">
        <f t="shared" si="20"/>
        <v>0</v>
      </c>
      <c r="C59" s="24">
        <f t="shared" si="21"/>
        <v>0</v>
      </c>
      <c r="D59" s="26">
        <f t="shared" si="22"/>
        <v>0</v>
      </c>
      <c r="E59" s="23"/>
      <c r="F59" s="26">
        <f t="shared" si="23"/>
        <v>0</v>
      </c>
      <c r="G59" s="23"/>
      <c r="H59" s="26">
        <f t="shared" si="24"/>
        <v>0</v>
      </c>
      <c r="I59" s="27"/>
    </row>
    <row r="60" spans="1:9" ht="15.75" hidden="1" customHeight="1" outlineLevel="1" x14ac:dyDescent="0.3">
      <c r="A60" s="22"/>
      <c r="B60" s="23">
        <f t="shared" si="20"/>
        <v>0</v>
      </c>
      <c r="C60" s="24">
        <f t="shared" si="21"/>
        <v>0</v>
      </c>
      <c r="D60" s="26">
        <f t="shared" si="22"/>
        <v>0</v>
      </c>
      <c r="E60" s="23"/>
      <c r="F60" s="26">
        <f t="shared" si="23"/>
        <v>0</v>
      </c>
      <c r="G60" s="23"/>
      <c r="H60" s="26">
        <f t="shared" si="24"/>
        <v>0</v>
      </c>
      <c r="I60" s="27"/>
    </row>
    <row r="61" spans="1:9" ht="15.75" hidden="1" customHeight="1" outlineLevel="1" x14ac:dyDescent="0.3">
      <c r="A61" s="22"/>
      <c r="B61" s="23">
        <f t="shared" si="20"/>
        <v>0</v>
      </c>
      <c r="C61" s="24">
        <f t="shared" si="21"/>
        <v>0</v>
      </c>
      <c r="D61" s="26">
        <f t="shared" si="22"/>
        <v>0</v>
      </c>
      <c r="E61" s="23"/>
      <c r="F61" s="26">
        <f t="shared" si="23"/>
        <v>0</v>
      </c>
      <c r="G61" s="23"/>
      <c r="H61" s="26">
        <f t="shared" si="24"/>
        <v>0</v>
      </c>
      <c r="I61" s="27"/>
    </row>
    <row r="62" spans="1:9" ht="15.75" hidden="1" customHeight="1" outlineLevel="1" x14ac:dyDescent="0.3">
      <c r="A62" s="22"/>
      <c r="B62" s="23">
        <f t="shared" si="20"/>
        <v>0</v>
      </c>
      <c r="C62" s="24">
        <f t="shared" si="21"/>
        <v>0</v>
      </c>
      <c r="D62" s="26">
        <f t="shared" si="22"/>
        <v>0</v>
      </c>
      <c r="E62" s="23"/>
      <c r="F62" s="26">
        <f t="shared" si="23"/>
        <v>0</v>
      </c>
      <c r="G62" s="23"/>
      <c r="H62" s="26">
        <f t="shared" si="24"/>
        <v>0</v>
      </c>
      <c r="I62" s="27"/>
    </row>
    <row r="63" spans="1:9" ht="15.75" hidden="1" customHeight="1" outlineLevel="1" x14ac:dyDescent="0.3">
      <c r="A63" s="22"/>
      <c r="B63" s="23">
        <f t="shared" si="20"/>
        <v>0</v>
      </c>
      <c r="C63" s="24">
        <f t="shared" si="21"/>
        <v>0</v>
      </c>
      <c r="D63" s="26">
        <f t="shared" si="22"/>
        <v>0</v>
      </c>
      <c r="E63" s="23"/>
      <c r="F63" s="26">
        <f t="shared" si="23"/>
        <v>0</v>
      </c>
      <c r="G63" s="23"/>
      <c r="H63" s="26">
        <f t="shared" si="24"/>
        <v>0</v>
      </c>
      <c r="I63" s="27"/>
    </row>
    <row r="64" spans="1:9" ht="15.75" hidden="1" customHeight="1" outlineLevel="1" x14ac:dyDescent="0.3">
      <c r="A64" s="22"/>
      <c r="B64" s="23">
        <f t="shared" si="20"/>
        <v>0</v>
      </c>
      <c r="C64" s="24">
        <f t="shared" si="21"/>
        <v>0</v>
      </c>
      <c r="D64" s="26">
        <f t="shared" si="22"/>
        <v>0</v>
      </c>
      <c r="E64" s="23"/>
      <c r="F64" s="26">
        <f t="shared" si="23"/>
        <v>0</v>
      </c>
      <c r="G64" s="23"/>
      <c r="H64" s="26">
        <f t="shared" si="24"/>
        <v>0</v>
      </c>
      <c r="I64" s="27"/>
    </row>
    <row r="65" spans="1:9" ht="15.75" customHeight="1" collapsed="1" x14ac:dyDescent="0.3">
      <c r="A65" s="21"/>
      <c r="B65" s="28"/>
      <c r="C65" s="29"/>
      <c r="D65" s="31"/>
      <c r="E65" s="28"/>
      <c r="F65" s="31"/>
      <c r="G65" s="28"/>
      <c r="H65" s="31"/>
      <c r="I65" s="32"/>
    </row>
    <row r="66" spans="1:9" ht="15.75" customHeight="1" x14ac:dyDescent="0.3">
      <c r="A66" s="16" t="s">
        <v>56</v>
      </c>
      <c r="B66" s="28"/>
      <c r="C66" s="29"/>
      <c r="D66" s="31"/>
      <c r="E66" s="28"/>
      <c r="F66" s="31"/>
      <c r="G66" s="28"/>
      <c r="H66" s="31"/>
      <c r="I66" s="32"/>
    </row>
    <row r="67" spans="1:9" ht="15.75" hidden="1" customHeight="1" outlineLevel="1" x14ac:dyDescent="0.3">
      <c r="A67" s="22"/>
      <c r="B67" s="23">
        <f t="shared" ref="B67:B76" si="25">IF(C67&gt;0,RANK(C67,C$67:C$76,1),0)</f>
        <v>0</v>
      </c>
      <c r="C67" s="24">
        <f t="shared" ref="C67:C76" si="26">F67+H67+I67</f>
        <v>0</v>
      </c>
      <c r="D67" s="26">
        <f t="shared" ref="D67:D76" si="27">E67+G67</f>
        <v>0</v>
      </c>
      <c r="E67" s="23"/>
      <c r="F67" s="26">
        <f t="shared" ref="F67:F76" si="28">IF(E67&gt;0,RANK(E67,E$67:E$76,0),0)</f>
        <v>0</v>
      </c>
      <c r="G67" s="23"/>
      <c r="H67" s="26">
        <f t="shared" ref="H67:H76" si="29">IF(G67&gt;0,RANK(G67,G$67:G$76,0),0)</f>
        <v>0</v>
      </c>
      <c r="I67" s="27"/>
    </row>
    <row r="68" spans="1:9" ht="15.75" hidden="1" customHeight="1" outlineLevel="1" x14ac:dyDescent="0.3">
      <c r="A68" s="22"/>
      <c r="B68" s="23">
        <f t="shared" si="25"/>
        <v>0</v>
      </c>
      <c r="C68" s="24">
        <f t="shared" si="26"/>
        <v>0</v>
      </c>
      <c r="D68" s="26">
        <f t="shared" si="27"/>
        <v>0</v>
      </c>
      <c r="E68" s="23"/>
      <c r="F68" s="26">
        <f t="shared" si="28"/>
        <v>0</v>
      </c>
      <c r="G68" s="23"/>
      <c r="H68" s="26">
        <f t="shared" si="29"/>
        <v>0</v>
      </c>
      <c r="I68" s="27"/>
    </row>
    <row r="69" spans="1:9" ht="15.75" hidden="1" customHeight="1" outlineLevel="1" x14ac:dyDescent="0.3">
      <c r="A69" s="22"/>
      <c r="B69" s="23">
        <f t="shared" si="25"/>
        <v>0</v>
      </c>
      <c r="C69" s="24">
        <f t="shared" si="26"/>
        <v>0</v>
      </c>
      <c r="D69" s="26">
        <f t="shared" si="27"/>
        <v>0</v>
      </c>
      <c r="E69" s="23"/>
      <c r="F69" s="26">
        <f t="shared" si="28"/>
        <v>0</v>
      </c>
      <c r="G69" s="23"/>
      <c r="H69" s="26">
        <f t="shared" si="29"/>
        <v>0</v>
      </c>
      <c r="I69" s="27"/>
    </row>
    <row r="70" spans="1:9" ht="15.75" hidden="1" customHeight="1" outlineLevel="1" x14ac:dyDescent="0.3">
      <c r="A70" s="22"/>
      <c r="B70" s="23">
        <f t="shared" si="25"/>
        <v>0</v>
      </c>
      <c r="C70" s="24">
        <f t="shared" si="26"/>
        <v>0</v>
      </c>
      <c r="D70" s="26">
        <f t="shared" si="27"/>
        <v>0</v>
      </c>
      <c r="E70" s="23"/>
      <c r="F70" s="26">
        <f t="shared" si="28"/>
        <v>0</v>
      </c>
      <c r="G70" s="23"/>
      <c r="H70" s="26">
        <f t="shared" si="29"/>
        <v>0</v>
      </c>
      <c r="I70" s="27"/>
    </row>
    <row r="71" spans="1:9" ht="15.75" hidden="1" customHeight="1" outlineLevel="1" x14ac:dyDescent="0.3">
      <c r="A71" s="22"/>
      <c r="B71" s="23">
        <f t="shared" si="25"/>
        <v>0</v>
      </c>
      <c r="C71" s="24">
        <f t="shared" si="26"/>
        <v>0</v>
      </c>
      <c r="D71" s="26">
        <f t="shared" si="27"/>
        <v>0</v>
      </c>
      <c r="E71" s="23"/>
      <c r="F71" s="26">
        <f t="shared" si="28"/>
        <v>0</v>
      </c>
      <c r="G71" s="23"/>
      <c r="H71" s="26">
        <f t="shared" si="29"/>
        <v>0</v>
      </c>
      <c r="I71" s="27"/>
    </row>
    <row r="72" spans="1:9" ht="15.75" hidden="1" customHeight="1" outlineLevel="1" x14ac:dyDescent="0.3">
      <c r="A72" s="22"/>
      <c r="B72" s="23">
        <f t="shared" si="25"/>
        <v>0</v>
      </c>
      <c r="C72" s="24">
        <f t="shared" si="26"/>
        <v>0</v>
      </c>
      <c r="D72" s="26">
        <f t="shared" si="27"/>
        <v>0</v>
      </c>
      <c r="E72" s="23"/>
      <c r="F72" s="26">
        <f t="shared" si="28"/>
        <v>0</v>
      </c>
      <c r="G72" s="23"/>
      <c r="H72" s="26">
        <f t="shared" si="29"/>
        <v>0</v>
      </c>
      <c r="I72" s="27"/>
    </row>
    <row r="73" spans="1:9" ht="15.75" hidden="1" customHeight="1" outlineLevel="1" x14ac:dyDescent="0.3">
      <c r="A73" s="22"/>
      <c r="B73" s="23">
        <f t="shared" si="25"/>
        <v>0</v>
      </c>
      <c r="C73" s="24">
        <f t="shared" si="26"/>
        <v>0</v>
      </c>
      <c r="D73" s="26">
        <f t="shared" si="27"/>
        <v>0</v>
      </c>
      <c r="E73" s="23"/>
      <c r="F73" s="26">
        <f t="shared" si="28"/>
        <v>0</v>
      </c>
      <c r="G73" s="23"/>
      <c r="H73" s="26">
        <f t="shared" si="29"/>
        <v>0</v>
      </c>
      <c r="I73" s="27"/>
    </row>
    <row r="74" spans="1:9" ht="15.75" hidden="1" customHeight="1" outlineLevel="1" x14ac:dyDescent="0.3">
      <c r="A74" s="22"/>
      <c r="B74" s="23">
        <f t="shared" si="25"/>
        <v>0</v>
      </c>
      <c r="C74" s="24">
        <f t="shared" si="26"/>
        <v>0</v>
      </c>
      <c r="D74" s="26">
        <f t="shared" si="27"/>
        <v>0</v>
      </c>
      <c r="E74" s="23"/>
      <c r="F74" s="26">
        <f t="shared" si="28"/>
        <v>0</v>
      </c>
      <c r="G74" s="23"/>
      <c r="H74" s="26">
        <f t="shared" si="29"/>
        <v>0</v>
      </c>
      <c r="I74" s="27"/>
    </row>
    <row r="75" spans="1:9" ht="15.75" hidden="1" customHeight="1" outlineLevel="1" x14ac:dyDescent="0.3">
      <c r="A75" s="22"/>
      <c r="B75" s="23">
        <f t="shared" si="25"/>
        <v>0</v>
      </c>
      <c r="C75" s="24">
        <f t="shared" si="26"/>
        <v>0</v>
      </c>
      <c r="D75" s="26">
        <f t="shared" si="27"/>
        <v>0</v>
      </c>
      <c r="E75" s="23"/>
      <c r="F75" s="26">
        <f t="shared" si="28"/>
        <v>0</v>
      </c>
      <c r="G75" s="23"/>
      <c r="H75" s="26">
        <f t="shared" si="29"/>
        <v>0</v>
      </c>
      <c r="I75" s="27"/>
    </row>
    <row r="76" spans="1:9" ht="15.75" hidden="1" customHeight="1" outlineLevel="1" x14ac:dyDescent="0.3">
      <c r="A76" s="22"/>
      <c r="B76" s="23">
        <f t="shared" si="25"/>
        <v>0</v>
      </c>
      <c r="C76" s="24">
        <f t="shared" si="26"/>
        <v>0</v>
      </c>
      <c r="D76" s="26">
        <f t="shared" si="27"/>
        <v>0</v>
      </c>
      <c r="E76" s="23"/>
      <c r="F76" s="26">
        <f t="shared" si="28"/>
        <v>0</v>
      </c>
      <c r="G76" s="23"/>
      <c r="H76" s="26">
        <f t="shared" si="29"/>
        <v>0</v>
      </c>
      <c r="I76" s="27"/>
    </row>
    <row r="77" spans="1:9" ht="15.75" customHeight="1" collapsed="1" x14ac:dyDescent="0.3">
      <c r="A77" s="21"/>
      <c r="B77" s="28"/>
      <c r="C77" s="29"/>
      <c r="D77" s="31"/>
      <c r="E77" s="28"/>
      <c r="F77" s="31"/>
      <c r="G77" s="28"/>
      <c r="H77" s="31"/>
      <c r="I77" s="32"/>
    </row>
    <row r="78" spans="1:9" ht="15.75" customHeight="1" x14ac:dyDescent="0.3">
      <c r="A78" s="16" t="s">
        <v>42</v>
      </c>
      <c r="B78" s="28"/>
      <c r="C78" s="29"/>
      <c r="D78" s="31"/>
      <c r="E78" s="28"/>
      <c r="F78" s="31"/>
      <c r="G78" s="28"/>
      <c r="H78" s="31"/>
      <c r="I78" s="32"/>
    </row>
    <row r="79" spans="1:9" ht="15.75" hidden="1" customHeight="1" outlineLevel="1" x14ac:dyDescent="0.3">
      <c r="A79" s="22"/>
      <c r="B79" s="23">
        <f t="shared" ref="B79:B88" si="30">IF(C79&gt;0,RANK(C79,C$79:C$88,1),0)</f>
        <v>0</v>
      </c>
      <c r="C79" s="24">
        <f t="shared" ref="C79:C88" si="31">F79+H79+I79</f>
        <v>0</v>
      </c>
      <c r="D79" s="26">
        <f t="shared" ref="D79:D88" si="32">E79+G79</f>
        <v>0</v>
      </c>
      <c r="E79" s="23"/>
      <c r="F79" s="26">
        <f t="shared" ref="F79:F88" si="33">IF(E79&gt;0,RANK(E79,E$79:E$88,0),0)</f>
        <v>0</v>
      </c>
      <c r="G79" s="23"/>
      <c r="H79" s="26">
        <f t="shared" ref="H79:H88" si="34">IF(G79&gt;0,RANK(G79,G$79:G$88,0),0)</f>
        <v>0</v>
      </c>
      <c r="I79" s="27"/>
    </row>
    <row r="80" spans="1:9" ht="15.75" hidden="1" customHeight="1" outlineLevel="1" x14ac:dyDescent="0.3">
      <c r="A80" s="22"/>
      <c r="B80" s="23">
        <f t="shared" si="30"/>
        <v>0</v>
      </c>
      <c r="C80" s="24">
        <f t="shared" si="31"/>
        <v>0</v>
      </c>
      <c r="D80" s="26">
        <f t="shared" si="32"/>
        <v>0</v>
      </c>
      <c r="E80" s="23"/>
      <c r="F80" s="26">
        <f t="shared" si="33"/>
        <v>0</v>
      </c>
      <c r="G80" s="23"/>
      <c r="H80" s="26">
        <f t="shared" si="34"/>
        <v>0</v>
      </c>
      <c r="I80" s="27"/>
    </row>
    <row r="81" spans="1:9" ht="15.75" hidden="1" customHeight="1" outlineLevel="1" x14ac:dyDescent="0.3">
      <c r="A81" s="22"/>
      <c r="B81" s="23">
        <f t="shared" si="30"/>
        <v>0</v>
      </c>
      <c r="C81" s="24">
        <f t="shared" si="31"/>
        <v>0</v>
      </c>
      <c r="D81" s="26">
        <f t="shared" si="32"/>
        <v>0</v>
      </c>
      <c r="E81" s="23"/>
      <c r="F81" s="26">
        <f t="shared" si="33"/>
        <v>0</v>
      </c>
      <c r="G81" s="23"/>
      <c r="H81" s="26">
        <f t="shared" si="34"/>
        <v>0</v>
      </c>
      <c r="I81" s="27"/>
    </row>
    <row r="82" spans="1:9" ht="15.75" hidden="1" customHeight="1" outlineLevel="1" x14ac:dyDescent="0.3">
      <c r="A82" s="22"/>
      <c r="B82" s="23">
        <f t="shared" si="30"/>
        <v>0</v>
      </c>
      <c r="C82" s="24">
        <f t="shared" si="31"/>
        <v>0</v>
      </c>
      <c r="D82" s="26">
        <f t="shared" si="32"/>
        <v>0</v>
      </c>
      <c r="E82" s="23"/>
      <c r="F82" s="26">
        <f t="shared" si="33"/>
        <v>0</v>
      </c>
      <c r="G82" s="23"/>
      <c r="H82" s="26">
        <f t="shared" si="34"/>
        <v>0</v>
      </c>
      <c r="I82" s="27"/>
    </row>
    <row r="83" spans="1:9" ht="15.75" hidden="1" customHeight="1" outlineLevel="1" x14ac:dyDescent="0.3">
      <c r="A83" s="22"/>
      <c r="B83" s="23">
        <f t="shared" si="30"/>
        <v>0</v>
      </c>
      <c r="C83" s="24">
        <f t="shared" si="31"/>
        <v>0</v>
      </c>
      <c r="D83" s="26">
        <f t="shared" si="32"/>
        <v>0</v>
      </c>
      <c r="E83" s="23"/>
      <c r="F83" s="26">
        <f t="shared" si="33"/>
        <v>0</v>
      </c>
      <c r="G83" s="23"/>
      <c r="H83" s="26">
        <f t="shared" si="34"/>
        <v>0</v>
      </c>
      <c r="I83" s="27"/>
    </row>
    <row r="84" spans="1:9" ht="15.75" hidden="1" customHeight="1" outlineLevel="1" x14ac:dyDescent="0.3">
      <c r="A84" s="22"/>
      <c r="B84" s="23">
        <f t="shared" si="30"/>
        <v>0</v>
      </c>
      <c r="C84" s="24">
        <f t="shared" si="31"/>
        <v>0</v>
      </c>
      <c r="D84" s="26">
        <f t="shared" si="32"/>
        <v>0</v>
      </c>
      <c r="E84" s="23"/>
      <c r="F84" s="26">
        <f t="shared" si="33"/>
        <v>0</v>
      </c>
      <c r="G84" s="23"/>
      <c r="H84" s="26">
        <f t="shared" si="34"/>
        <v>0</v>
      </c>
      <c r="I84" s="27"/>
    </row>
    <row r="85" spans="1:9" ht="15.75" hidden="1" customHeight="1" outlineLevel="1" x14ac:dyDescent="0.3">
      <c r="A85" s="22"/>
      <c r="B85" s="23">
        <f t="shared" si="30"/>
        <v>0</v>
      </c>
      <c r="C85" s="24">
        <f t="shared" si="31"/>
        <v>0</v>
      </c>
      <c r="D85" s="26">
        <f t="shared" si="32"/>
        <v>0</v>
      </c>
      <c r="E85" s="23"/>
      <c r="F85" s="26">
        <f t="shared" si="33"/>
        <v>0</v>
      </c>
      <c r="G85" s="23"/>
      <c r="H85" s="26">
        <f t="shared" si="34"/>
        <v>0</v>
      </c>
      <c r="I85" s="27"/>
    </row>
    <row r="86" spans="1:9" ht="15.75" hidden="1" customHeight="1" outlineLevel="1" x14ac:dyDescent="0.3">
      <c r="A86" s="22"/>
      <c r="B86" s="23">
        <f t="shared" si="30"/>
        <v>0</v>
      </c>
      <c r="C86" s="24">
        <f t="shared" si="31"/>
        <v>0</v>
      </c>
      <c r="D86" s="26">
        <f t="shared" si="32"/>
        <v>0</v>
      </c>
      <c r="E86" s="23"/>
      <c r="F86" s="26">
        <f t="shared" si="33"/>
        <v>0</v>
      </c>
      <c r="G86" s="23"/>
      <c r="H86" s="26">
        <f t="shared" si="34"/>
        <v>0</v>
      </c>
      <c r="I86" s="27"/>
    </row>
    <row r="87" spans="1:9" ht="15.75" hidden="1" customHeight="1" outlineLevel="1" x14ac:dyDescent="0.3">
      <c r="A87" s="22"/>
      <c r="B87" s="23">
        <f t="shared" si="30"/>
        <v>0</v>
      </c>
      <c r="C87" s="24">
        <f t="shared" si="31"/>
        <v>0</v>
      </c>
      <c r="D87" s="26">
        <f t="shared" si="32"/>
        <v>0</v>
      </c>
      <c r="E87" s="23"/>
      <c r="F87" s="26">
        <f t="shared" si="33"/>
        <v>0</v>
      </c>
      <c r="G87" s="23"/>
      <c r="H87" s="26">
        <f t="shared" si="34"/>
        <v>0</v>
      </c>
      <c r="I87" s="27"/>
    </row>
    <row r="88" spans="1:9" ht="15.75" hidden="1" customHeight="1" outlineLevel="1" x14ac:dyDescent="0.3">
      <c r="A88" s="22"/>
      <c r="B88" s="23">
        <f t="shared" si="30"/>
        <v>0</v>
      </c>
      <c r="C88" s="24">
        <f t="shared" si="31"/>
        <v>0</v>
      </c>
      <c r="D88" s="26">
        <f t="shared" si="32"/>
        <v>0</v>
      </c>
      <c r="E88" s="23"/>
      <c r="F88" s="26">
        <f t="shared" si="33"/>
        <v>0</v>
      </c>
      <c r="G88" s="23"/>
      <c r="H88" s="26">
        <f t="shared" si="34"/>
        <v>0</v>
      </c>
      <c r="I88" s="27"/>
    </row>
    <row r="89" spans="1:9" ht="15.75" customHeight="1" collapsed="1" x14ac:dyDescent="0.3">
      <c r="A89" s="21"/>
      <c r="B89" s="28"/>
      <c r="C89" s="29"/>
      <c r="D89" s="31"/>
      <c r="E89" s="28"/>
      <c r="F89" s="31"/>
      <c r="G89" s="28"/>
      <c r="H89" s="31"/>
      <c r="I89" s="32"/>
    </row>
    <row r="90" spans="1:9" ht="15.75" customHeight="1" x14ac:dyDescent="0.3">
      <c r="A90" s="76" t="s">
        <v>127</v>
      </c>
      <c r="B90" s="28"/>
      <c r="C90" s="29"/>
      <c r="D90" s="31"/>
      <c r="E90" s="28"/>
      <c r="F90" s="31"/>
      <c r="G90" s="28"/>
      <c r="H90" s="31"/>
      <c r="I90" s="32"/>
    </row>
    <row r="91" spans="1:9" ht="15.75" customHeight="1" x14ac:dyDescent="0.3">
      <c r="A91" s="22" t="s">
        <v>159</v>
      </c>
      <c r="B91" s="23">
        <f>IF(C91&gt;0,RANK(C91,C$91,1),0)</f>
        <v>1</v>
      </c>
      <c r="C91" s="24">
        <f t="shared" ref="C91:C100" si="35">F91+H91+I91</f>
        <v>2</v>
      </c>
      <c r="D91" s="26">
        <f t="shared" ref="D91:D100" si="36">E91+G91</f>
        <v>158.69999999999999</v>
      </c>
      <c r="E91" s="23">
        <v>81.5</v>
      </c>
      <c r="F91" s="26">
        <f t="shared" ref="F91:F100" si="37">IF(E91&gt;0,RANK(E91,E$91:E$100,0),0)</f>
        <v>1</v>
      </c>
      <c r="G91" s="23">
        <v>77.2</v>
      </c>
      <c r="H91" s="26">
        <f t="shared" ref="H91:H100" si="38">IF(G91&gt;0,RANK(G91,G$91:G$100,0),0)</f>
        <v>1</v>
      </c>
      <c r="I91" s="27"/>
    </row>
    <row r="92" spans="1:9" ht="15.75" hidden="1" customHeight="1" outlineLevel="1" x14ac:dyDescent="0.3">
      <c r="A92" s="22"/>
      <c r="B92" s="23">
        <f t="shared" ref="B92:B100" si="39">IF(C92&gt;0,RANK(C92,C$91:C$100,1),0)</f>
        <v>0</v>
      </c>
      <c r="C92" s="24">
        <f t="shared" si="35"/>
        <v>0</v>
      </c>
      <c r="D92" s="26">
        <f t="shared" si="36"/>
        <v>0</v>
      </c>
      <c r="E92" s="23"/>
      <c r="F92" s="26">
        <f t="shared" si="37"/>
        <v>0</v>
      </c>
      <c r="G92" s="23"/>
      <c r="H92" s="26">
        <f t="shared" si="38"/>
        <v>0</v>
      </c>
      <c r="I92" s="27"/>
    </row>
    <row r="93" spans="1:9" ht="15.75" hidden="1" customHeight="1" outlineLevel="1" x14ac:dyDescent="0.3">
      <c r="A93" s="22"/>
      <c r="B93" s="23">
        <f t="shared" si="39"/>
        <v>0</v>
      </c>
      <c r="C93" s="24">
        <f t="shared" si="35"/>
        <v>0</v>
      </c>
      <c r="D93" s="26">
        <f t="shared" si="36"/>
        <v>0</v>
      </c>
      <c r="E93" s="23"/>
      <c r="F93" s="26">
        <f t="shared" si="37"/>
        <v>0</v>
      </c>
      <c r="G93" s="23"/>
      <c r="H93" s="26">
        <f t="shared" si="38"/>
        <v>0</v>
      </c>
      <c r="I93" s="27"/>
    </row>
    <row r="94" spans="1:9" ht="15.75" hidden="1" customHeight="1" outlineLevel="1" x14ac:dyDescent="0.3">
      <c r="A94" s="22"/>
      <c r="B94" s="23">
        <f t="shared" si="39"/>
        <v>0</v>
      </c>
      <c r="C94" s="24">
        <f t="shared" si="35"/>
        <v>0</v>
      </c>
      <c r="D94" s="26">
        <f t="shared" si="36"/>
        <v>0</v>
      </c>
      <c r="E94" s="23"/>
      <c r="F94" s="26">
        <f t="shared" si="37"/>
        <v>0</v>
      </c>
      <c r="G94" s="23"/>
      <c r="H94" s="26">
        <f t="shared" si="38"/>
        <v>0</v>
      </c>
      <c r="I94" s="27"/>
    </row>
    <row r="95" spans="1:9" ht="15.75" hidden="1" customHeight="1" outlineLevel="1" x14ac:dyDescent="0.3">
      <c r="A95" s="22"/>
      <c r="B95" s="23">
        <f t="shared" si="39"/>
        <v>0</v>
      </c>
      <c r="C95" s="24">
        <f t="shared" si="35"/>
        <v>0</v>
      </c>
      <c r="D95" s="26">
        <f t="shared" si="36"/>
        <v>0</v>
      </c>
      <c r="E95" s="23"/>
      <c r="F95" s="26">
        <f t="shared" si="37"/>
        <v>0</v>
      </c>
      <c r="G95" s="23"/>
      <c r="H95" s="26">
        <f t="shared" si="38"/>
        <v>0</v>
      </c>
      <c r="I95" s="27"/>
    </row>
    <row r="96" spans="1:9" ht="15.75" hidden="1" customHeight="1" outlineLevel="1" x14ac:dyDescent="0.3">
      <c r="A96" s="22"/>
      <c r="B96" s="23">
        <f t="shared" si="39"/>
        <v>0</v>
      </c>
      <c r="C96" s="24">
        <f t="shared" si="35"/>
        <v>0</v>
      </c>
      <c r="D96" s="26">
        <f t="shared" si="36"/>
        <v>0</v>
      </c>
      <c r="E96" s="23"/>
      <c r="F96" s="26">
        <f t="shared" si="37"/>
        <v>0</v>
      </c>
      <c r="G96" s="23"/>
      <c r="H96" s="26">
        <f t="shared" si="38"/>
        <v>0</v>
      </c>
      <c r="I96" s="27"/>
    </row>
    <row r="97" spans="1:9" ht="15.75" hidden="1" customHeight="1" outlineLevel="1" x14ac:dyDescent="0.3">
      <c r="A97" s="22"/>
      <c r="B97" s="23">
        <f t="shared" si="39"/>
        <v>0</v>
      </c>
      <c r="C97" s="24">
        <f t="shared" si="35"/>
        <v>0</v>
      </c>
      <c r="D97" s="26">
        <f t="shared" si="36"/>
        <v>0</v>
      </c>
      <c r="E97" s="23"/>
      <c r="F97" s="26">
        <f t="shared" si="37"/>
        <v>0</v>
      </c>
      <c r="G97" s="23"/>
      <c r="H97" s="26">
        <f t="shared" si="38"/>
        <v>0</v>
      </c>
      <c r="I97" s="27"/>
    </row>
    <row r="98" spans="1:9" ht="15.75" hidden="1" customHeight="1" outlineLevel="1" x14ac:dyDescent="0.3">
      <c r="A98" s="22"/>
      <c r="B98" s="23">
        <f t="shared" si="39"/>
        <v>0</v>
      </c>
      <c r="C98" s="24">
        <f t="shared" si="35"/>
        <v>0</v>
      </c>
      <c r="D98" s="26">
        <f t="shared" si="36"/>
        <v>0</v>
      </c>
      <c r="E98" s="23"/>
      <c r="F98" s="26">
        <f t="shared" si="37"/>
        <v>0</v>
      </c>
      <c r="G98" s="23"/>
      <c r="H98" s="26">
        <f t="shared" si="38"/>
        <v>0</v>
      </c>
      <c r="I98" s="27"/>
    </row>
    <row r="99" spans="1:9" ht="15.75" hidden="1" customHeight="1" outlineLevel="1" x14ac:dyDescent="0.3">
      <c r="A99" s="22"/>
      <c r="B99" s="23">
        <f t="shared" si="39"/>
        <v>0</v>
      </c>
      <c r="C99" s="24">
        <f t="shared" si="35"/>
        <v>0</v>
      </c>
      <c r="D99" s="26">
        <f t="shared" si="36"/>
        <v>0</v>
      </c>
      <c r="E99" s="23"/>
      <c r="F99" s="26">
        <f t="shared" si="37"/>
        <v>0</v>
      </c>
      <c r="G99" s="23"/>
      <c r="H99" s="26">
        <f t="shared" si="38"/>
        <v>0</v>
      </c>
      <c r="I99" s="27"/>
    </row>
    <row r="100" spans="1:9" ht="15.75" hidden="1" customHeight="1" outlineLevel="1" x14ac:dyDescent="0.3">
      <c r="A100" s="22"/>
      <c r="B100" s="23">
        <f t="shared" si="39"/>
        <v>0</v>
      </c>
      <c r="C100" s="24">
        <f t="shared" si="35"/>
        <v>0</v>
      </c>
      <c r="D100" s="26">
        <f t="shared" si="36"/>
        <v>0</v>
      </c>
      <c r="E100" s="23"/>
      <c r="F100" s="26">
        <f t="shared" si="37"/>
        <v>0</v>
      </c>
      <c r="G100" s="23"/>
      <c r="H100" s="26">
        <f t="shared" si="38"/>
        <v>0</v>
      </c>
      <c r="I100" s="27"/>
    </row>
    <row r="101" spans="1:9" ht="15.75" customHeight="1" collapsed="1" thickBot="1" x14ac:dyDescent="0.35">
      <c r="A101" s="34"/>
      <c r="B101" s="35"/>
      <c r="C101" s="36"/>
      <c r="D101" s="38"/>
      <c r="E101" s="35"/>
      <c r="F101" s="38"/>
      <c r="G101" s="35"/>
      <c r="H101" s="38"/>
      <c r="I101" s="39"/>
    </row>
    <row r="102" spans="1:9" ht="15.75" customHeight="1" x14ac:dyDescent="0.3">
      <c r="B102" s="46"/>
      <c r="C102" s="46"/>
      <c r="D102" s="46"/>
      <c r="E102" s="46"/>
      <c r="F102" s="46"/>
      <c r="G102" s="46"/>
      <c r="H102" s="46"/>
      <c r="I102" s="46"/>
    </row>
    <row r="103" spans="1:9" ht="15.75" customHeight="1" x14ac:dyDescent="0.3">
      <c r="B103" s="46"/>
      <c r="C103" s="46"/>
      <c r="D103" s="46"/>
      <c r="E103" s="46"/>
      <c r="F103" s="46"/>
      <c r="G103" s="46"/>
      <c r="H103" s="46"/>
      <c r="I103" s="46"/>
    </row>
    <row r="104" spans="1:9" ht="15.75" customHeight="1" x14ac:dyDescent="0.3">
      <c r="B104" s="46"/>
      <c r="C104" s="46"/>
      <c r="D104" s="46"/>
      <c r="E104" s="46"/>
      <c r="F104" s="46"/>
      <c r="G104" s="46"/>
      <c r="H104" s="46"/>
      <c r="I104" s="46"/>
    </row>
    <row r="105" spans="1:9" ht="15.75" customHeight="1" x14ac:dyDescent="0.3">
      <c r="B105" s="46"/>
      <c r="C105" s="46"/>
      <c r="D105" s="46"/>
      <c r="E105" s="46"/>
      <c r="F105" s="46"/>
      <c r="G105" s="46"/>
      <c r="H105" s="46"/>
      <c r="I105" s="46"/>
    </row>
    <row r="106" spans="1:9" ht="15.75" customHeight="1" x14ac:dyDescent="0.3">
      <c r="B106" s="46"/>
      <c r="C106" s="46"/>
      <c r="D106" s="46"/>
      <c r="E106" s="46"/>
      <c r="F106" s="46"/>
      <c r="G106" s="46"/>
      <c r="H106" s="46"/>
      <c r="I106" s="46"/>
    </row>
    <row r="107" spans="1:9" ht="15.75" customHeight="1" x14ac:dyDescent="0.3">
      <c r="B107" s="46"/>
      <c r="C107" s="46"/>
      <c r="D107" s="46"/>
      <c r="E107" s="46"/>
      <c r="F107" s="46"/>
      <c r="G107" s="46"/>
      <c r="H107" s="46"/>
      <c r="I107" s="46"/>
    </row>
    <row r="108" spans="1:9" ht="15.75" customHeight="1" x14ac:dyDescent="0.3">
      <c r="B108" s="46"/>
      <c r="C108" s="46"/>
      <c r="D108" s="46"/>
      <c r="E108" s="46"/>
      <c r="F108" s="46"/>
      <c r="G108" s="46"/>
      <c r="H108" s="46"/>
      <c r="I108" s="46"/>
    </row>
    <row r="109" spans="1:9" ht="15.75" customHeight="1" x14ac:dyDescent="0.3">
      <c r="B109" s="46"/>
      <c r="C109" s="46"/>
      <c r="D109" s="46"/>
      <c r="E109" s="46"/>
      <c r="F109" s="46"/>
      <c r="G109" s="46"/>
      <c r="H109" s="46"/>
      <c r="I109" s="46"/>
    </row>
    <row r="110" spans="1:9" ht="15.75" customHeight="1" x14ac:dyDescent="0.3">
      <c r="B110" s="46"/>
      <c r="C110" s="46"/>
      <c r="D110" s="46"/>
      <c r="E110" s="46"/>
      <c r="F110" s="46"/>
      <c r="G110" s="46"/>
      <c r="H110" s="46"/>
      <c r="I110" s="46"/>
    </row>
    <row r="111" spans="1:9" ht="15.75" customHeight="1" x14ac:dyDescent="0.3">
      <c r="B111" s="46"/>
      <c r="C111" s="46"/>
      <c r="D111" s="46"/>
      <c r="E111" s="46"/>
      <c r="F111" s="46"/>
      <c r="G111" s="46"/>
      <c r="H111" s="46"/>
      <c r="I111" s="46"/>
    </row>
    <row r="112" spans="1:9" ht="15.75" customHeight="1" x14ac:dyDescent="0.3">
      <c r="B112" s="46"/>
      <c r="C112" s="46"/>
      <c r="D112" s="46"/>
      <c r="E112" s="46"/>
      <c r="F112" s="46"/>
      <c r="G112" s="46"/>
      <c r="H112" s="46"/>
      <c r="I112" s="46"/>
    </row>
    <row r="113" spans="2:9" ht="15.75" customHeight="1" x14ac:dyDescent="0.3">
      <c r="B113" s="46"/>
      <c r="C113" s="46"/>
      <c r="D113" s="46"/>
      <c r="E113" s="46"/>
      <c r="F113" s="46"/>
      <c r="G113" s="46"/>
      <c r="H113" s="46"/>
      <c r="I113" s="46"/>
    </row>
    <row r="114" spans="2:9" ht="15.75" customHeight="1" x14ac:dyDescent="0.3">
      <c r="B114" s="46"/>
      <c r="C114" s="46"/>
      <c r="D114" s="46"/>
      <c r="E114" s="46"/>
      <c r="F114" s="46"/>
      <c r="G114" s="46"/>
      <c r="H114" s="46"/>
      <c r="I114" s="46"/>
    </row>
    <row r="115" spans="2:9" ht="15.75" customHeight="1" x14ac:dyDescent="0.3">
      <c r="B115" s="46"/>
      <c r="C115" s="46"/>
      <c r="D115" s="46"/>
      <c r="E115" s="46"/>
      <c r="F115" s="46"/>
      <c r="G115" s="46"/>
      <c r="H115" s="46"/>
      <c r="I115" s="46"/>
    </row>
    <row r="116" spans="2:9" ht="15.75" customHeight="1" x14ac:dyDescent="0.3">
      <c r="B116" s="46"/>
      <c r="C116" s="46"/>
      <c r="D116" s="46"/>
      <c r="E116" s="46"/>
      <c r="F116" s="46"/>
      <c r="G116" s="46"/>
      <c r="H116" s="46"/>
      <c r="I116" s="46"/>
    </row>
    <row r="117" spans="2:9" ht="15.75" customHeight="1" x14ac:dyDescent="0.3">
      <c r="B117" s="46"/>
      <c r="C117" s="46"/>
      <c r="D117" s="46"/>
      <c r="E117" s="46"/>
      <c r="F117" s="46"/>
      <c r="G117" s="46"/>
      <c r="H117" s="46"/>
      <c r="I117" s="46"/>
    </row>
    <row r="118" spans="2:9" ht="15.75" customHeight="1" x14ac:dyDescent="0.3">
      <c r="B118" s="46"/>
      <c r="C118" s="46"/>
      <c r="D118" s="46"/>
      <c r="E118" s="46"/>
      <c r="F118" s="46"/>
      <c r="G118" s="46"/>
      <c r="H118" s="46"/>
      <c r="I118" s="46"/>
    </row>
    <row r="119" spans="2:9" ht="15.75" customHeight="1" x14ac:dyDescent="0.3">
      <c r="B119" s="46"/>
      <c r="C119" s="46"/>
      <c r="D119" s="46"/>
      <c r="E119" s="46"/>
      <c r="F119" s="46"/>
      <c r="G119" s="46"/>
      <c r="H119" s="46"/>
      <c r="I119" s="46"/>
    </row>
    <row r="120" spans="2:9" ht="15.75" customHeight="1" x14ac:dyDescent="0.3">
      <c r="B120" s="46"/>
      <c r="C120" s="46"/>
      <c r="D120" s="46"/>
      <c r="E120" s="46"/>
      <c r="F120" s="46"/>
      <c r="G120" s="46"/>
      <c r="H120" s="46"/>
      <c r="I120" s="46"/>
    </row>
    <row r="121" spans="2:9" ht="15.75" customHeight="1" x14ac:dyDescent="0.3">
      <c r="B121" s="46"/>
      <c r="C121" s="46"/>
      <c r="D121" s="46"/>
      <c r="E121" s="46"/>
      <c r="F121" s="46"/>
      <c r="G121" s="46"/>
      <c r="H121" s="46"/>
      <c r="I121" s="46"/>
    </row>
    <row r="122" spans="2:9" ht="15.75" customHeight="1" x14ac:dyDescent="0.3">
      <c r="B122" s="46"/>
      <c r="C122" s="46"/>
      <c r="D122" s="46"/>
      <c r="E122" s="46"/>
      <c r="F122" s="46"/>
      <c r="G122" s="46"/>
      <c r="H122" s="46"/>
      <c r="I122" s="46"/>
    </row>
    <row r="123" spans="2:9" ht="15.75" customHeight="1" x14ac:dyDescent="0.3">
      <c r="B123" s="46"/>
      <c r="C123" s="46"/>
      <c r="D123" s="46"/>
      <c r="E123" s="46"/>
      <c r="F123" s="46"/>
      <c r="G123" s="46"/>
      <c r="H123" s="46"/>
      <c r="I123" s="46"/>
    </row>
    <row r="124" spans="2:9" ht="15.75" customHeight="1" x14ac:dyDescent="0.3">
      <c r="B124" s="46"/>
      <c r="C124" s="46"/>
      <c r="D124" s="46"/>
      <c r="E124" s="46"/>
      <c r="F124" s="46"/>
      <c r="G124" s="46"/>
      <c r="H124" s="46"/>
      <c r="I124" s="46"/>
    </row>
    <row r="125" spans="2:9" ht="15.75" customHeight="1" x14ac:dyDescent="0.3">
      <c r="B125" s="46"/>
      <c r="C125" s="46"/>
      <c r="D125" s="46"/>
      <c r="E125" s="46"/>
      <c r="F125" s="46"/>
      <c r="G125" s="46"/>
      <c r="H125" s="46"/>
      <c r="I125" s="46"/>
    </row>
    <row r="126" spans="2:9" ht="15.75" customHeight="1" x14ac:dyDescent="0.3">
      <c r="B126" s="46"/>
      <c r="C126" s="46"/>
      <c r="D126" s="46"/>
      <c r="E126" s="46"/>
      <c r="F126" s="46"/>
      <c r="G126" s="46"/>
      <c r="H126" s="46"/>
      <c r="I126" s="46"/>
    </row>
    <row r="127" spans="2:9" ht="15.75" customHeight="1" x14ac:dyDescent="0.3">
      <c r="B127" s="46"/>
      <c r="C127" s="46"/>
      <c r="D127" s="46"/>
      <c r="E127" s="46"/>
      <c r="F127" s="46"/>
      <c r="G127" s="46"/>
      <c r="H127" s="46"/>
      <c r="I127" s="46"/>
    </row>
    <row r="128" spans="2:9" ht="15.75" customHeight="1" x14ac:dyDescent="0.3">
      <c r="B128" s="46"/>
      <c r="C128" s="46"/>
      <c r="D128" s="46"/>
      <c r="E128" s="46"/>
      <c r="F128" s="46"/>
      <c r="G128" s="46"/>
      <c r="H128" s="46"/>
      <c r="I128" s="46"/>
    </row>
    <row r="129" spans="2:9" ht="15.75" customHeight="1" x14ac:dyDescent="0.3">
      <c r="B129" s="46"/>
      <c r="C129" s="46"/>
      <c r="D129" s="46"/>
      <c r="E129" s="46"/>
      <c r="F129" s="46"/>
      <c r="G129" s="46"/>
      <c r="H129" s="46"/>
      <c r="I129" s="46"/>
    </row>
    <row r="130" spans="2:9" ht="15.75" customHeight="1" x14ac:dyDescent="0.3">
      <c r="B130" s="46"/>
      <c r="C130" s="46"/>
      <c r="D130" s="46"/>
      <c r="E130" s="46"/>
      <c r="F130" s="46"/>
      <c r="G130" s="46"/>
      <c r="H130" s="46"/>
      <c r="I130" s="46"/>
    </row>
    <row r="131" spans="2:9" ht="15.75" customHeight="1" x14ac:dyDescent="0.3">
      <c r="B131" s="46"/>
      <c r="C131" s="46"/>
      <c r="D131" s="46"/>
      <c r="E131" s="46"/>
      <c r="F131" s="46"/>
      <c r="G131" s="46"/>
      <c r="H131" s="46"/>
      <c r="I131" s="46"/>
    </row>
    <row r="132" spans="2:9" ht="15.75" customHeight="1" x14ac:dyDescent="0.3">
      <c r="B132" s="46"/>
      <c r="C132" s="46"/>
      <c r="D132" s="46"/>
      <c r="E132" s="46"/>
      <c r="F132" s="46"/>
      <c r="G132" s="46"/>
      <c r="H132" s="46"/>
      <c r="I132" s="46"/>
    </row>
    <row r="133" spans="2:9" ht="15.75" customHeight="1" x14ac:dyDescent="0.3">
      <c r="B133" s="46"/>
      <c r="C133" s="46"/>
      <c r="D133" s="46"/>
      <c r="E133" s="46"/>
      <c r="F133" s="46"/>
      <c r="G133" s="46"/>
      <c r="H133" s="46"/>
      <c r="I133" s="46"/>
    </row>
    <row r="134" spans="2:9" ht="15.75" customHeight="1" x14ac:dyDescent="0.3">
      <c r="B134" s="46"/>
      <c r="C134" s="46"/>
      <c r="D134" s="46"/>
      <c r="E134" s="46"/>
      <c r="F134" s="46"/>
      <c r="G134" s="46"/>
      <c r="H134" s="46"/>
      <c r="I134" s="46"/>
    </row>
    <row r="135" spans="2:9" ht="15.75" customHeight="1" x14ac:dyDescent="0.3">
      <c r="B135" s="46"/>
      <c r="C135" s="46"/>
      <c r="D135" s="46"/>
      <c r="E135" s="46"/>
      <c r="F135" s="46"/>
      <c r="G135" s="46"/>
      <c r="H135" s="46"/>
      <c r="I135" s="46"/>
    </row>
    <row r="136" spans="2:9" ht="15.75" customHeight="1" x14ac:dyDescent="0.3">
      <c r="B136" s="46"/>
      <c r="C136" s="46"/>
      <c r="D136" s="46"/>
      <c r="E136" s="46"/>
      <c r="F136" s="46"/>
      <c r="G136" s="46"/>
      <c r="H136" s="46"/>
      <c r="I136" s="46"/>
    </row>
    <row r="137" spans="2:9" ht="15.75" customHeight="1" x14ac:dyDescent="0.3">
      <c r="B137" s="46"/>
      <c r="C137" s="46"/>
      <c r="D137" s="46"/>
      <c r="E137" s="46"/>
      <c r="F137" s="46"/>
      <c r="G137" s="46"/>
      <c r="H137" s="46"/>
      <c r="I137" s="46"/>
    </row>
    <row r="138" spans="2:9" ht="15.75" customHeight="1" x14ac:dyDescent="0.3">
      <c r="B138" s="46"/>
      <c r="C138" s="46"/>
      <c r="D138" s="46"/>
      <c r="E138" s="46"/>
      <c r="F138" s="46"/>
      <c r="G138" s="46"/>
      <c r="H138" s="46"/>
      <c r="I138" s="46"/>
    </row>
    <row r="139" spans="2:9" ht="15.75" customHeight="1" x14ac:dyDescent="0.3">
      <c r="B139" s="46"/>
      <c r="C139" s="46"/>
      <c r="D139" s="46"/>
      <c r="E139" s="46"/>
      <c r="F139" s="46"/>
      <c r="G139" s="46"/>
      <c r="H139" s="46"/>
      <c r="I139" s="46"/>
    </row>
    <row r="140" spans="2:9" ht="15.75" customHeight="1" x14ac:dyDescent="0.3">
      <c r="B140" s="46"/>
      <c r="C140" s="46"/>
      <c r="D140" s="46"/>
      <c r="E140" s="46"/>
      <c r="F140" s="46"/>
      <c r="G140" s="46"/>
      <c r="H140" s="46"/>
      <c r="I140" s="46"/>
    </row>
    <row r="141" spans="2:9" ht="15.75" customHeight="1" x14ac:dyDescent="0.3">
      <c r="B141" s="46"/>
      <c r="C141" s="46"/>
      <c r="D141" s="46"/>
      <c r="E141" s="46"/>
      <c r="F141" s="46"/>
      <c r="G141" s="46"/>
      <c r="H141" s="46"/>
      <c r="I141" s="46"/>
    </row>
    <row r="142" spans="2:9" ht="15.75" customHeight="1" x14ac:dyDescent="0.3">
      <c r="B142" s="46"/>
      <c r="C142" s="46"/>
      <c r="D142" s="46"/>
      <c r="E142" s="46"/>
      <c r="F142" s="46"/>
      <c r="G142" s="46"/>
      <c r="H142" s="46"/>
      <c r="I142" s="46"/>
    </row>
    <row r="143" spans="2:9" ht="15.75" customHeight="1" x14ac:dyDescent="0.3">
      <c r="B143" s="46"/>
      <c r="C143" s="46"/>
      <c r="D143" s="46"/>
      <c r="E143" s="46"/>
      <c r="F143" s="46"/>
      <c r="G143" s="46"/>
      <c r="H143" s="46"/>
      <c r="I143" s="46"/>
    </row>
    <row r="144" spans="2:9" ht="15.75" customHeight="1" x14ac:dyDescent="0.3">
      <c r="B144" s="46"/>
      <c r="C144" s="46"/>
      <c r="D144" s="46"/>
      <c r="E144" s="46"/>
      <c r="F144" s="46"/>
      <c r="G144" s="46"/>
      <c r="H144" s="46"/>
      <c r="I144" s="46"/>
    </row>
    <row r="145" spans="2:9" ht="15.75" customHeight="1" x14ac:dyDescent="0.3">
      <c r="B145" s="46"/>
      <c r="C145" s="46"/>
      <c r="D145" s="46"/>
      <c r="E145" s="46"/>
      <c r="F145" s="46"/>
      <c r="G145" s="46"/>
      <c r="H145" s="46"/>
      <c r="I145" s="46"/>
    </row>
    <row r="146" spans="2:9" ht="15.75" customHeight="1" x14ac:dyDescent="0.3">
      <c r="B146" s="46"/>
      <c r="C146" s="46"/>
      <c r="D146" s="46"/>
      <c r="E146" s="46"/>
      <c r="F146" s="46"/>
      <c r="G146" s="46"/>
      <c r="H146" s="46"/>
      <c r="I146" s="46"/>
    </row>
    <row r="147" spans="2:9" ht="15.75" customHeight="1" x14ac:dyDescent="0.3">
      <c r="B147" s="46"/>
      <c r="C147" s="46"/>
      <c r="D147" s="46"/>
      <c r="E147" s="46"/>
      <c r="F147" s="46"/>
      <c r="G147" s="46"/>
      <c r="H147" s="46"/>
      <c r="I147" s="46"/>
    </row>
    <row r="148" spans="2:9" ht="15.75" customHeight="1" x14ac:dyDescent="0.3">
      <c r="B148" s="46"/>
      <c r="C148" s="46"/>
      <c r="D148" s="46"/>
      <c r="E148" s="46"/>
      <c r="F148" s="46"/>
      <c r="G148" s="46"/>
      <c r="H148" s="46"/>
      <c r="I148" s="46"/>
    </row>
    <row r="149" spans="2:9" ht="15.75" customHeight="1" x14ac:dyDescent="0.3">
      <c r="B149" s="46"/>
      <c r="C149" s="46"/>
      <c r="D149" s="46"/>
      <c r="E149" s="46"/>
      <c r="F149" s="46"/>
      <c r="G149" s="46"/>
      <c r="H149" s="46"/>
      <c r="I149" s="46"/>
    </row>
    <row r="150" spans="2:9" ht="15.75" customHeight="1" x14ac:dyDescent="0.3">
      <c r="B150" s="46"/>
      <c r="C150" s="46"/>
      <c r="D150" s="46"/>
      <c r="E150" s="46"/>
      <c r="F150" s="46"/>
      <c r="G150" s="46"/>
      <c r="H150" s="46"/>
      <c r="I150" s="46"/>
    </row>
    <row r="151" spans="2:9" ht="15.75" customHeight="1" x14ac:dyDescent="0.3">
      <c r="B151" s="46"/>
      <c r="C151" s="46"/>
      <c r="D151" s="46"/>
      <c r="E151" s="46"/>
      <c r="F151" s="46"/>
      <c r="G151" s="46"/>
      <c r="H151" s="46"/>
      <c r="I151" s="46"/>
    </row>
    <row r="152" spans="2:9" ht="15.75" customHeight="1" x14ac:dyDescent="0.3">
      <c r="B152" s="46"/>
      <c r="C152" s="46"/>
      <c r="D152" s="46"/>
      <c r="E152" s="46"/>
      <c r="F152" s="46"/>
      <c r="G152" s="46"/>
      <c r="H152" s="46"/>
      <c r="I152" s="46"/>
    </row>
    <row r="153" spans="2:9" ht="15.75" customHeight="1" x14ac:dyDescent="0.3">
      <c r="B153" s="46"/>
      <c r="C153" s="46"/>
      <c r="D153" s="46"/>
      <c r="E153" s="46"/>
      <c r="F153" s="46"/>
      <c r="G153" s="46"/>
      <c r="H153" s="46"/>
      <c r="I153" s="46"/>
    </row>
    <row r="154" spans="2:9" ht="15.75" customHeight="1" x14ac:dyDescent="0.3">
      <c r="B154" s="46"/>
      <c r="C154" s="46"/>
      <c r="D154" s="46"/>
      <c r="E154" s="46"/>
      <c r="F154" s="46"/>
      <c r="G154" s="46"/>
      <c r="H154" s="46"/>
      <c r="I154" s="46"/>
    </row>
    <row r="155" spans="2:9" ht="15.75" customHeight="1" x14ac:dyDescent="0.3">
      <c r="B155" s="46"/>
      <c r="C155" s="46"/>
      <c r="D155" s="46"/>
      <c r="E155" s="46"/>
      <c r="F155" s="46"/>
      <c r="G155" s="46"/>
      <c r="H155" s="46"/>
      <c r="I155" s="46"/>
    </row>
    <row r="156" spans="2:9" ht="15.75" customHeight="1" x14ac:dyDescent="0.3">
      <c r="B156" s="46"/>
      <c r="C156" s="46"/>
      <c r="D156" s="46"/>
      <c r="E156" s="46"/>
      <c r="F156" s="46"/>
      <c r="G156" s="46"/>
      <c r="H156" s="46"/>
      <c r="I156" s="46"/>
    </row>
    <row r="157" spans="2:9" ht="15.75" customHeight="1" x14ac:dyDescent="0.3">
      <c r="B157" s="46"/>
      <c r="C157" s="46"/>
      <c r="D157" s="46"/>
      <c r="E157" s="46"/>
      <c r="F157" s="46"/>
      <c r="G157" s="46"/>
      <c r="H157" s="46"/>
      <c r="I157" s="46"/>
    </row>
    <row r="158" spans="2:9" ht="15.75" customHeight="1" x14ac:dyDescent="0.3">
      <c r="B158" s="46"/>
      <c r="C158" s="46"/>
      <c r="D158" s="46"/>
      <c r="E158" s="46"/>
      <c r="F158" s="46"/>
      <c r="G158" s="46"/>
      <c r="H158" s="46"/>
      <c r="I158" s="46"/>
    </row>
    <row r="159" spans="2:9" ht="15.75" customHeight="1" x14ac:dyDescent="0.3">
      <c r="B159" s="46"/>
      <c r="C159" s="46"/>
      <c r="D159" s="46"/>
      <c r="E159" s="46"/>
      <c r="F159" s="46"/>
      <c r="G159" s="46"/>
      <c r="H159" s="46"/>
      <c r="I159" s="46"/>
    </row>
    <row r="160" spans="2:9" ht="15.75" customHeight="1" x14ac:dyDescent="0.3">
      <c r="B160" s="46"/>
      <c r="C160" s="46"/>
      <c r="D160" s="46"/>
      <c r="E160" s="46"/>
      <c r="F160" s="46"/>
      <c r="G160" s="46"/>
      <c r="H160" s="46"/>
      <c r="I160" s="46"/>
    </row>
    <row r="161" spans="2:9" ht="15.75" customHeight="1" x14ac:dyDescent="0.3">
      <c r="B161" s="46"/>
      <c r="C161" s="46"/>
      <c r="D161" s="46"/>
      <c r="E161" s="46"/>
      <c r="F161" s="46"/>
      <c r="G161" s="46"/>
      <c r="H161" s="46"/>
      <c r="I161" s="46"/>
    </row>
    <row r="162" spans="2:9" ht="15.75" customHeight="1" x14ac:dyDescent="0.3">
      <c r="B162" s="46"/>
      <c r="C162" s="46"/>
      <c r="D162" s="46"/>
      <c r="E162" s="46"/>
      <c r="F162" s="46"/>
      <c r="G162" s="46"/>
      <c r="H162" s="46"/>
      <c r="I162" s="46"/>
    </row>
    <row r="163" spans="2:9" ht="15.75" customHeight="1" x14ac:dyDescent="0.3">
      <c r="B163" s="46"/>
      <c r="C163" s="46"/>
      <c r="D163" s="46"/>
      <c r="E163" s="46"/>
      <c r="F163" s="46"/>
      <c r="G163" s="46"/>
      <c r="H163" s="46"/>
      <c r="I163" s="46"/>
    </row>
    <row r="164" spans="2:9" ht="15.75" customHeight="1" x14ac:dyDescent="0.3">
      <c r="B164" s="46"/>
      <c r="C164" s="46"/>
      <c r="D164" s="46"/>
      <c r="E164" s="46"/>
      <c r="F164" s="46"/>
      <c r="G164" s="46"/>
      <c r="H164" s="46"/>
      <c r="I164" s="46"/>
    </row>
    <row r="165" spans="2:9" ht="15.75" customHeight="1" x14ac:dyDescent="0.3">
      <c r="B165" s="46"/>
      <c r="C165" s="46"/>
      <c r="D165" s="46"/>
      <c r="E165" s="46"/>
      <c r="F165" s="46"/>
      <c r="G165" s="46"/>
      <c r="H165" s="46"/>
      <c r="I165" s="46"/>
    </row>
    <row r="166" spans="2:9" ht="15.75" customHeight="1" x14ac:dyDescent="0.3">
      <c r="B166" s="46"/>
      <c r="C166" s="46"/>
      <c r="D166" s="46"/>
      <c r="E166" s="46"/>
      <c r="F166" s="46"/>
      <c r="G166" s="46"/>
      <c r="H166" s="46"/>
      <c r="I166" s="46"/>
    </row>
    <row r="167" spans="2:9" ht="15.75" customHeight="1" x14ac:dyDescent="0.3">
      <c r="B167" s="46"/>
      <c r="C167" s="46"/>
      <c r="D167" s="46"/>
      <c r="E167" s="46"/>
      <c r="F167" s="46"/>
      <c r="G167" s="46"/>
      <c r="H167" s="46"/>
      <c r="I167" s="46"/>
    </row>
    <row r="168" spans="2:9" ht="15.75" customHeight="1" x14ac:dyDescent="0.3">
      <c r="B168" s="46"/>
      <c r="C168" s="46"/>
      <c r="D168" s="46"/>
      <c r="E168" s="46"/>
      <c r="F168" s="46"/>
      <c r="G168" s="46"/>
      <c r="H168" s="46"/>
      <c r="I168" s="46"/>
    </row>
    <row r="169" spans="2:9" ht="15.75" customHeight="1" x14ac:dyDescent="0.3">
      <c r="B169" s="46"/>
      <c r="C169" s="46"/>
      <c r="D169" s="46"/>
      <c r="E169" s="46"/>
      <c r="F169" s="46"/>
      <c r="G169" s="46"/>
      <c r="H169" s="46"/>
      <c r="I169" s="46"/>
    </row>
    <row r="170" spans="2:9" ht="15.75" customHeight="1" x14ac:dyDescent="0.3">
      <c r="B170" s="46"/>
      <c r="C170" s="46"/>
      <c r="D170" s="46"/>
      <c r="E170" s="46"/>
      <c r="F170" s="46"/>
      <c r="G170" s="46"/>
      <c r="H170" s="46"/>
      <c r="I170" s="46"/>
    </row>
    <row r="171" spans="2:9" ht="15.75" customHeight="1" x14ac:dyDescent="0.3">
      <c r="B171" s="46"/>
      <c r="C171" s="46"/>
      <c r="D171" s="46"/>
      <c r="E171" s="46"/>
      <c r="F171" s="46"/>
      <c r="G171" s="46"/>
      <c r="H171" s="46"/>
      <c r="I171" s="46"/>
    </row>
    <row r="172" spans="2:9" ht="15.75" customHeight="1" x14ac:dyDescent="0.3">
      <c r="B172" s="46"/>
      <c r="C172" s="46"/>
      <c r="D172" s="46"/>
      <c r="E172" s="46"/>
      <c r="F172" s="46"/>
      <c r="G172" s="46"/>
      <c r="H172" s="46"/>
      <c r="I172" s="46"/>
    </row>
    <row r="173" spans="2:9" ht="15.75" customHeight="1" x14ac:dyDescent="0.3">
      <c r="B173" s="46"/>
      <c r="C173" s="46"/>
      <c r="D173" s="46"/>
      <c r="E173" s="46"/>
      <c r="F173" s="46"/>
      <c r="G173" s="46"/>
      <c r="H173" s="46"/>
      <c r="I173" s="46"/>
    </row>
    <row r="174" spans="2:9" ht="15.75" customHeight="1" x14ac:dyDescent="0.3">
      <c r="B174" s="46"/>
      <c r="C174" s="46"/>
      <c r="D174" s="46"/>
      <c r="E174" s="46"/>
      <c r="F174" s="46"/>
      <c r="G174" s="46"/>
      <c r="H174" s="46"/>
      <c r="I174" s="46"/>
    </row>
    <row r="175" spans="2:9" ht="15.75" customHeight="1" x14ac:dyDescent="0.3">
      <c r="B175" s="46"/>
      <c r="C175" s="46"/>
      <c r="D175" s="46"/>
      <c r="E175" s="46"/>
      <c r="F175" s="46"/>
      <c r="G175" s="46"/>
      <c r="H175" s="46"/>
      <c r="I175" s="46"/>
    </row>
    <row r="176" spans="2:9" ht="15.75" customHeight="1" x14ac:dyDescent="0.3">
      <c r="B176" s="46"/>
      <c r="C176" s="46"/>
      <c r="D176" s="46"/>
      <c r="E176" s="46"/>
      <c r="F176" s="46"/>
      <c r="G176" s="46"/>
      <c r="H176" s="46"/>
      <c r="I176" s="46"/>
    </row>
    <row r="177" spans="2:9" ht="15.75" customHeight="1" x14ac:dyDescent="0.3">
      <c r="B177" s="46"/>
      <c r="C177" s="46"/>
      <c r="D177" s="46"/>
      <c r="E177" s="46"/>
      <c r="F177" s="46"/>
      <c r="G177" s="46"/>
      <c r="H177" s="46"/>
      <c r="I177" s="46"/>
    </row>
    <row r="178" spans="2:9" ht="15.75" customHeight="1" x14ac:dyDescent="0.3">
      <c r="B178" s="46"/>
      <c r="C178" s="46"/>
      <c r="D178" s="46"/>
      <c r="E178" s="46"/>
      <c r="F178" s="46"/>
      <c r="G178" s="46"/>
      <c r="H178" s="46"/>
      <c r="I178" s="46"/>
    </row>
    <row r="179" spans="2:9" ht="15.75" customHeight="1" x14ac:dyDescent="0.3">
      <c r="B179" s="46"/>
      <c r="C179" s="46"/>
      <c r="D179" s="46"/>
      <c r="E179" s="46"/>
      <c r="F179" s="46"/>
      <c r="G179" s="46"/>
      <c r="H179" s="46"/>
      <c r="I179" s="46"/>
    </row>
    <row r="180" spans="2:9" ht="15.75" customHeight="1" x14ac:dyDescent="0.3">
      <c r="B180" s="46"/>
      <c r="C180" s="46"/>
      <c r="D180" s="46"/>
      <c r="E180" s="46"/>
      <c r="F180" s="46"/>
      <c r="G180" s="46"/>
      <c r="H180" s="46"/>
      <c r="I180" s="46"/>
    </row>
    <row r="181" spans="2:9" ht="15.75" customHeight="1" x14ac:dyDescent="0.3">
      <c r="B181" s="46"/>
      <c r="C181" s="46"/>
      <c r="D181" s="46"/>
      <c r="E181" s="46"/>
      <c r="F181" s="46"/>
      <c r="G181" s="46"/>
      <c r="H181" s="46"/>
      <c r="I181" s="46"/>
    </row>
    <row r="182" spans="2:9" ht="15.75" customHeight="1" x14ac:dyDescent="0.3">
      <c r="B182" s="46"/>
      <c r="C182" s="46"/>
      <c r="D182" s="46"/>
      <c r="E182" s="46"/>
      <c r="F182" s="46"/>
      <c r="G182" s="46"/>
      <c r="H182" s="46"/>
      <c r="I182" s="46"/>
    </row>
    <row r="183" spans="2:9" ht="15.75" customHeight="1" x14ac:dyDescent="0.3">
      <c r="B183" s="46"/>
      <c r="C183" s="46"/>
      <c r="D183" s="46"/>
      <c r="E183" s="46"/>
      <c r="F183" s="46"/>
      <c r="G183" s="46"/>
      <c r="H183" s="46"/>
      <c r="I183" s="46"/>
    </row>
    <row r="184" spans="2:9" ht="15.75" customHeight="1" x14ac:dyDescent="0.3">
      <c r="B184" s="46"/>
      <c r="C184" s="46"/>
      <c r="D184" s="46"/>
      <c r="E184" s="46"/>
      <c r="F184" s="46"/>
      <c r="G184" s="46"/>
      <c r="H184" s="46"/>
      <c r="I184" s="46"/>
    </row>
    <row r="185" spans="2:9" ht="15.75" customHeight="1" x14ac:dyDescent="0.3">
      <c r="B185" s="46"/>
      <c r="C185" s="46"/>
      <c r="D185" s="46"/>
      <c r="E185" s="46"/>
      <c r="F185" s="46"/>
      <c r="G185" s="46"/>
      <c r="H185" s="46"/>
      <c r="I185" s="46"/>
    </row>
    <row r="186" spans="2:9" ht="15.75" customHeight="1" x14ac:dyDescent="0.3">
      <c r="B186" s="46"/>
      <c r="C186" s="46"/>
      <c r="D186" s="46"/>
      <c r="E186" s="46"/>
      <c r="F186" s="46"/>
      <c r="G186" s="46"/>
      <c r="H186" s="46"/>
      <c r="I186" s="46"/>
    </row>
    <row r="187" spans="2:9" ht="15.75" customHeight="1" x14ac:dyDescent="0.3">
      <c r="B187" s="46"/>
      <c r="C187" s="46"/>
      <c r="D187" s="46"/>
      <c r="E187" s="46"/>
      <c r="F187" s="46"/>
      <c r="G187" s="46"/>
      <c r="H187" s="46"/>
      <c r="I187" s="46"/>
    </row>
    <row r="188" spans="2:9" ht="15.75" customHeight="1" x14ac:dyDescent="0.3">
      <c r="B188" s="46"/>
      <c r="C188" s="46"/>
      <c r="D188" s="46"/>
      <c r="E188" s="46"/>
      <c r="F188" s="46"/>
      <c r="G188" s="46"/>
      <c r="H188" s="46"/>
      <c r="I188" s="46"/>
    </row>
    <row r="189" spans="2:9" ht="15.75" customHeight="1" x14ac:dyDescent="0.3">
      <c r="B189" s="46"/>
      <c r="C189" s="46"/>
      <c r="D189" s="46"/>
      <c r="E189" s="46"/>
      <c r="F189" s="46"/>
      <c r="G189" s="46"/>
      <c r="H189" s="46"/>
      <c r="I189" s="46"/>
    </row>
    <row r="190" spans="2:9" ht="15.75" customHeight="1" x14ac:dyDescent="0.3">
      <c r="B190" s="46"/>
      <c r="C190" s="46"/>
      <c r="D190" s="46"/>
      <c r="E190" s="46"/>
      <c r="F190" s="46"/>
      <c r="G190" s="46"/>
      <c r="H190" s="46"/>
      <c r="I190" s="46"/>
    </row>
    <row r="191" spans="2:9" ht="15.75" customHeight="1" x14ac:dyDescent="0.3">
      <c r="B191" s="46"/>
      <c r="C191" s="46"/>
      <c r="D191" s="46"/>
      <c r="E191" s="46"/>
      <c r="F191" s="46"/>
      <c r="G191" s="46"/>
      <c r="H191" s="46"/>
      <c r="I191" s="46"/>
    </row>
    <row r="192" spans="2:9" ht="15.75" customHeight="1" x14ac:dyDescent="0.3">
      <c r="B192" s="46"/>
      <c r="C192" s="46"/>
      <c r="D192" s="46"/>
      <c r="E192" s="46"/>
      <c r="F192" s="46"/>
      <c r="G192" s="46"/>
      <c r="H192" s="46"/>
      <c r="I192" s="46"/>
    </row>
    <row r="193" spans="2:9" ht="15.75" customHeight="1" x14ac:dyDescent="0.3">
      <c r="B193" s="46"/>
      <c r="C193" s="46"/>
      <c r="D193" s="46"/>
      <c r="E193" s="46"/>
      <c r="F193" s="46"/>
      <c r="G193" s="46"/>
      <c r="H193" s="46"/>
      <c r="I193" s="46"/>
    </row>
    <row r="194" spans="2:9" ht="15.75" customHeight="1" x14ac:dyDescent="0.3">
      <c r="B194" s="46"/>
      <c r="C194" s="46"/>
      <c r="D194" s="46"/>
      <c r="E194" s="46"/>
      <c r="F194" s="46"/>
      <c r="G194" s="46"/>
      <c r="H194" s="46"/>
      <c r="I194" s="46"/>
    </row>
    <row r="195" spans="2:9" ht="15.75" customHeight="1" x14ac:dyDescent="0.3">
      <c r="B195" s="46"/>
      <c r="C195" s="46"/>
      <c r="D195" s="46"/>
      <c r="E195" s="46"/>
      <c r="F195" s="46"/>
      <c r="G195" s="46"/>
      <c r="H195" s="46"/>
      <c r="I195" s="46"/>
    </row>
    <row r="196" spans="2:9" ht="15.75" customHeight="1" x14ac:dyDescent="0.3">
      <c r="B196" s="46"/>
      <c r="C196" s="46"/>
      <c r="D196" s="46"/>
      <c r="E196" s="46"/>
      <c r="F196" s="46"/>
      <c r="G196" s="46"/>
      <c r="H196" s="46"/>
      <c r="I196" s="46"/>
    </row>
    <row r="197" spans="2:9" ht="15.75" customHeight="1" x14ac:dyDescent="0.3">
      <c r="B197" s="46"/>
      <c r="C197" s="46"/>
      <c r="D197" s="46"/>
      <c r="E197" s="46"/>
      <c r="F197" s="46"/>
      <c r="G197" s="46"/>
      <c r="H197" s="46"/>
      <c r="I197" s="46"/>
    </row>
    <row r="198" spans="2:9" ht="15.75" customHeight="1" x14ac:dyDescent="0.3">
      <c r="B198" s="46"/>
      <c r="C198" s="46"/>
      <c r="D198" s="46"/>
      <c r="E198" s="46"/>
      <c r="F198" s="46"/>
      <c r="G198" s="46"/>
      <c r="H198" s="46"/>
      <c r="I198" s="46"/>
    </row>
    <row r="199" spans="2:9" ht="15.75" customHeight="1" x14ac:dyDescent="0.3">
      <c r="B199" s="46"/>
      <c r="C199" s="46"/>
      <c r="D199" s="46"/>
      <c r="E199" s="46"/>
      <c r="F199" s="46"/>
      <c r="G199" s="46"/>
      <c r="H199" s="46"/>
      <c r="I199" s="46"/>
    </row>
    <row r="200" spans="2:9" ht="15.75" customHeight="1" x14ac:dyDescent="0.3">
      <c r="B200" s="46"/>
      <c r="C200" s="46"/>
      <c r="D200" s="46"/>
      <c r="E200" s="46"/>
      <c r="F200" s="46"/>
      <c r="G200" s="46"/>
      <c r="H200" s="46"/>
      <c r="I200" s="46"/>
    </row>
    <row r="201" spans="2:9" ht="15.75" customHeight="1" x14ac:dyDescent="0.3">
      <c r="B201" s="46"/>
      <c r="C201" s="46"/>
      <c r="D201" s="46"/>
      <c r="E201" s="46"/>
      <c r="F201" s="46"/>
      <c r="G201" s="46"/>
      <c r="H201" s="46"/>
      <c r="I201" s="46"/>
    </row>
    <row r="202" spans="2:9" ht="15.75" customHeight="1" x14ac:dyDescent="0.3">
      <c r="B202" s="46"/>
      <c r="C202" s="46"/>
      <c r="D202" s="46"/>
      <c r="E202" s="46"/>
      <c r="F202" s="46"/>
      <c r="G202" s="46"/>
      <c r="H202" s="46"/>
      <c r="I202" s="46"/>
    </row>
    <row r="203" spans="2:9" ht="15.75" customHeight="1" x14ac:dyDescent="0.3">
      <c r="B203" s="46"/>
      <c r="C203" s="46"/>
      <c r="D203" s="46"/>
      <c r="E203" s="46"/>
      <c r="F203" s="46"/>
      <c r="G203" s="46"/>
      <c r="H203" s="46"/>
      <c r="I203" s="46"/>
    </row>
    <row r="204" spans="2:9" ht="15.75" customHeight="1" x14ac:dyDescent="0.3">
      <c r="B204" s="46"/>
      <c r="C204" s="46"/>
      <c r="D204" s="46"/>
      <c r="E204" s="46"/>
      <c r="F204" s="46"/>
      <c r="G204" s="46"/>
      <c r="H204" s="46"/>
      <c r="I204" s="46"/>
    </row>
    <row r="205" spans="2:9" ht="15.75" customHeight="1" x14ac:dyDescent="0.3">
      <c r="B205" s="46"/>
      <c r="C205" s="46"/>
      <c r="D205" s="46"/>
      <c r="E205" s="46"/>
      <c r="F205" s="46"/>
      <c r="G205" s="46"/>
      <c r="H205" s="46"/>
      <c r="I205" s="46"/>
    </row>
    <row r="206" spans="2:9" ht="15.75" customHeight="1" x14ac:dyDescent="0.3">
      <c r="B206" s="46"/>
      <c r="C206" s="46"/>
      <c r="D206" s="46"/>
      <c r="E206" s="46"/>
      <c r="F206" s="46"/>
      <c r="G206" s="46"/>
      <c r="H206" s="46"/>
      <c r="I206" s="46"/>
    </row>
    <row r="207" spans="2:9" ht="15.75" customHeight="1" x14ac:dyDescent="0.3">
      <c r="B207" s="46"/>
      <c r="C207" s="46"/>
      <c r="D207" s="46"/>
      <c r="E207" s="46"/>
      <c r="F207" s="46"/>
      <c r="G207" s="46"/>
      <c r="H207" s="46"/>
      <c r="I207" s="46"/>
    </row>
    <row r="208" spans="2:9" ht="15.75" customHeight="1" x14ac:dyDescent="0.3">
      <c r="B208" s="46"/>
      <c r="C208" s="46"/>
      <c r="D208" s="46"/>
      <c r="E208" s="46"/>
      <c r="F208" s="46"/>
      <c r="G208" s="46"/>
      <c r="H208" s="46"/>
      <c r="I208" s="46"/>
    </row>
    <row r="209" spans="2:9" ht="15.75" customHeight="1" x14ac:dyDescent="0.3">
      <c r="B209" s="46"/>
      <c r="C209" s="46"/>
      <c r="D209" s="46"/>
      <c r="E209" s="46"/>
      <c r="F209" s="46"/>
      <c r="G209" s="46"/>
      <c r="H209" s="46"/>
      <c r="I209" s="46"/>
    </row>
    <row r="210" spans="2:9" ht="15.75" customHeight="1" x14ac:dyDescent="0.3">
      <c r="B210" s="46"/>
      <c r="C210" s="46"/>
      <c r="D210" s="46"/>
      <c r="E210" s="46"/>
      <c r="F210" s="46"/>
      <c r="G210" s="46"/>
      <c r="H210" s="46"/>
      <c r="I210" s="46"/>
    </row>
    <row r="211" spans="2:9" ht="15.75" customHeight="1" x14ac:dyDescent="0.3">
      <c r="B211" s="46"/>
      <c r="C211" s="46"/>
      <c r="D211" s="46"/>
      <c r="E211" s="46"/>
      <c r="F211" s="46"/>
      <c r="G211" s="46"/>
      <c r="H211" s="46"/>
      <c r="I211" s="46"/>
    </row>
    <row r="212" spans="2:9" ht="15.75" customHeight="1" x14ac:dyDescent="0.3">
      <c r="B212" s="46"/>
      <c r="C212" s="46"/>
      <c r="D212" s="46"/>
      <c r="E212" s="46"/>
      <c r="F212" s="46"/>
      <c r="G212" s="46"/>
      <c r="H212" s="46"/>
      <c r="I212" s="46"/>
    </row>
    <row r="213" spans="2:9" ht="15.75" customHeight="1" x14ac:dyDescent="0.3">
      <c r="B213" s="46"/>
      <c r="C213" s="46"/>
      <c r="D213" s="46"/>
      <c r="E213" s="46"/>
      <c r="F213" s="46"/>
      <c r="G213" s="46"/>
      <c r="H213" s="46"/>
      <c r="I213" s="46"/>
    </row>
    <row r="214" spans="2:9" ht="15.75" customHeight="1" x14ac:dyDescent="0.3">
      <c r="B214" s="46"/>
      <c r="C214" s="46"/>
      <c r="D214" s="46"/>
      <c r="E214" s="46"/>
      <c r="F214" s="46"/>
      <c r="G214" s="46"/>
      <c r="H214" s="46"/>
      <c r="I214" s="46"/>
    </row>
    <row r="215" spans="2:9" ht="15.75" customHeight="1" x14ac:dyDescent="0.3">
      <c r="B215" s="46"/>
      <c r="C215" s="46"/>
      <c r="D215" s="46"/>
      <c r="E215" s="46"/>
      <c r="F215" s="46"/>
      <c r="G215" s="46"/>
      <c r="H215" s="46"/>
      <c r="I215" s="46"/>
    </row>
    <row r="216" spans="2:9" ht="15.75" customHeight="1" x14ac:dyDescent="0.3">
      <c r="B216" s="46"/>
      <c r="C216" s="46"/>
      <c r="D216" s="46"/>
      <c r="E216" s="46"/>
      <c r="F216" s="46"/>
      <c r="G216" s="46"/>
      <c r="H216" s="46"/>
      <c r="I216" s="46"/>
    </row>
    <row r="217" spans="2:9" ht="15.75" customHeight="1" x14ac:dyDescent="0.3">
      <c r="B217" s="46"/>
      <c r="C217" s="46"/>
      <c r="D217" s="46"/>
      <c r="E217" s="46"/>
      <c r="F217" s="46"/>
      <c r="G217" s="46"/>
      <c r="H217" s="46"/>
      <c r="I217" s="46"/>
    </row>
    <row r="218" spans="2:9" ht="15.75" customHeight="1" x14ac:dyDescent="0.3">
      <c r="B218" s="46"/>
      <c r="C218" s="46"/>
      <c r="D218" s="46"/>
      <c r="E218" s="46"/>
      <c r="F218" s="46"/>
      <c r="G218" s="46"/>
      <c r="H218" s="46"/>
      <c r="I218" s="46"/>
    </row>
    <row r="219" spans="2:9" ht="15.75" customHeight="1" x14ac:dyDescent="0.3">
      <c r="B219" s="46"/>
      <c r="C219" s="46"/>
      <c r="D219" s="46"/>
      <c r="E219" s="46"/>
      <c r="F219" s="46"/>
      <c r="G219" s="46"/>
      <c r="H219" s="46"/>
      <c r="I219" s="46"/>
    </row>
    <row r="220" spans="2:9" ht="15.75" customHeight="1" x14ac:dyDescent="0.3">
      <c r="B220" s="46"/>
      <c r="C220" s="46"/>
      <c r="D220" s="46"/>
      <c r="E220" s="46"/>
      <c r="F220" s="46"/>
      <c r="G220" s="46"/>
      <c r="H220" s="46"/>
      <c r="I220" s="46"/>
    </row>
    <row r="221" spans="2:9" ht="15.75" customHeight="1" x14ac:dyDescent="0.3">
      <c r="B221" s="46"/>
      <c r="C221" s="46"/>
      <c r="D221" s="46"/>
      <c r="E221" s="46"/>
      <c r="F221" s="46"/>
      <c r="G221" s="46"/>
      <c r="H221" s="46"/>
      <c r="I221" s="46"/>
    </row>
    <row r="222" spans="2:9" ht="15.75" customHeight="1" x14ac:dyDescent="0.3">
      <c r="B222" s="46"/>
      <c r="C222" s="46"/>
      <c r="D222" s="46"/>
      <c r="E222" s="46"/>
      <c r="F222" s="46"/>
      <c r="G222" s="46"/>
      <c r="H222" s="46"/>
      <c r="I222" s="46"/>
    </row>
    <row r="223" spans="2:9" ht="15.75" customHeight="1" x14ac:dyDescent="0.3">
      <c r="B223" s="46"/>
      <c r="C223" s="46"/>
      <c r="D223" s="46"/>
      <c r="E223" s="46"/>
      <c r="F223" s="46"/>
      <c r="G223" s="46"/>
      <c r="H223" s="46"/>
      <c r="I223" s="46"/>
    </row>
    <row r="224" spans="2:9" ht="15.75" customHeight="1" x14ac:dyDescent="0.3">
      <c r="B224" s="46"/>
      <c r="C224" s="46"/>
      <c r="D224" s="46"/>
      <c r="E224" s="46"/>
      <c r="F224" s="46"/>
      <c r="G224" s="46"/>
      <c r="H224" s="46"/>
      <c r="I224" s="46"/>
    </row>
    <row r="225" spans="2:9" ht="15.75" customHeight="1" x14ac:dyDescent="0.3">
      <c r="B225" s="46"/>
      <c r="C225" s="46"/>
      <c r="D225" s="46"/>
      <c r="E225" s="46"/>
      <c r="F225" s="46"/>
      <c r="G225" s="46"/>
      <c r="H225" s="46"/>
      <c r="I225" s="46"/>
    </row>
    <row r="226" spans="2:9" ht="15.75" customHeight="1" x14ac:dyDescent="0.3">
      <c r="B226" s="46"/>
      <c r="C226" s="46"/>
      <c r="D226" s="46"/>
      <c r="E226" s="46"/>
      <c r="F226" s="46"/>
      <c r="G226" s="46"/>
      <c r="H226" s="46"/>
      <c r="I226" s="46"/>
    </row>
    <row r="227" spans="2:9" ht="15.75" customHeight="1" x14ac:dyDescent="0.3">
      <c r="B227" s="46"/>
      <c r="C227" s="46"/>
      <c r="D227" s="46"/>
      <c r="E227" s="46"/>
      <c r="F227" s="46"/>
      <c r="G227" s="46"/>
      <c r="H227" s="46"/>
      <c r="I227" s="46"/>
    </row>
    <row r="228" spans="2:9" ht="15.75" customHeight="1" x14ac:dyDescent="0.3">
      <c r="B228" s="46"/>
      <c r="C228" s="46"/>
      <c r="D228" s="46"/>
      <c r="E228" s="46"/>
      <c r="F228" s="46"/>
      <c r="G228" s="46"/>
      <c r="H228" s="46"/>
      <c r="I228" s="46"/>
    </row>
    <row r="229" spans="2:9" ht="15.75" customHeight="1" x14ac:dyDescent="0.3">
      <c r="B229" s="46"/>
      <c r="C229" s="46"/>
      <c r="D229" s="46"/>
      <c r="E229" s="46"/>
      <c r="F229" s="46"/>
      <c r="G229" s="46"/>
      <c r="H229" s="46"/>
      <c r="I229" s="46"/>
    </row>
    <row r="230" spans="2:9" ht="15.75" customHeight="1" x14ac:dyDescent="0.3">
      <c r="B230" s="46"/>
      <c r="C230" s="46"/>
      <c r="D230" s="46"/>
      <c r="E230" s="46"/>
      <c r="F230" s="46"/>
      <c r="G230" s="46"/>
      <c r="H230" s="46"/>
      <c r="I230" s="46"/>
    </row>
    <row r="231" spans="2:9" ht="15.75" customHeight="1" x14ac:dyDescent="0.3">
      <c r="B231" s="46"/>
      <c r="C231" s="46"/>
      <c r="D231" s="46"/>
      <c r="E231" s="46"/>
      <c r="F231" s="46"/>
      <c r="G231" s="46"/>
      <c r="H231" s="46"/>
      <c r="I231" s="46"/>
    </row>
    <row r="232" spans="2:9" ht="15.75" customHeight="1" x14ac:dyDescent="0.3">
      <c r="B232" s="46"/>
      <c r="C232" s="46"/>
      <c r="D232" s="46"/>
      <c r="E232" s="46"/>
      <c r="F232" s="46"/>
      <c r="G232" s="46"/>
      <c r="H232" s="46"/>
      <c r="I232" s="46"/>
    </row>
    <row r="233" spans="2:9" ht="15.75" customHeight="1" x14ac:dyDescent="0.3">
      <c r="B233" s="46"/>
      <c r="C233" s="46"/>
      <c r="D233" s="46"/>
      <c r="E233" s="46"/>
      <c r="F233" s="46"/>
      <c r="G233" s="46"/>
      <c r="H233" s="46"/>
      <c r="I233" s="46"/>
    </row>
    <row r="234" spans="2:9" ht="15.75" customHeight="1" x14ac:dyDescent="0.3">
      <c r="B234" s="46"/>
      <c r="C234" s="46"/>
      <c r="D234" s="46"/>
      <c r="E234" s="46"/>
      <c r="F234" s="46"/>
      <c r="G234" s="46"/>
      <c r="H234" s="46"/>
      <c r="I234" s="46"/>
    </row>
    <row r="235" spans="2:9" ht="15.75" customHeight="1" x14ac:dyDescent="0.3">
      <c r="B235" s="46"/>
      <c r="C235" s="46"/>
      <c r="D235" s="46"/>
      <c r="E235" s="46"/>
      <c r="F235" s="46"/>
      <c r="G235" s="46"/>
      <c r="H235" s="46"/>
      <c r="I235" s="46"/>
    </row>
    <row r="236" spans="2:9" ht="15.75" customHeight="1" x14ac:dyDescent="0.3">
      <c r="B236" s="46"/>
      <c r="C236" s="46"/>
      <c r="D236" s="46"/>
      <c r="E236" s="46"/>
      <c r="F236" s="46"/>
      <c r="G236" s="46"/>
      <c r="H236" s="46"/>
      <c r="I236" s="46"/>
    </row>
    <row r="237" spans="2:9" ht="15.75" customHeight="1" x14ac:dyDescent="0.3">
      <c r="B237" s="46"/>
      <c r="C237" s="46"/>
      <c r="D237" s="46"/>
      <c r="E237" s="46"/>
      <c r="F237" s="46"/>
      <c r="G237" s="46"/>
      <c r="H237" s="46"/>
      <c r="I237" s="46"/>
    </row>
    <row r="238" spans="2:9" ht="15.75" customHeight="1" x14ac:dyDescent="0.3">
      <c r="B238" s="46"/>
      <c r="C238" s="46"/>
      <c r="D238" s="46"/>
      <c r="E238" s="46"/>
      <c r="F238" s="46"/>
      <c r="G238" s="46"/>
      <c r="H238" s="46"/>
      <c r="I238" s="46"/>
    </row>
    <row r="239" spans="2:9" ht="15.75" customHeight="1" x14ac:dyDescent="0.3">
      <c r="B239" s="46"/>
      <c r="C239" s="46"/>
      <c r="D239" s="46"/>
      <c r="E239" s="46"/>
      <c r="F239" s="46"/>
      <c r="G239" s="46"/>
      <c r="H239" s="46"/>
      <c r="I239" s="46"/>
    </row>
    <row r="240" spans="2:9" ht="15.75" customHeight="1" x14ac:dyDescent="0.3">
      <c r="B240" s="46"/>
      <c r="C240" s="46"/>
      <c r="D240" s="46"/>
      <c r="E240" s="46"/>
      <c r="F240" s="46"/>
      <c r="G240" s="46"/>
      <c r="H240" s="46"/>
      <c r="I240" s="46"/>
    </row>
    <row r="241" spans="2:9" ht="15.75" customHeight="1" x14ac:dyDescent="0.3">
      <c r="B241" s="46"/>
      <c r="C241" s="46"/>
      <c r="D241" s="46"/>
      <c r="E241" s="46"/>
      <c r="F241" s="46"/>
      <c r="G241" s="46"/>
      <c r="H241" s="46"/>
      <c r="I241" s="46"/>
    </row>
    <row r="242" spans="2:9" ht="15.75" customHeight="1" x14ac:dyDescent="0.3">
      <c r="B242" s="46"/>
      <c r="C242" s="46"/>
      <c r="D242" s="46"/>
      <c r="E242" s="46"/>
      <c r="F242" s="46"/>
      <c r="G242" s="46"/>
      <c r="H242" s="46"/>
      <c r="I242" s="46"/>
    </row>
    <row r="243" spans="2:9" ht="15.75" customHeight="1" x14ac:dyDescent="0.3">
      <c r="B243" s="46"/>
      <c r="C243" s="46"/>
      <c r="D243" s="46"/>
      <c r="E243" s="46"/>
      <c r="F243" s="46"/>
      <c r="G243" s="46"/>
      <c r="H243" s="46"/>
      <c r="I243" s="46"/>
    </row>
    <row r="244" spans="2:9" ht="15.75" customHeight="1" x14ac:dyDescent="0.3">
      <c r="B244" s="46"/>
      <c r="C244" s="46"/>
      <c r="D244" s="46"/>
      <c r="E244" s="46"/>
      <c r="F244" s="46"/>
      <c r="G244" s="46"/>
      <c r="H244" s="46"/>
      <c r="I244" s="46"/>
    </row>
    <row r="245" spans="2:9" ht="15.75" customHeight="1" x14ac:dyDescent="0.3">
      <c r="B245" s="46"/>
      <c r="C245" s="46"/>
      <c r="D245" s="46"/>
      <c r="E245" s="46"/>
      <c r="F245" s="46"/>
      <c r="G245" s="46"/>
      <c r="H245" s="46"/>
      <c r="I245" s="46"/>
    </row>
    <row r="246" spans="2:9" ht="15.75" customHeight="1" x14ac:dyDescent="0.3">
      <c r="B246" s="46"/>
      <c r="C246" s="46"/>
      <c r="D246" s="46"/>
      <c r="E246" s="46"/>
      <c r="F246" s="46"/>
      <c r="G246" s="46"/>
      <c r="H246" s="46"/>
      <c r="I246" s="46"/>
    </row>
    <row r="247" spans="2:9" ht="15.75" customHeight="1" x14ac:dyDescent="0.3">
      <c r="B247" s="46"/>
      <c r="C247" s="46"/>
      <c r="D247" s="46"/>
      <c r="E247" s="46"/>
      <c r="F247" s="46"/>
      <c r="G247" s="46"/>
      <c r="H247" s="46"/>
      <c r="I247" s="46"/>
    </row>
    <row r="248" spans="2:9" ht="15.75" customHeight="1" x14ac:dyDescent="0.3">
      <c r="B248" s="46"/>
      <c r="C248" s="46"/>
      <c r="D248" s="46"/>
      <c r="E248" s="46"/>
      <c r="F248" s="46"/>
      <c r="G248" s="46"/>
      <c r="H248" s="46"/>
      <c r="I248" s="46"/>
    </row>
    <row r="249" spans="2:9" ht="15.75" customHeight="1" x14ac:dyDescent="0.3">
      <c r="B249" s="46"/>
      <c r="C249" s="46"/>
      <c r="D249" s="46"/>
      <c r="E249" s="46"/>
      <c r="F249" s="46"/>
      <c r="G249" s="46"/>
      <c r="H249" s="46"/>
      <c r="I249" s="46"/>
    </row>
    <row r="250" spans="2:9" ht="15.75" customHeight="1" x14ac:dyDescent="0.3">
      <c r="B250" s="46"/>
      <c r="C250" s="46"/>
      <c r="D250" s="46"/>
      <c r="E250" s="46"/>
      <c r="F250" s="46"/>
      <c r="G250" s="46"/>
      <c r="H250" s="46"/>
      <c r="I250" s="46"/>
    </row>
    <row r="251" spans="2:9" ht="15.75" customHeight="1" x14ac:dyDescent="0.3">
      <c r="B251" s="46"/>
      <c r="C251" s="46"/>
      <c r="D251" s="46"/>
      <c r="E251" s="46"/>
      <c r="F251" s="46"/>
      <c r="G251" s="46"/>
      <c r="H251" s="46"/>
      <c r="I251" s="46"/>
    </row>
    <row r="252" spans="2:9" ht="15.75" customHeight="1" x14ac:dyDescent="0.3">
      <c r="B252" s="46"/>
      <c r="C252" s="46"/>
      <c r="D252" s="46"/>
      <c r="E252" s="46"/>
      <c r="F252" s="46"/>
      <c r="G252" s="46"/>
      <c r="H252" s="46"/>
      <c r="I252" s="46"/>
    </row>
    <row r="253" spans="2:9" ht="15.75" customHeight="1" x14ac:dyDescent="0.3">
      <c r="B253" s="46"/>
      <c r="C253" s="46"/>
      <c r="D253" s="46"/>
      <c r="E253" s="46"/>
      <c r="F253" s="46"/>
      <c r="G253" s="46"/>
      <c r="H253" s="46"/>
      <c r="I253" s="46"/>
    </row>
    <row r="254" spans="2:9" ht="15.75" customHeight="1" x14ac:dyDescent="0.3">
      <c r="B254" s="46"/>
      <c r="C254" s="46"/>
      <c r="D254" s="46"/>
      <c r="E254" s="46"/>
      <c r="F254" s="46"/>
      <c r="G254" s="46"/>
      <c r="H254" s="46"/>
      <c r="I254" s="46"/>
    </row>
    <row r="255" spans="2:9" ht="15.75" customHeight="1" x14ac:dyDescent="0.3">
      <c r="B255" s="46"/>
      <c r="C255" s="46"/>
      <c r="D255" s="46"/>
      <c r="E255" s="46"/>
      <c r="F255" s="46"/>
      <c r="G255" s="46"/>
      <c r="H255" s="46"/>
      <c r="I255" s="46"/>
    </row>
    <row r="256" spans="2:9" ht="15.75" customHeight="1" x14ac:dyDescent="0.3">
      <c r="B256" s="46"/>
      <c r="C256" s="46"/>
      <c r="D256" s="46"/>
      <c r="E256" s="46"/>
      <c r="F256" s="46"/>
      <c r="G256" s="46"/>
      <c r="H256" s="46"/>
      <c r="I256" s="46"/>
    </row>
    <row r="257" spans="2:9" ht="15.75" customHeight="1" x14ac:dyDescent="0.3">
      <c r="B257" s="46"/>
      <c r="C257" s="46"/>
      <c r="D257" s="46"/>
      <c r="E257" s="46"/>
      <c r="F257" s="46"/>
      <c r="G257" s="46"/>
      <c r="H257" s="46"/>
      <c r="I257" s="46"/>
    </row>
    <row r="258" spans="2:9" ht="15.75" customHeight="1" x14ac:dyDescent="0.3">
      <c r="B258" s="46"/>
      <c r="C258" s="46"/>
      <c r="D258" s="46"/>
      <c r="E258" s="46"/>
      <c r="F258" s="46"/>
      <c r="G258" s="46"/>
      <c r="H258" s="46"/>
      <c r="I258" s="46"/>
    </row>
    <row r="259" spans="2:9" ht="15.75" customHeight="1" x14ac:dyDescent="0.3">
      <c r="B259" s="46"/>
      <c r="C259" s="46"/>
      <c r="D259" s="46"/>
      <c r="E259" s="46"/>
      <c r="F259" s="46"/>
      <c r="G259" s="46"/>
      <c r="H259" s="46"/>
      <c r="I259" s="46"/>
    </row>
    <row r="260" spans="2:9" ht="15.75" customHeight="1" x14ac:dyDescent="0.3">
      <c r="B260" s="46"/>
      <c r="C260" s="46"/>
      <c r="D260" s="46"/>
      <c r="E260" s="46"/>
      <c r="F260" s="46"/>
      <c r="G260" s="46"/>
      <c r="H260" s="46"/>
      <c r="I260" s="46"/>
    </row>
    <row r="261" spans="2:9" ht="15.75" customHeight="1" x14ac:dyDescent="0.3">
      <c r="B261" s="46"/>
      <c r="C261" s="46"/>
      <c r="D261" s="46"/>
      <c r="E261" s="46"/>
      <c r="F261" s="46"/>
      <c r="G261" s="46"/>
      <c r="H261" s="46"/>
      <c r="I261" s="46"/>
    </row>
    <row r="262" spans="2:9" ht="15.75" customHeight="1" x14ac:dyDescent="0.3">
      <c r="B262" s="46"/>
      <c r="C262" s="46"/>
      <c r="D262" s="46"/>
      <c r="E262" s="46"/>
      <c r="F262" s="46"/>
      <c r="G262" s="46"/>
      <c r="H262" s="46"/>
      <c r="I262" s="46"/>
    </row>
    <row r="263" spans="2:9" ht="15.75" customHeight="1" x14ac:dyDescent="0.3">
      <c r="B263" s="46"/>
      <c r="C263" s="46"/>
      <c r="D263" s="46"/>
      <c r="E263" s="46"/>
      <c r="F263" s="46"/>
      <c r="G263" s="46"/>
      <c r="H263" s="46"/>
      <c r="I263" s="46"/>
    </row>
    <row r="264" spans="2:9" ht="15.75" customHeight="1" x14ac:dyDescent="0.3">
      <c r="B264" s="46"/>
      <c r="C264" s="46"/>
      <c r="D264" s="46"/>
      <c r="E264" s="46"/>
      <c r="F264" s="46"/>
      <c r="G264" s="46"/>
      <c r="H264" s="46"/>
      <c r="I264" s="46"/>
    </row>
    <row r="265" spans="2:9" ht="15.75" customHeight="1" x14ac:dyDescent="0.3">
      <c r="B265" s="46"/>
      <c r="C265" s="46"/>
      <c r="D265" s="46"/>
      <c r="E265" s="46"/>
      <c r="F265" s="46"/>
      <c r="G265" s="46"/>
      <c r="H265" s="46"/>
      <c r="I265" s="46"/>
    </row>
    <row r="266" spans="2:9" ht="15.75" customHeight="1" x14ac:dyDescent="0.3">
      <c r="B266" s="46"/>
      <c r="C266" s="46"/>
      <c r="D266" s="46"/>
      <c r="E266" s="46"/>
      <c r="F266" s="46"/>
      <c r="G266" s="46"/>
      <c r="H266" s="46"/>
      <c r="I266" s="46"/>
    </row>
    <row r="267" spans="2:9" ht="15.75" customHeight="1" x14ac:dyDescent="0.3">
      <c r="B267" s="46"/>
      <c r="C267" s="46"/>
      <c r="D267" s="46"/>
      <c r="E267" s="46"/>
      <c r="F267" s="46"/>
      <c r="G267" s="46"/>
      <c r="H267" s="46"/>
      <c r="I267" s="46"/>
    </row>
    <row r="268" spans="2:9" ht="15.75" customHeight="1" x14ac:dyDescent="0.3">
      <c r="B268" s="46"/>
      <c r="C268" s="46"/>
      <c r="D268" s="46"/>
      <c r="E268" s="46"/>
      <c r="F268" s="46"/>
      <c r="G268" s="46"/>
      <c r="H268" s="46"/>
      <c r="I268" s="46"/>
    </row>
    <row r="269" spans="2:9" ht="15.75" customHeight="1" x14ac:dyDescent="0.3">
      <c r="B269" s="46"/>
      <c r="C269" s="46"/>
      <c r="D269" s="46"/>
      <c r="E269" s="46"/>
      <c r="F269" s="46"/>
      <c r="G269" s="46"/>
      <c r="H269" s="46"/>
      <c r="I269" s="46"/>
    </row>
    <row r="270" spans="2:9" ht="15.75" customHeight="1" x14ac:dyDescent="0.3">
      <c r="B270" s="46"/>
      <c r="C270" s="46"/>
      <c r="D270" s="46"/>
      <c r="E270" s="46"/>
      <c r="F270" s="46"/>
      <c r="G270" s="46"/>
      <c r="H270" s="46"/>
      <c r="I270" s="46"/>
    </row>
    <row r="271" spans="2:9" ht="15.75" customHeight="1" x14ac:dyDescent="0.3">
      <c r="B271" s="46"/>
      <c r="C271" s="46"/>
      <c r="D271" s="46"/>
      <c r="E271" s="46"/>
      <c r="F271" s="46"/>
      <c r="G271" s="46"/>
      <c r="H271" s="46"/>
      <c r="I271" s="46"/>
    </row>
    <row r="272" spans="2:9" ht="15.75" customHeight="1" x14ac:dyDescent="0.3">
      <c r="B272" s="46"/>
      <c r="C272" s="46"/>
      <c r="D272" s="46"/>
      <c r="E272" s="46"/>
      <c r="F272" s="46"/>
      <c r="G272" s="46"/>
      <c r="H272" s="46"/>
      <c r="I272" s="46"/>
    </row>
    <row r="273" spans="2:9" ht="15.75" customHeight="1" x14ac:dyDescent="0.3">
      <c r="B273" s="46"/>
      <c r="C273" s="46"/>
      <c r="D273" s="46"/>
      <c r="E273" s="46"/>
      <c r="F273" s="46"/>
      <c r="G273" s="46"/>
      <c r="H273" s="46"/>
      <c r="I273" s="46"/>
    </row>
    <row r="274" spans="2:9" ht="15.75" customHeight="1" x14ac:dyDescent="0.3">
      <c r="B274" s="46"/>
      <c r="C274" s="46"/>
      <c r="D274" s="46"/>
      <c r="E274" s="46"/>
      <c r="F274" s="46"/>
      <c r="G274" s="46"/>
      <c r="H274" s="46"/>
      <c r="I274" s="46"/>
    </row>
    <row r="275" spans="2:9" ht="15.75" customHeight="1" x14ac:dyDescent="0.3">
      <c r="B275" s="46"/>
      <c r="C275" s="46"/>
      <c r="D275" s="46"/>
      <c r="E275" s="46"/>
      <c r="F275" s="46"/>
      <c r="G275" s="46"/>
      <c r="H275" s="46"/>
      <c r="I275" s="46"/>
    </row>
    <row r="276" spans="2:9" ht="15.75" customHeight="1" x14ac:dyDescent="0.3">
      <c r="B276" s="46"/>
      <c r="C276" s="46"/>
      <c r="D276" s="46"/>
      <c r="E276" s="46"/>
      <c r="F276" s="46"/>
      <c r="G276" s="46"/>
      <c r="H276" s="46"/>
      <c r="I276" s="46"/>
    </row>
    <row r="277" spans="2:9" ht="15.75" customHeight="1" x14ac:dyDescent="0.3">
      <c r="B277" s="46"/>
      <c r="C277" s="46"/>
      <c r="D277" s="46"/>
      <c r="E277" s="46"/>
      <c r="F277" s="46"/>
      <c r="G277" s="46"/>
      <c r="H277" s="46"/>
      <c r="I277" s="46"/>
    </row>
    <row r="278" spans="2:9" ht="15.75" customHeight="1" x14ac:dyDescent="0.3">
      <c r="B278" s="46"/>
      <c r="C278" s="46"/>
      <c r="D278" s="46"/>
      <c r="E278" s="46"/>
      <c r="F278" s="46"/>
      <c r="G278" s="46"/>
      <c r="H278" s="46"/>
      <c r="I278" s="46"/>
    </row>
    <row r="279" spans="2:9" ht="15.75" customHeight="1" x14ac:dyDescent="0.3">
      <c r="B279" s="46"/>
      <c r="C279" s="46"/>
      <c r="D279" s="46"/>
      <c r="E279" s="46"/>
      <c r="F279" s="46"/>
      <c r="G279" s="46"/>
      <c r="H279" s="46"/>
      <c r="I279" s="46"/>
    </row>
    <row r="280" spans="2:9" ht="15.75" customHeight="1" x14ac:dyDescent="0.3">
      <c r="B280" s="46"/>
      <c r="C280" s="46"/>
      <c r="D280" s="46"/>
      <c r="E280" s="46"/>
      <c r="F280" s="46"/>
      <c r="G280" s="46"/>
      <c r="H280" s="46"/>
      <c r="I280" s="46"/>
    </row>
    <row r="281" spans="2:9" ht="15.75" customHeight="1" x14ac:dyDescent="0.3">
      <c r="B281" s="46"/>
      <c r="C281" s="46"/>
      <c r="D281" s="46"/>
      <c r="E281" s="46"/>
      <c r="F281" s="46"/>
      <c r="G281" s="46"/>
      <c r="H281" s="46"/>
      <c r="I281" s="46"/>
    </row>
    <row r="282" spans="2:9" ht="15.75" customHeight="1" x14ac:dyDescent="0.3">
      <c r="B282" s="46"/>
      <c r="C282" s="46"/>
      <c r="D282" s="46"/>
      <c r="E282" s="46"/>
      <c r="F282" s="46"/>
      <c r="G282" s="46"/>
      <c r="H282" s="46"/>
      <c r="I282" s="46"/>
    </row>
    <row r="283" spans="2:9" ht="15.75" customHeight="1" x14ac:dyDescent="0.3">
      <c r="B283" s="46"/>
      <c r="C283" s="46"/>
      <c r="D283" s="46"/>
      <c r="E283" s="46"/>
      <c r="F283" s="46"/>
      <c r="G283" s="46"/>
      <c r="H283" s="46"/>
      <c r="I283" s="46"/>
    </row>
    <row r="284" spans="2:9" ht="15.75" customHeight="1" x14ac:dyDescent="0.3">
      <c r="B284" s="46"/>
      <c r="C284" s="46"/>
      <c r="D284" s="46"/>
      <c r="E284" s="46"/>
      <c r="F284" s="46"/>
      <c r="G284" s="46"/>
      <c r="H284" s="46"/>
      <c r="I284" s="46"/>
    </row>
    <row r="285" spans="2:9" ht="15.75" customHeight="1" x14ac:dyDescent="0.3">
      <c r="B285" s="46"/>
      <c r="C285" s="46"/>
      <c r="D285" s="46"/>
      <c r="E285" s="46"/>
      <c r="F285" s="46"/>
      <c r="G285" s="46"/>
      <c r="H285" s="46"/>
      <c r="I285" s="46"/>
    </row>
    <row r="286" spans="2:9" ht="15.75" customHeight="1" x14ac:dyDescent="0.3">
      <c r="B286" s="46"/>
      <c r="C286" s="46"/>
      <c r="D286" s="46"/>
      <c r="E286" s="46"/>
      <c r="F286" s="46"/>
      <c r="G286" s="46"/>
      <c r="H286" s="46"/>
      <c r="I286" s="46"/>
    </row>
    <row r="287" spans="2:9" ht="15.75" customHeight="1" x14ac:dyDescent="0.3">
      <c r="B287" s="46"/>
      <c r="C287" s="46"/>
      <c r="D287" s="46"/>
      <c r="E287" s="46"/>
      <c r="F287" s="46"/>
      <c r="G287" s="46"/>
      <c r="H287" s="46"/>
      <c r="I287" s="46"/>
    </row>
    <row r="288" spans="2:9" ht="15.75" customHeight="1" x14ac:dyDescent="0.3">
      <c r="B288" s="46"/>
      <c r="C288" s="46"/>
      <c r="D288" s="46"/>
      <c r="E288" s="46"/>
      <c r="F288" s="46"/>
      <c r="G288" s="46"/>
      <c r="H288" s="46"/>
      <c r="I288" s="46"/>
    </row>
    <row r="289" spans="2:9" ht="15.75" customHeight="1" x14ac:dyDescent="0.3">
      <c r="B289" s="46"/>
      <c r="C289" s="46"/>
      <c r="D289" s="46"/>
      <c r="E289" s="46"/>
      <c r="F289" s="46"/>
      <c r="G289" s="46"/>
      <c r="H289" s="46"/>
      <c r="I289" s="46"/>
    </row>
    <row r="290" spans="2:9" ht="15.75" customHeight="1" x14ac:dyDescent="0.3">
      <c r="B290" s="46"/>
      <c r="C290" s="46"/>
      <c r="D290" s="46"/>
      <c r="E290" s="46"/>
      <c r="F290" s="46"/>
      <c r="G290" s="46"/>
      <c r="H290" s="46"/>
      <c r="I290" s="46"/>
    </row>
    <row r="291" spans="2:9" ht="15.75" customHeight="1" x14ac:dyDescent="0.3">
      <c r="B291" s="46"/>
      <c r="C291" s="46"/>
      <c r="D291" s="46"/>
      <c r="E291" s="46"/>
      <c r="F291" s="46"/>
      <c r="G291" s="46"/>
      <c r="H291" s="46"/>
      <c r="I291" s="46"/>
    </row>
    <row r="292" spans="2:9" ht="15.75" customHeight="1" x14ac:dyDescent="0.3">
      <c r="B292" s="46"/>
      <c r="C292" s="46"/>
      <c r="D292" s="46"/>
      <c r="E292" s="46"/>
      <c r="F292" s="46"/>
      <c r="G292" s="46"/>
      <c r="H292" s="46"/>
      <c r="I292" s="46"/>
    </row>
    <row r="293" spans="2:9" ht="15.75" customHeight="1" x14ac:dyDescent="0.3">
      <c r="B293" s="46"/>
      <c r="C293" s="46"/>
      <c r="D293" s="46"/>
      <c r="E293" s="46"/>
      <c r="F293" s="46"/>
      <c r="G293" s="46"/>
      <c r="H293" s="46"/>
      <c r="I293" s="46"/>
    </row>
    <row r="294" spans="2:9" ht="15.75" customHeight="1" x14ac:dyDescent="0.3">
      <c r="B294" s="46"/>
      <c r="C294" s="46"/>
      <c r="D294" s="46"/>
      <c r="E294" s="46"/>
      <c r="F294" s="46"/>
      <c r="G294" s="46"/>
      <c r="H294" s="46"/>
      <c r="I294" s="46"/>
    </row>
    <row r="295" spans="2:9" ht="15.75" customHeight="1" x14ac:dyDescent="0.3">
      <c r="B295" s="46"/>
      <c r="C295" s="46"/>
      <c r="D295" s="46"/>
      <c r="E295" s="46"/>
      <c r="F295" s="46"/>
      <c r="G295" s="46"/>
      <c r="H295" s="46"/>
      <c r="I295" s="46"/>
    </row>
    <row r="296" spans="2:9" ht="15.75" customHeight="1" x14ac:dyDescent="0.3">
      <c r="B296" s="46"/>
      <c r="C296" s="46"/>
      <c r="D296" s="46"/>
      <c r="E296" s="46"/>
      <c r="F296" s="46"/>
      <c r="G296" s="46"/>
      <c r="H296" s="46"/>
      <c r="I296" s="46"/>
    </row>
    <row r="297" spans="2:9" ht="15.75" customHeight="1" x14ac:dyDescent="0.3">
      <c r="B297" s="46"/>
      <c r="C297" s="46"/>
      <c r="D297" s="46"/>
      <c r="E297" s="46"/>
      <c r="F297" s="46"/>
      <c r="G297" s="46"/>
      <c r="H297" s="46"/>
      <c r="I297" s="46"/>
    </row>
    <row r="298" spans="2:9" ht="15.75" customHeight="1" x14ac:dyDescent="0.3">
      <c r="B298" s="46"/>
      <c r="C298" s="46"/>
      <c r="D298" s="46"/>
      <c r="E298" s="46"/>
      <c r="F298" s="46"/>
      <c r="G298" s="46"/>
      <c r="H298" s="46"/>
      <c r="I298" s="46"/>
    </row>
    <row r="299" spans="2:9" ht="15.75" customHeight="1" x14ac:dyDescent="0.3">
      <c r="B299" s="46"/>
      <c r="C299" s="46"/>
      <c r="D299" s="46"/>
      <c r="E299" s="46"/>
      <c r="F299" s="46"/>
      <c r="G299" s="46"/>
      <c r="H299" s="46"/>
      <c r="I299" s="46"/>
    </row>
    <row r="300" spans="2:9" ht="15.75" customHeight="1" x14ac:dyDescent="0.3">
      <c r="B300" s="46"/>
      <c r="C300" s="46"/>
      <c r="D300" s="46"/>
      <c r="E300" s="46"/>
      <c r="F300" s="46"/>
      <c r="G300" s="46"/>
      <c r="H300" s="46"/>
      <c r="I300" s="46"/>
    </row>
    <row r="301" spans="2:9" ht="15.75" customHeight="1" x14ac:dyDescent="0.3">
      <c r="B301" s="46"/>
      <c r="C301" s="46"/>
      <c r="D301" s="46"/>
      <c r="E301" s="46"/>
      <c r="F301" s="46"/>
      <c r="G301" s="46"/>
      <c r="H301" s="46"/>
      <c r="I301" s="46"/>
    </row>
    <row r="302" spans="2:9" ht="15.75" customHeight="1" x14ac:dyDescent="0.3">
      <c r="B302" s="46"/>
      <c r="C302" s="46"/>
      <c r="D302" s="46"/>
      <c r="E302" s="46"/>
      <c r="F302" s="46"/>
      <c r="G302" s="46"/>
      <c r="H302" s="46"/>
      <c r="I302" s="46"/>
    </row>
    <row r="303" spans="2:9" ht="15.75" customHeight="1" x14ac:dyDescent="0.3">
      <c r="B303" s="46"/>
      <c r="C303" s="46"/>
      <c r="D303" s="46"/>
      <c r="E303" s="46"/>
      <c r="F303" s="46"/>
      <c r="G303" s="46"/>
      <c r="H303" s="46"/>
      <c r="I303" s="46"/>
    </row>
    <row r="304" spans="2:9" ht="15.75" customHeight="1" x14ac:dyDescent="0.3">
      <c r="B304" s="46"/>
      <c r="C304" s="46"/>
      <c r="D304" s="46"/>
      <c r="E304" s="46"/>
      <c r="F304" s="46"/>
      <c r="G304" s="46"/>
      <c r="H304" s="46"/>
      <c r="I304" s="46"/>
    </row>
    <row r="305" spans="2:9" ht="15.75" customHeight="1" x14ac:dyDescent="0.3">
      <c r="B305" s="46"/>
      <c r="C305" s="46"/>
      <c r="D305" s="46"/>
      <c r="E305" s="46"/>
      <c r="F305" s="46"/>
      <c r="G305" s="46"/>
      <c r="H305" s="46"/>
      <c r="I305" s="46"/>
    </row>
    <row r="306" spans="2:9" ht="15.75" customHeight="1" x14ac:dyDescent="0.3">
      <c r="B306" s="46"/>
      <c r="C306" s="46"/>
      <c r="D306" s="46"/>
      <c r="E306" s="46"/>
      <c r="F306" s="46"/>
      <c r="G306" s="46"/>
      <c r="H306" s="46"/>
      <c r="I306" s="46"/>
    </row>
    <row r="307" spans="2:9" ht="15.75" customHeight="1" x14ac:dyDescent="0.3">
      <c r="B307" s="46"/>
      <c r="C307" s="46"/>
      <c r="D307" s="46"/>
      <c r="E307" s="46"/>
      <c r="F307" s="46"/>
      <c r="G307" s="46"/>
      <c r="H307" s="46"/>
      <c r="I307" s="46"/>
    </row>
    <row r="308" spans="2:9" ht="15.75" customHeight="1" x14ac:dyDescent="0.3">
      <c r="B308" s="46"/>
      <c r="C308" s="46"/>
      <c r="D308" s="46"/>
      <c r="E308" s="46"/>
      <c r="F308" s="46"/>
      <c r="G308" s="46"/>
      <c r="H308" s="46"/>
      <c r="I308" s="46"/>
    </row>
    <row r="309" spans="2:9" ht="15.75" customHeight="1" x14ac:dyDescent="0.3">
      <c r="B309" s="46"/>
      <c r="C309" s="46"/>
      <c r="D309" s="46"/>
      <c r="E309" s="46"/>
      <c r="F309" s="46"/>
      <c r="G309" s="46"/>
      <c r="H309" s="46"/>
      <c r="I309" s="46"/>
    </row>
    <row r="310" spans="2:9" ht="15.75" customHeight="1" x14ac:dyDescent="0.3">
      <c r="B310" s="46"/>
      <c r="C310" s="46"/>
      <c r="D310" s="46"/>
      <c r="E310" s="46"/>
      <c r="F310" s="46"/>
      <c r="G310" s="46"/>
      <c r="H310" s="46"/>
      <c r="I310" s="46"/>
    </row>
    <row r="311" spans="2:9" ht="15.75" customHeight="1" x14ac:dyDescent="0.3">
      <c r="B311" s="46"/>
      <c r="C311" s="46"/>
      <c r="D311" s="46"/>
      <c r="E311" s="46"/>
      <c r="F311" s="46"/>
      <c r="G311" s="46"/>
      <c r="H311" s="46"/>
      <c r="I311" s="46"/>
    </row>
    <row r="312" spans="2:9" ht="15.75" customHeight="1" x14ac:dyDescent="0.3">
      <c r="B312" s="46"/>
      <c r="C312" s="46"/>
      <c r="D312" s="46"/>
      <c r="E312" s="46"/>
      <c r="F312" s="46"/>
      <c r="G312" s="46"/>
      <c r="H312" s="46"/>
      <c r="I312" s="46"/>
    </row>
    <row r="313" spans="2:9" ht="15.75" customHeight="1" x14ac:dyDescent="0.3">
      <c r="B313" s="46"/>
      <c r="C313" s="46"/>
      <c r="D313" s="46"/>
      <c r="E313" s="46"/>
      <c r="F313" s="46"/>
      <c r="G313" s="46"/>
      <c r="H313" s="46"/>
      <c r="I313" s="46"/>
    </row>
    <row r="314" spans="2:9" ht="15.75" customHeight="1" x14ac:dyDescent="0.3">
      <c r="B314" s="46"/>
      <c r="C314" s="46"/>
      <c r="D314" s="46"/>
      <c r="E314" s="46"/>
      <c r="F314" s="46"/>
      <c r="G314" s="46"/>
      <c r="H314" s="46"/>
      <c r="I314" s="46"/>
    </row>
    <row r="315" spans="2:9" ht="15.75" customHeight="1" x14ac:dyDescent="0.3">
      <c r="B315" s="46"/>
      <c r="C315" s="46"/>
      <c r="D315" s="46"/>
      <c r="E315" s="46"/>
      <c r="F315" s="46"/>
      <c r="G315" s="46"/>
      <c r="H315" s="46"/>
      <c r="I315" s="46"/>
    </row>
    <row r="316" spans="2:9" ht="15.75" customHeight="1" x14ac:dyDescent="0.3">
      <c r="B316" s="46"/>
      <c r="C316" s="46"/>
      <c r="D316" s="46"/>
      <c r="E316" s="46"/>
      <c r="F316" s="46"/>
      <c r="G316" s="46"/>
      <c r="H316" s="46"/>
      <c r="I316" s="46"/>
    </row>
    <row r="317" spans="2:9" ht="15.75" customHeight="1" x14ac:dyDescent="0.3">
      <c r="B317" s="46"/>
      <c r="C317" s="46"/>
      <c r="D317" s="46"/>
      <c r="E317" s="46"/>
      <c r="F317" s="46"/>
      <c r="G317" s="46"/>
      <c r="H317" s="46"/>
      <c r="I317" s="46"/>
    </row>
    <row r="318" spans="2:9" ht="15.75" customHeight="1" x14ac:dyDescent="0.3">
      <c r="B318" s="46"/>
      <c r="C318" s="46"/>
      <c r="D318" s="46"/>
      <c r="E318" s="46"/>
      <c r="F318" s="46"/>
      <c r="G318" s="46"/>
      <c r="H318" s="46"/>
      <c r="I318" s="46"/>
    </row>
    <row r="319" spans="2:9" ht="15.75" customHeight="1" x14ac:dyDescent="0.3">
      <c r="B319" s="46"/>
      <c r="C319" s="46"/>
      <c r="D319" s="46"/>
      <c r="E319" s="46"/>
      <c r="F319" s="46"/>
      <c r="G319" s="46"/>
      <c r="H319" s="46"/>
      <c r="I319" s="46"/>
    </row>
    <row r="320" spans="2:9" ht="15.75" customHeight="1" x14ac:dyDescent="0.3">
      <c r="B320" s="46"/>
      <c r="C320" s="46"/>
      <c r="D320" s="46"/>
      <c r="E320" s="46"/>
      <c r="F320" s="46"/>
      <c r="G320" s="46"/>
      <c r="H320" s="46"/>
      <c r="I320" s="46"/>
    </row>
    <row r="321" spans="2:9" ht="15.75" customHeight="1" x14ac:dyDescent="0.3">
      <c r="B321" s="46"/>
      <c r="C321" s="46"/>
      <c r="D321" s="46"/>
      <c r="E321" s="46"/>
      <c r="F321" s="46"/>
      <c r="G321" s="46"/>
      <c r="H321" s="46"/>
      <c r="I321" s="46"/>
    </row>
    <row r="322" spans="2:9" ht="15.75" customHeight="1" x14ac:dyDescent="0.3">
      <c r="B322" s="46"/>
      <c r="C322" s="46"/>
      <c r="D322" s="46"/>
      <c r="E322" s="46"/>
      <c r="F322" s="46"/>
      <c r="G322" s="46"/>
      <c r="H322" s="46"/>
      <c r="I322" s="46"/>
    </row>
    <row r="323" spans="2:9" ht="15.75" customHeight="1" x14ac:dyDescent="0.3">
      <c r="B323" s="46"/>
      <c r="C323" s="46"/>
      <c r="D323" s="46"/>
      <c r="E323" s="46"/>
      <c r="F323" s="46"/>
      <c r="G323" s="46"/>
      <c r="H323" s="46"/>
      <c r="I323" s="46"/>
    </row>
    <row r="324" spans="2:9" ht="15.75" customHeight="1" x14ac:dyDescent="0.3">
      <c r="B324" s="46"/>
      <c r="C324" s="46"/>
      <c r="D324" s="46"/>
      <c r="E324" s="46"/>
      <c r="F324" s="46"/>
      <c r="G324" s="46"/>
      <c r="H324" s="46"/>
      <c r="I324" s="46"/>
    </row>
    <row r="325" spans="2:9" ht="15.75" customHeight="1" x14ac:dyDescent="0.3">
      <c r="B325" s="46"/>
      <c r="C325" s="46"/>
      <c r="D325" s="46"/>
      <c r="E325" s="46"/>
      <c r="F325" s="46"/>
      <c r="G325" s="46"/>
      <c r="H325" s="46"/>
      <c r="I325" s="46"/>
    </row>
    <row r="326" spans="2:9" ht="15.75" customHeight="1" x14ac:dyDescent="0.3">
      <c r="B326" s="46"/>
      <c r="C326" s="46"/>
      <c r="D326" s="46"/>
      <c r="E326" s="46"/>
      <c r="F326" s="46"/>
      <c r="G326" s="46"/>
      <c r="H326" s="46"/>
      <c r="I326" s="46"/>
    </row>
    <row r="327" spans="2:9" ht="15.75" customHeight="1" x14ac:dyDescent="0.3">
      <c r="B327" s="46"/>
      <c r="C327" s="46"/>
      <c r="D327" s="46"/>
      <c r="E327" s="46"/>
      <c r="F327" s="46"/>
      <c r="G327" s="46"/>
      <c r="H327" s="46"/>
      <c r="I327" s="46"/>
    </row>
    <row r="328" spans="2:9" ht="15.75" customHeight="1" x14ac:dyDescent="0.3">
      <c r="B328" s="46"/>
      <c r="C328" s="46"/>
      <c r="D328" s="46"/>
      <c r="E328" s="46"/>
      <c r="F328" s="46"/>
      <c r="G328" s="46"/>
      <c r="H328" s="46"/>
      <c r="I328" s="46"/>
    </row>
    <row r="329" spans="2:9" ht="15.75" customHeight="1" x14ac:dyDescent="0.3">
      <c r="B329" s="46"/>
      <c r="C329" s="46"/>
      <c r="D329" s="46"/>
      <c r="E329" s="46"/>
      <c r="F329" s="46"/>
      <c r="G329" s="46"/>
      <c r="H329" s="46"/>
      <c r="I329" s="46"/>
    </row>
    <row r="330" spans="2:9" ht="15.75" customHeight="1" x14ac:dyDescent="0.3">
      <c r="B330" s="46"/>
      <c r="C330" s="46"/>
      <c r="D330" s="46"/>
      <c r="E330" s="46"/>
      <c r="F330" s="46"/>
      <c r="G330" s="46"/>
      <c r="H330" s="46"/>
      <c r="I330" s="46"/>
    </row>
    <row r="331" spans="2:9" ht="15.75" customHeight="1" x14ac:dyDescent="0.3">
      <c r="B331" s="46"/>
      <c r="C331" s="46"/>
      <c r="D331" s="46"/>
      <c r="E331" s="46"/>
      <c r="F331" s="46"/>
      <c r="G331" s="46"/>
      <c r="H331" s="46"/>
      <c r="I331" s="46"/>
    </row>
    <row r="332" spans="2:9" ht="15.75" customHeight="1" x14ac:dyDescent="0.3">
      <c r="B332" s="46"/>
      <c r="C332" s="46"/>
      <c r="D332" s="46"/>
      <c r="E332" s="46"/>
      <c r="F332" s="46"/>
      <c r="G332" s="46"/>
      <c r="H332" s="46"/>
      <c r="I332" s="46"/>
    </row>
    <row r="333" spans="2:9" ht="15.75" customHeight="1" x14ac:dyDescent="0.3">
      <c r="B333" s="46"/>
      <c r="C333" s="46"/>
      <c r="D333" s="46"/>
      <c r="E333" s="46"/>
      <c r="F333" s="46"/>
      <c r="G333" s="46"/>
      <c r="H333" s="46"/>
      <c r="I333" s="46"/>
    </row>
    <row r="334" spans="2:9" ht="15.75" customHeight="1" x14ac:dyDescent="0.3">
      <c r="B334" s="46"/>
      <c r="C334" s="46"/>
      <c r="D334" s="46"/>
      <c r="E334" s="46"/>
      <c r="F334" s="46"/>
      <c r="G334" s="46"/>
      <c r="H334" s="46"/>
      <c r="I334" s="46"/>
    </row>
    <row r="335" spans="2:9" ht="15.75" customHeight="1" x14ac:dyDescent="0.3">
      <c r="B335" s="46"/>
      <c r="C335" s="46"/>
      <c r="D335" s="46"/>
      <c r="E335" s="46"/>
      <c r="F335" s="46"/>
      <c r="G335" s="46"/>
      <c r="H335" s="46"/>
      <c r="I335" s="46"/>
    </row>
    <row r="336" spans="2:9" ht="15.75" customHeight="1" x14ac:dyDescent="0.3">
      <c r="B336" s="46"/>
      <c r="C336" s="46"/>
      <c r="D336" s="46"/>
      <c r="E336" s="46"/>
      <c r="F336" s="46"/>
      <c r="G336" s="46"/>
      <c r="H336" s="46"/>
      <c r="I336" s="46"/>
    </row>
    <row r="337" spans="2:9" ht="15.75" customHeight="1" x14ac:dyDescent="0.3">
      <c r="B337" s="46"/>
      <c r="C337" s="46"/>
      <c r="D337" s="46"/>
      <c r="E337" s="46"/>
      <c r="F337" s="46"/>
      <c r="G337" s="46"/>
      <c r="H337" s="46"/>
      <c r="I337" s="46"/>
    </row>
    <row r="338" spans="2:9" ht="15.75" customHeight="1" x14ac:dyDescent="0.3">
      <c r="B338" s="46"/>
      <c r="C338" s="46"/>
      <c r="D338" s="46"/>
      <c r="E338" s="46"/>
      <c r="F338" s="46"/>
      <c r="G338" s="46"/>
      <c r="H338" s="46"/>
      <c r="I338" s="46"/>
    </row>
    <row r="339" spans="2:9" ht="15.75" customHeight="1" x14ac:dyDescent="0.3">
      <c r="B339" s="46"/>
      <c r="C339" s="46"/>
      <c r="D339" s="46"/>
      <c r="E339" s="46"/>
      <c r="F339" s="46"/>
      <c r="G339" s="46"/>
      <c r="H339" s="46"/>
      <c r="I339" s="46"/>
    </row>
    <row r="340" spans="2:9" ht="15.75" customHeight="1" x14ac:dyDescent="0.3">
      <c r="B340" s="46"/>
      <c r="C340" s="46"/>
      <c r="D340" s="46"/>
      <c r="E340" s="46"/>
      <c r="F340" s="46"/>
      <c r="G340" s="46"/>
      <c r="H340" s="46"/>
      <c r="I340" s="46"/>
    </row>
    <row r="341" spans="2:9" ht="15.75" customHeight="1" x14ac:dyDescent="0.3">
      <c r="B341" s="46"/>
      <c r="C341" s="46"/>
      <c r="D341" s="46"/>
      <c r="E341" s="46"/>
      <c r="F341" s="46"/>
      <c r="G341" s="46"/>
      <c r="H341" s="46"/>
      <c r="I341" s="46"/>
    </row>
    <row r="342" spans="2:9" ht="15.75" customHeight="1" x14ac:dyDescent="0.3">
      <c r="B342" s="46"/>
      <c r="C342" s="46"/>
      <c r="D342" s="46"/>
      <c r="E342" s="46"/>
      <c r="F342" s="46"/>
      <c r="G342" s="46"/>
      <c r="H342" s="46"/>
      <c r="I342" s="46"/>
    </row>
    <row r="343" spans="2:9" ht="15.75" customHeight="1" x14ac:dyDescent="0.3">
      <c r="B343" s="46"/>
      <c r="C343" s="46"/>
      <c r="D343" s="46"/>
      <c r="E343" s="46"/>
      <c r="F343" s="46"/>
      <c r="G343" s="46"/>
      <c r="H343" s="46"/>
      <c r="I343" s="46"/>
    </row>
    <row r="344" spans="2:9" ht="15.75" customHeight="1" x14ac:dyDescent="0.3">
      <c r="B344" s="46"/>
      <c r="C344" s="46"/>
      <c r="D344" s="46"/>
      <c r="E344" s="46"/>
      <c r="F344" s="46"/>
      <c r="G344" s="46"/>
      <c r="H344" s="46"/>
      <c r="I344" s="46"/>
    </row>
    <row r="345" spans="2:9" ht="15.75" customHeight="1" x14ac:dyDescent="0.3">
      <c r="B345" s="46"/>
      <c r="C345" s="46"/>
      <c r="D345" s="46"/>
      <c r="E345" s="46"/>
      <c r="F345" s="46"/>
      <c r="G345" s="46"/>
      <c r="H345" s="46"/>
      <c r="I345" s="46"/>
    </row>
    <row r="346" spans="2:9" ht="15.75" customHeight="1" x14ac:dyDescent="0.3">
      <c r="B346" s="46"/>
      <c r="C346" s="46"/>
      <c r="D346" s="46"/>
      <c r="E346" s="46"/>
      <c r="F346" s="46"/>
      <c r="G346" s="46"/>
      <c r="H346" s="46"/>
      <c r="I346" s="46"/>
    </row>
    <row r="347" spans="2:9" ht="15.75" customHeight="1" x14ac:dyDescent="0.3">
      <c r="B347" s="46"/>
      <c r="C347" s="46"/>
      <c r="D347" s="46"/>
      <c r="E347" s="46"/>
      <c r="F347" s="46"/>
      <c r="G347" s="46"/>
      <c r="H347" s="46"/>
      <c r="I347" s="46"/>
    </row>
    <row r="348" spans="2:9" ht="15.75" customHeight="1" x14ac:dyDescent="0.3">
      <c r="B348" s="46"/>
      <c r="C348" s="46"/>
      <c r="D348" s="46"/>
      <c r="E348" s="46"/>
      <c r="F348" s="46"/>
      <c r="G348" s="46"/>
      <c r="H348" s="46"/>
      <c r="I348" s="46"/>
    </row>
    <row r="349" spans="2:9" ht="15.75" customHeight="1" x14ac:dyDescent="0.3">
      <c r="B349" s="46"/>
      <c r="C349" s="46"/>
      <c r="D349" s="46"/>
      <c r="E349" s="46"/>
      <c r="F349" s="46"/>
      <c r="G349" s="46"/>
      <c r="H349" s="46"/>
      <c r="I349" s="46"/>
    </row>
    <row r="350" spans="2:9" ht="15.75" customHeight="1" x14ac:dyDescent="0.3">
      <c r="B350" s="46"/>
      <c r="C350" s="46"/>
      <c r="D350" s="46"/>
      <c r="E350" s="46"/>
      <c r="F350" s="46"/>
      <c r="G350" s="46"/>
      <c r="H350" s="46"/>
      <c r="I350" s="46"/>
    </row>
    <row r="351" spans="2:9" ht="15.75" customHeight="1" x14ac:dyDescent="0.3">
      <c r="B351" s="46"/>
      <c r="C351" s="46"/>
      <c r="D351" s="46"/>
      <c r="E351" s="46"/>
      <c r="F351" s="46"/>
      <c r="G351" s="46"/>
      <c r="H351" s="46"/>
      <c r="I351" s="46"/>
    </row>
    <row r="352" spans="2:9" ht="15.75" customHeight="1" x14ac:dyDescent="0.3">
      <c r="B352" s="46"/>
      <c r="C352" s="46"/>
      <c r="D352" s="46"/>
      <c r="E352" s="46"/>
      <c r="F352" s="46"/>
      <c r="G352" s="46"/>
      <c r="H352" s="46"/>
      <c r="I352" s="46"/>
    </row>
    <row r="353" spans="2:9" ht="15.75" customHeight="1" x14ac:dyDescent="0.3">
      <c r="B353" s="46"/>
      <c r="C353" s="46"/>
      <c r="D353" s="46"/>
      <c r="E353" s="46"/>
      <c r="F353" s="46"/>
      <c r="G353" s="46"/>
      <c r="H353" s="46"/>
      <c r="I353" s="46"/>
    </row>
    <row r="354" spans="2:9" ht="15.75" customHeight="1" x14ac:dyDescent="0.3">
      <c r="B354" s="46"/>
      <c r="C354" s="46"/>
      <c r="D354" s="46"/>
      <c r="E354" s="46"/>
      <c r="F354" s="46"/>
      <c r="G354" s="46"/>
      <c r="H354" s="46"/>
      <c r="I354" s="46"/>
    </row>
    <row r="355" spans="2:9" ht="15.75" customHeight="1" x14ac:dyDescent="0.3">
      <c r="B355" s="46"/>
      <c r="C355" s="46"/>
      <c r="D355" s="46"/>
      <c r="E355" s="46"/>
      <c r="F355" s="46"/>
      <c r="G355" s="46"/>
      <c r="H355" s="46"/>
      <c r="I355" s="46"/>
    </row>
    <row r="356" spans="2:9" ht="15.75" customHeight="1" x14ac:dyDescent="0.3">
      <c r="B356" s="46"/>
      <c r="C356" s="46"/>
      <c r="D356" s="46"/>
      <c r="E356" s="46"/>
      <c r="F356" s="46"/>
      <c r="G356" s="46"/>
      <c r="H356" s="46"/>
      <c r="I356" s="46"/>
    </row>
    <row r="357" spans="2:9" ht="15.75" customHeight="1" x14ac:dyDescent="0.3">
      <c r="B357" s="46"/>
      <c r="C357" s="46"/>
      <c r="D357" s="46"/>
      <c r="E357" s="46"/>
      <c r="F357" s="46"/>
      <c r="G357" s="46"/>
      <c r="H357" s="46"/>
      <c r="I357" s="46"/>
    </row>
    <row r="358" spans="2:9" ht="15.75" customHeight="1" x14ac:dyDescent="0.3">
      <c r="B358" s="46"/>
      <c r="C358" s="46"/>
      <c r="D358" s="46"/>
      <c r="E358" s="46"/>
      <c r="F358" s="46"/>
      <c r="G358" s="46"/>
      <c r="H358" s="46"/>
      <c r="I358" s="46"/>
    </row>
    <row r="359" spans="2:9" ht="15.75" customHeight="1" x14ac:dyDescent="0.3">
      <c r="B359" s="46"/>
      <c r="C359" s="46"/>
      <c r="D359" s="46"/>
      <c r="E359" s="46"/>
      <c r="F359" s="46"/>
      <c r="G359" s="46"/>
      <c r="H359" s="46"/>
      <c r="I359" s="46"/>
    </row>
    <row r="360" spans="2:9" ht="15.75" customHeight="1" x14ac:dyDescent="0.3">
      <c r="B360" s="46"/>
      <c r="C360" s="46"/>
      <c r="D360" s="46"/>
      <c r="E360" s="46"/>
      <c r="F360" s="46"/>
      <c r="G360" s="46"/>
      <c r="H360" s="46"/>
      <c r="I360" s="46"/>
    </row>
    <row r="361" spans="2:9" ht="15.75" customHeight="1" x14ac:dyDescent="0.3">
      <c r="B361" s="46"/>
      <c r="C361" s="46"/>
      <c r="D361" s="46"/>
      <c r="E361" s="46"/>
      <c r="F361" s="46"/>
      <c r="G361" s="46"/>
      <c r="H361" s="46"/>
      <c r="I361" s="46"/>
    </row>
    <row r="362" spans="2:9" ht="15.75" customHeight="1" x14ac:dyDescent="0.3">
      <c r="B362" s="46"/>
      <c r="C362" s="46"/>
      <c r="D362" s="46"/>
      <c r="E362" s="46"/>
      <c r="F362" s="46"/>
      <c r="G362" s="46"/>
      <c r="H362" s="46"/>
      <c r="I362" s="46"/>
    </row>
    <row r="363" spans="2:9" ht="15.75" customHeight="1" x14ac:dyDescent="0.3">
      <c r="B363" s="46"/>
      <c r="C363" s="46"/>
      <c r="D363" s="46"/>
      <c r="E363" s="46"/>
      <c r="F363" s="46"/>
      <c r="G363" s="46"/>
      <c r="H363" s="46"/>
      <c r="I363" s="46"/>
    </row>
    <row r="364" spans="2:9" ht="15.75" customHeight="1" x14ac:dyDescent="0.3">
      <c r="B364" s="46"/>
      <c r="C364" s="46"/>
      <c r="D364" s="46"/>
      <c r="E364" s="46"/>
      <c r="F364" s="46"/>
      <c r="G364" s="46"/>
      <c r="H364" s="46"/>
      <c r="I364" s="46"/>
    </row>
    <row r="365" spans="2:9" ht="15.75" customHeight="1" x14ac:dyDescent="0.3">
      <c r="B365" s="46"/>
      <c r="C365" s="46"/>
      <c r="D365" s="46"/>
      <c r="E365" s="46"/>
      <c r="F365" s="46"/>
      <c r="G365" s="46"/>
      <c r="H365" s="46"/>
      <c r="I365" s="46"/>
    </row>
    <row r="366" spans="2:9" ht="15.75" customHeight="1" x14ac:dyDescent="0.3">
      <c r="B366" s="46"/>
      <c r="C366" s="46"/>
      <c r="D366" s="46"/>
      <c r="E366" s="46"/>
      <c r="F366" s="46"/>
      <c r="G366" s="46"/>
      <c r="H366" s="46"/>
      <c r="I366" s="46"/>
    </row>
    <row r="367" spans="2:9" ht="15.75" customHeight="1" x14ac:dyDescent="0.3">
      <c r="B367" s="46"/>
      <c r="C367" s="46"/>
      <c r="D367" s="46"/>
      <c r="E367" s="46"/>
      <c r="F367" s="46"/>
      <c r="G367" s="46"/>
      <c r="H367" s="46"/>
      <c r="I367" s="46"/>
    </row>
    <row r="368" spans="2:9" ht="15.75" customHeight="1" x14ac:dyDescent="0.3">
      <c r="B368" s="46"/>
      <c r="C368" s="46"/>
      <c r="D368" s="46"/>
      <c r="E368" s="46"/>
      <c r="F368" s="46"/>
      <c r="G368" s="46"/>
      <c r="H368" s="46"/>
      <c r="I368" s="46"/>
    </row>
    <row r="369" spans="2:9" ht="15.75" customHeight="1" x14ac:dyDescent="0.3">
      <c r="B369" s="46"/>
      <c r="C369" s="46"/>
      <c r="D369" s="46"/>
      <c r="E369" s="46"/>
      <c r="F369" s="46"/>
      <c r="G369" s="46"/>
      <c r="H369" s="46"/>
      <c r="I369" s="46"/>
    </row>
    <row r="370" spans="2:9" ht="15.75" customHeight="1" x14ac:dyDescent="0.3">
      <c r="B370" s="46"/>
      <c r="C370" s="46"/>
      <c r="D370" s="46"/>
      <c r="E370" s="46"/>
      <c r="F370" s="46"/>
      <c r="G370" s="46"/>
      <c r="H370" s="46"/>
      <c r="I370" s="46"/>
    </row>
    <row r="371" spans="2:9" ht="15.75" customHeight="1" x14ac:dyDescent="0.3">
      <c r="B371" s="46"/>
      <c r="C371" s="46"/>
      <c r="D371" s="46"/>
      <c r="E371" s="46"/>
      <c r="F371" s="46"/>
      <c r="G371" s="46"/>
      <c r="H371" s="46"/>
      <c r="I371" s="46"/>
    </row>
    <row r="372" spans="2:9" ht="15.75" customHeight="1" x14ac:dyDescent="0.3">
      <c r="B372" s="46"/>
      <c r="C372" s="46"/>
      <c r="D372" s="46"/>
      <c r="E372" s="46"/>
      <c r="F372" s="46"/>
      <c r="G372" s="46"/>
      <c r="H372" s="46"/>
      <c r="I372" s="46"/>
    </row>
    <row r="373" spans="2:9" ht="15.75" customHeight="1" x14ac:dyDescent="0.3">
      <c r="B373" s="46"/>
      <c r="C373" s="46"/>
      <c r="D373" s="46"/>
      <c r="E373" s="46"/>
      <c r="F373" s="46"/>
      <c r="G373" s="46"/>
      <c r="H373" s="46"/>
      <c r="I373" s="46"/>
    </row>
    <row r="374" spans="2:9" ht="15.75" customHeight="1" x14ac:dyDescent="0.3">
      <c r="B374" s="46"/>
      <c r="C374" s="46"/>
      <c r="D374" s="46"/>
      <c r="E374" s="46"/>
      <c r="F374" s="46"/>
      <c r="G374" s="46"/>
      <c r="H374" s="46"/>
      <c r="I374" s="46"/>
    </row>
    <row r="375" spans="2:9" ht="15.75" customHeight="1" x14ac:dyDescent="0.3">
      <c r="B375" s="46"/>
      <c r="C375" s="46"/>
      <c r="D375" s="46"/>
      <c r="E375" s="46"/>
      <c r="F375" s="46"/>
      <c r="G375" s="46"/>
      <c r="H375" s="46"/>
      <c r="I375" s="46"/>
    </row>
    <row r="376" spans="2:9" ht="15.75" customHeight="1" x14ac:dyDescent="0.3">
      <c r="B376" s="46"/>
      <c r="C376" s="46"/>
      <c r="D376" s="46"/>
      <c r="E376" s="46"/>
      <c r="F376" s="46"/>
      <c r="G376" s="46"/>
      <c r="H376" s="46"/>
      <c r="I376" s="46"/>
    </row>
    <row r="377" spans="2:9" ht="15.75" customHeight="1" x14ac:dyDescent="0.3">
      <c r="B377" s="46"/>
      <c r="C377" s="46"/>
      <c r="D377" s="46"/>
      <c r="E377" s="46"/>
      <c r="F377" s="46"/>
      <c r="G377" s="46"/>
      <c r="H377" s="46"/>
      <c r="I377" s="46"/>
    </row>
    <row r="378" spans="2:9" ht="15.75" customHeight="1" x14ac:dyDescent="0.3">
      <c r="B378" s="46"/>
      <c r="C378" s="46"/>
      <c r="D378" s="46"/>
      <c r="E378" s="46"/>
      <c r="F378" s="46"/>
      <c r="G378" s="46"/>
      <c r="H378" s="46"/>
      <c r="I378" s="46"/>
    </row>
    <row r="379" spans="2:9" ht="15.75" customHeight="1" x14ac:dyDescent="0.3">
      <c r="B379" s="46"/>
      <c r="C379" s="46"/>
      <c r="D379" s="46"/>
      <c r="E379" s="46"/>
      <c r="F379" s="46"/>
      <c r="G379" s="46"/>
      <c r="H379" s="46"/>
      <c r="I379" s="46"/>
    </row>
    <row r="380" spans="2:9" ht="15.75" customHeight="1" x14ac:dyDescent="0.3">
      <c r="B380" s="46"/>
      <c r="C380" s="46"/>
      <c r="D380" s="46"/>
      <c r="E380" s="46"/>
      <c r="F380" s="46"/>
      <c r="G380" s="46"/>
      <c r="H380" s="46"/>
      <c r="I380" s="46"/>
    </row>
    <row r="381" spans="2:9" ht="15.75" customHeight="1" x14ac:dyDescent="0.3">
      <c r="B381" s="46"/>
      <c r="C381" s="46"/>
      <c r="D381" s="46"/>
      <c r="E381" s="46"/>
      <c r="F381" s="46"/>
      <c r="G381" s="46"/>
      <c r="H381" s="46"/>
      <c r="I381" s="46"/>
    </row>
    <row r="382" spans="2:9" ht="15.75" customHeight="1" x14ac:dyDescent="0.3">
      <c r="B382" s="46"/>
      <c r="C382" s="46"/>
      <c r="D382" s="46"/>
      <c r="E382" s="46"/>
      <c r="F382" s="46"/>
      <c r="G382" s="46"/>
      <c r="H382" s="46"/>
      <c r="I382" s="46"/>
    </row>
    <row r="383" spans="2:9" ht="15.75" customHeight="1" x14ac:dyDescent="0.3">
      <c r="B383" s="46"/>
      <c r="C383" s="46"/>
      <c r="D383" s="46"/>
      <c r="E383" s="46"/>
      <c r="F383" s="46"/>
      <c r="G383" s="46"/>
      <c r="H383" s="46"/>
      <c r="I383" s="46"/>
    </row>
    <row r="384" spans="2:9" ht="15.75" customHeight="1" x14ac:dyDescent="0.3">
      <c r="B384" s="46"/>
      <c r="C384" s="46"/>
      <c r="D384" s="46"/>
      <c r="E384" s="46"/>
      <c r="F384" s="46"/>
      <c r="G384" s="46"/>
      <c r="H384" s="46"/>
      <c r="I384" s="46"/>
    </row>
    <row r="385" spans="2:9" ht="15.75" customHeight="1" x14ac:dyDescent="0.3">
      <c r="B385" s="46"/>
      <c r="C385" s="46"/>
      <c r="D385" s="46"/>
      <c r="E385" s="46"/>
      <c r="F385" s="46"/>
      <c r="G385" s="46"/>
      <c r="H385" s="46"/>
      <c r="I385" s="46"/>
    </row>
    <row r="386" spans="2:9" ht="15.75" customHeight="1" x14ac:dyDescent="0.3">
      <c r="B386" s="46"/>
      <c r="C386" s="46"/>
      <c r="D386" s="46"/>
      <c r="E386" s="46"/>
      <c r="F386" s="46"/>
      <c r="G386" s="46"/>
      <c r="H386" s="46"/>
      <c r="I386" s="46"/>
    </row>
    <row r="387" spans="2:9" ht="15.75" customHeight="1" x14ac:dyDescent="0.3">
      <c r="B387" s="46"/>
      <c r="C387" s="46"/>
      <c r="D387" s="46"/>
      <c r="E387" s="46"/>
      <c r="F387" s="46"/>
      <c r="G387" s="46"/>
      <c r="H387" s="46"/>
      <c r="I387" s="46"/>
    </row>
    <row r="388" spans="2:9" ht="15.75" customHeight="1" x14ac:dyDescent="0.3">
      <c r="B388" s="46"/>
      <c r="C388" s="46"/>
      <c r="D388" s="46"/>
      <c r="E388" s="46"/>
      <c r="F388" s="46"/>
      <c r="G388" s="46"/>
      <c r="H388" s="46"/>
      <c r="I388" s="46"/>
    </row>
    <row r="389" spans="2:9" ht="15.75" customHeight="1" x14ac:dyDescent="0.3">
      <c r="B389" s="46"/>
      <c r="C389" s="46"/>
      <c r="D389" s="46"/>
      <c r="E389" s="46"/>
      <c r="F389" s="46"/>
      <c r="G389" s="46"/>
      <c r="H389" s="46"/>
      <c r="I389" s="46"/>
    </row>
    <row r="390" spans="2:9" ht="15.75" customHeight="1" x14ac:dyDescent="0.3">
      <c r="B390" s="46"/>
      <c r="C390" s="46"/>
      <c r="D390" s="46"/>
      <c r="E390" s="46"/>
      <c r="F390" s="46"/>
      <c r="G390" s="46"/>
      <c r="H390" s="46"/>
      <c r="I390" s="46"/>
    </row>
    <row r="391" spans="2:9" ht="15.75" customHeight="1" x14ac:dyDescent="0.3">
      <c r="B391" s="46"/>
      <c r="C391" s="46"/>
      <c r="D391" s="46"/>
      <c r="E391" s="46"/>
      <c r="F391" s="46"/>
      <c r="G391" s="46"/>
      <c r="H391" s="46"/>
      <c r="I391" s="46"/>
    </row>
    <row r="392" spans="2:9" ht="15.75" customHeight="1" x14ac:dyDescent="0.3">
      <c r="B392" s="46"/>
      <c r="C392" s="46"/>
      <c r="D392" s="46"/>
      <c r="E392" s="46"/>
      <c r="F392" s="46"/>
      <c r="G392" s="46"/>
      <c r="H392" s="46"/>
      <c r="I392" s="46"/>
    </row>
    <row r="393" spans="2:9" ht="15.75" customHeight="1" x14ac:dyDescent="0.3">
      <c r="B393" s="46"/>
      <c r="C393" s="46"/>
      <c r="D393" s="46"/>
      <c r="E393" s="46"/>
      <c r="F393" s="46"/>
      <c r="G393" s="46"/>
      <c r="H393" s="46"/>
      <c r="I393" s="46"/>
    </row>
    <row r="394" spans="2:9" ht="15.75" customHeight="1" x14ac:dyDescent="0.3">
      <c r="B394" s="46"/>
      <c r="C394" s="46"/>
      <c r="D394" s="46"/>
      <c r="E394" s="46"/>
      <c r="F394" s="46"/>
      <c r="G394" s="46"/>
      <c r="H394" s="46"/>
      <c r="I394" s="46"/>
    </row>
    <row r="395" spans="2:9" ht="15.75" customHeight="1" x14ac:dyDescent="0.3">
      <c r="B395" s="46"/>
      <c r="C395" s="46"/>
      <c r="D395" s="46"/>
      <c r="E395" s="46"/>
      <c r="F395" s="46"/>
      <c r="G395" s="46"/>
      <c r="H395" s="46"/>
      <c r="I395" s="46"/>
    </row>
    <row r="396" spans="2:9" ht="15.75" customHeight="1" x14ac:dyDescent="0.3">
      <c r="B396" s="46"/>
      <c r="C396" s="46"/>
      <c r="D396" s="46"/>
      <c r="E396" s="46"/>
      <c r="F396" s="46"/>
      <c r="G396" s="46"/>
      <c r="H396" s="46"/>
      <c r="I396" s="46"/>
    </row>
    <row r="397" spans="2:9" ht="15.75" customHeight="1" x14ac:dyDescent="0.3">
      <c r="B397" s="46"/>
      <c r="C397" s="46"/>
      <c r="D397" s="46"/>
      <c r="E397" s="46"/>
      <c r="F397" s="46"/>
      <c r="G397" s="46"/>
      <c r="H397" s="46"/>
      <c r="I397" s="46"/>
    </row>
    <row r="398" spans="2:9" ht="15.75" customHeight="1" x14ac:dyDescent="0.3">
      <c r="B398" s="46"/>
      <c r="C398" s="46"/>
      <c r="D398" s="46"/>
      <c r="E398" s="46"/>
      <c r="F398" s="46"/>
      <c r="G398" s="46"/>
      <c r="H398" s="46"/>
      <c r="I398" s="46"/>
    </row>
    <row r="399" spans="2:9" ht="15.75" customHeight="1" x14ac:dyDescent="0.3">
      <c r="B399" s="46"/>
      <c r="C399" s="46"/>
      <c r="D399" s="46"/>
      <c r="E399" s="46"/>
      <c r="F399" s="46"/>
      <c r="G399" s="46"/>
      <c r="H399" s="46"/>
      <c r="I399" s="46"/>
    </row>
    <row r="400" spans="2:9" ht="15.75" customHeight="1" x14ac:dyDescent="0.3">
      <c r="B400" s="46"/>
      <c r="C400" s="46"/>
      <c r="D400" s="46"/>
      <c r="E400" s="46"/>
      <c r="F400" s="46"/>
      <c r="G400" s="46"/>
      <c r="H400" s="46"/>
      <c r="I400" s="46"/>
    </row>
    <row r="401" spans="2:9" ht="15.75" customHeight="1" x14ac:dyDescent="0.3">
      <c r="B401" s="46"/>
      <c r="C401" s="46"/>
      <c r="D401" s="46"/>
      <c r="E401" s="46"/>
      <c r="F401" s="46"/>
      <c r="G401" s="46"/>
      <c r="H401" s="46"/>
      <c r="I401" s="46"/>
    </row>
    <row r="402" spans="2:9" ht="15.75" customHeight="1" x14ac:dyDescent="0.3">
      <c r="B402" s="46"/>
      <c r="C402" s="46"/>
      <c r="D402" s="46"/>
      <c r="E402" s="46"/>
      <c r="F402" s="46"/>
      <c r="G402" s="46"/>
      <c r="H402" s="46"/>
      <c r="I402" s="46"/>
    </row>
    <row r="403" spans="2:9" ht="15.75" customHeight="1" x14ac:dyDescent="0.3">
      <c r="B403" s="46"/>
      <c r="C403" s="46"/>
      <c r="D403" s="46"/>
      <c r="E403" s="46"/>
      <c r="F403" s="46"/>
      <c r="G403" s="46"/>
      <c r="H403" s="46"/>
      <c r="I403" s="46"/>
    </row>
    <row r="404" spans="2:9" ht="15.75" customHeight="1" x14ac:dyDescent="0.3">
      <c r="B404" s="46"/>
      <c r="C404" s="46"/>
      <c r="D404" s="46"/>
      <c r="E404" s="46"/>
      <c r="F404" s="46"/>
      <c r="G404" s="46"/>
      <c r="H404" s="46"/>
      <c r="I404" s="46"/>
    </row>
    <row r="405" spans="2:9" ht="15.75" customHeight="1" x14ac:dyDescent="0.3">
      <c r="B405" s="46"/>
      <c r="C405" s="46"/>
      <c r="D405" s="46"/>
      <c r="E405" s="46"/>
      <c r="F405" s="46"/>
      <c r="G405" s="46"/>
      <c r="H405" s="46"/>
      <c r="I405" s="46"/>
    </row>
    <row r="406" spans="2:9" ht="15.75" customHeight="1" x14ac:dyDescent="0.3">
      <c r="B406" s="46"/>
      <c r="C406" s="46"/>
      <c r="D406" s="46"/>
      <c r="E406" s="46"/>
      <c r="F406" s="46"/>
      <c r="G406" s="46"/>
      <c r="H406" s="46"/>
      <c r="I406" s="46"/>
    </row>
    <row r="407" spans="2:9" ht="15.75" customHeight="1" x14ac:dyDescent="0.3">
      <c r="B407" s="46"/>
      <c r="C407" s="46"/>
      <c r="D407" s="46"/>
      <c r="E407" s="46"/>
      <c r="F407" s="46"/>
      <c r="G407" s="46"/>
      <c r="H407" s="46"/>
      <c r="I407" s="46"/>
    </row>
    <row r="408" spans="2:9" ht="15.75" customHeight="1" x14ac:dyDescent="0.3">
      <c r="B408" s="46"/>
      <c r="C408" s="46"/>
      <c r="D408" s="46"/>
      <c r="E408" s="46"/>
      <c r="F408" s="46"/>
      <c r="G408" s="46"/>
      <c r="H408" s="46"/>
      <c r="I408" s="46"/>
    </row>
    <row r="409" spans="2:9" ht="15.75" customHeight="1" x14ac:dyDescent="0.3">
      <c r="B409" s="46"/>
      <c r="C409" s="46"/>
      <c r="D409" s="46"/>
      <c r="E409" s="46"/>
      <c r="F409" s="46"/>
      <c r="G409" s="46"/>
      <c r="H409" s="46"/>
      <c r="I409" s="46"/>
    </row>
    <row r="410" spans="2:9" ht="15.75" customHeight="1" x14ac:dyDescent="0.3">
      <c r="B410" s="46"/>
      <c r="C410" s="46"/>
      <c r="D410" s="46"/>
      <c r="E410" s="46"/>
      <c r="F410" s="46"/>
      <c r="G410" s="46"/>
      <c r="H410" s="46"/>
      <c r="I410" s="46"/>
    </row>
    <row r="411" spans="2:9" ht="15.75" customHeight="1" x14ac:dyDescent="0.3">
      <c r="B411" s="46"/>
      <c r="C411" s="46"/>
      <c r="D411" s="46"/>
      <c r="E411" s="46"/>
      <c r="F411" s="46"/>
      <c r="G411" s="46"/>
      <c r="H411" s="46"/>
      <c r="I411" s="46"/>
    </row>
    <row r="412" spans="2:9" ht="15.75" customHeight="1" x14ac:dyDescent="0.3">
      <c r="B412" s="46"/>
      <c r="C412" s="46"/>
      <c r="D412" s="46"/>
      <c r="E412" s="46"/>
      <c r="F412" s="46"/>
      <c r="G412" s="46"/>
      <c r="H412" s="46"/>
      <c r="I412" s="46"/>
    </row>
    <row r="413" spans="2:9" ht="15.75" customHeight="1" x14ac:dyDescent="0.3">
      <c r="B413" s="46"/>
      <c r="C413" s="46"/>
      <c r="D413" s="46"/>
      <c r="E413" s="46"/>
      <c r="F413" s="46"/>
      <c r="G413" s="46"/>
      <c r="H413" s="46"/>
      <c r="I413" s="46"/>
    </row>
    <row r="414" spans="2:9" ht="15.75" customHeight="1" x14ac:dyDescent="0.3">
      <c r="B414" s="46"/>
      <c r="C414" s="46"/>
      <c r="D414" s="46"/>
      <c r="E414" s="46"/>
      <c r="F414" s="46"/>
      <c r="G414" s="46"/>
      <c r="H414" s="46"/>
      <c r="I414" s="46"/>
    </row>
    <row r="415" spans="2:9" ht="15.75" customHeight="1" x14ac:dyDescent="0.3">
      <c r="B415" s="46"/>
      <c r="C415" s="46"/>
      <c r="D415" s="46"/>
      <c r="E415" s="46"/>
      <c r="F415" s="46"/>
      <c r="G415" s="46"/>
      <c r="H415" s="46"/>
      <c r="I415" s="46"/>
    </row>
    <row r="416" spans="2:9" ht="15.75" customHeight="1" x14ac:dyDescent="0.3">
      <c r="B416" s="46"/>
      <c r="C416" s="46"/>
      <c r="D416" s="46"/>
      <c r="E416" s="46"/>
      <c r="F416" s="46"/>
      <c r="G416" s="46"/>
      <c r="H416" s="46"/>
      <c r="I416" s="46"/>
    </row>
    <row r="417" spans="2:9" ht="15.75" customHeight="1" x14ac:dyDescent="0.3">
      <c r="B417" s="46"/>
      <c r="C417" s="46"/>
      <c r="D417" s="46"/>
      <c r="E417" s="46"/>
      <c r="F417" s="46"/>
      <c r="G417" s="46"/>
      <c r="H417" s="46"/>
      <c r="I417" s="46"/>
    </row>
    <row r="418" spans="2:9" ht="15.75" customHeight="1" x14ac:dyDescent="0.3">
      <c r="B418" s="46"/>
      <c r="C418" s="46"/>
      <c r="D418" s="46"/>
      <c r="E418" s="46"/>
      <c r="F418" s="46"/>
      <c r="G418" s="46"/>
      <c r="H418" s="46"/>
      <c r="I418" s="46"/>
    </row>
    <row r="419" spans="2:9" ht="15.75" customHeight="1" x14ac:dyDescent="0.3">
      <c r="B419" s="46"/>
      <c r="C419" s="46"/>
      <c r="D419" s="46"/>
      <c r="E419" s="46"/>
      <c r="F419" s="46"/>
      <c r="G419" s="46"/>
      <c r="H419" s="46"/>
      <c r="I419" s="46"/>
    </row>
    <row r="420" spans="2:9" ht="15.75" customHeight="1" x14ac:dyDescent="0.3">
      <c r="B420" s="46"/>
      <c r="C420" s="46"/>
      <c r="D420" s="46"/>
      <c r="E420" s="46"/>
      <c r="F420" s="46"/>
      <c r="G420" s="46"/>
      <c r="H420" s="46"/>
      <c r="I420" s="46"/>
    </row>
    <row r="421" spans="2:9" ht="15.75" customHeight="1" x14ac:dyDescent="0.3">
      <c r="B421" s="46"/>
      <c r="C421" s="46"/>
      <c r="D421" s="46"/>
      <c r="E421" s="46"/>
      <c r="F421" s="46"/>
      <c r="G421" s="46"/>
      <c r="H421" s="46"/>
      <c r="I421" s="46"/>
    </row>
    <row r="422" spans="2:9" ht="15.75" customHeight="1" x14ac:dyDescent="0.3">
      <c r="B422" s="46"/>
      <c r="C422" s="46"/>
      <c r="D422" s="46"/>
      <c r="E422" s="46"/>
      <c r="F422" s="46"/>
      <c r="G422" s="46"/>
      <c r="H422" s="46"/>
      <c r="I422" s="46"/>
    </row>
    <row r="423" spans="2:9" ht="15.75" customHeight="1" x14ac:dyDescent="0.3">
      <c r="B423" s="46"/>
      <c r="C423" s="46"/>
      <c r="D423" s="46"/>
      <c r="E423" s="46"/>
      <c r="F423" s="46"/>
      <c r="G423" s="46"/>
      <c r="H423" s="46"/>
      <c r="I423" s="46"/>
    </row>
    <row r="424" spans="2:9" ht="15.75" customHeight="1" x14ac:dyDescent="0.3">
      <c r="B424" s="46"/>
      <c r="C424" s="46"/>
      <c r="D424" s="46"/>
      <c r="E424" s="46"/>
      <c r="F424" s="46"/>
      <c r="G424" s="46"/>
      <c r="H424" s="46"/>
      <c r="I424" s="46"/>
    </row>
    <row r="425" spans="2:9" ht="15.75" customHeight="1" x14ac:dyDescent="0.3">
      <c r="B425" s="46"/>
      <c r="C425" s="46"/>
      <c r="D425" s="46"/>
      <c r="E425" s="46"/>
      <c r="F425" s="46"/>
      <c r="G425" s="46"/>
      <c r="H425" s="46"/>
      <c r="I425" s="46"/>
    </row>
    <row r="426" spans="2:9" ht="15.75" customHeight="1" x14ac:dyDescent="0.3">
      <c r="B426" s="46"/>
      <c r="C426" s="46"/>
      <c r="D426" s="46"/>
      <c r="E426" s="46"/>
      <c r="F426" s="46"/>
      <c r="G426" s="46"/>
      <c r="H426" s="46"/>
      <c r="I426" s="46"/>
    </row>
    <row r="427" spans="2:9" ht="15.75" customHeight="1" x14ac:dyDescent="0.3">
      <c r="B427" s="46"/>
      <c r="C427" s="46"/>
      <c r="D427" s="46"/>
      <c r="E427" s="46"/>
      <c r="F427" s="46"/>
      <c r="G427" s="46"/>
      <c r="H427" s="46"/>
      <c r="I427" s="46"/>
    </row>
    <row r="428" spans="2:9" ht="15.75" customHeight="1" x14ac:dyDescent="0.3">
      <c r="B428" s="46"/>
      <c r="C428" s="46"/>
      <c r="D428" s="46"/>
      <c r="E428" s="46"/>
      <c r="F428" s="46"/>
      <c r="G428" s="46"/>
      <c r="H428" s="46"/>
      <c r="I428" s="46"/>
    </row>
    <row r="429" spans="2:9" ht="15.75" customHeight="1" x14ac:dyDescent="0.3">
      <c r="B429" s="46"/>
      <c r="C429" s="46"/>
      <c r="D429" s="46"/>
      <c r="E429" s="46"/>
      <c r="F429" s="46"/>
      <c r="G429" s="46"/>
      <c r="H429" s="46"/>
      <c r="I429" s="46"/>
    </row>
    <row r="430" spans="2:9" ht="15.75" customHeight="1" x14ac:dyDescent="0.3">
      <c r="B430" s="46"/>
      <c r="C430" s="46"/>
      <c r="D430" s="46"/>
      <c r="E430" s="46"/>
      <c r="F430" s="46"/>
      <c r="G430" s="46"/>
      <c r="H430" s="46"/>
      <c r="I430" s="46"/>
    </row>
    <row r="431" spans="2:9" ht="15.75" customHeight="1" x14ac:dyDescent="0.3">
      <c r="B431" s="46"/>
      <c r="C431" s="46"/>
      <c r="D431" s="46"/>
      <c r="E431" s="46"/>
      <c r="F431" s="46"/>
      <c r="G431" s="46"/>
      <c r="H431" s="46"/>
      <c r="I431" s="46"/>
    </row>
    <row r="432" spans="2:9" ht="15.75" customHeight="1" x14ac:dyDescent="0.3">
      <c r="B432" s="46"/>
      <c r="C432" s="46"/>
      <c r="D432" s="46"/>
      <c r="E432" s="46"/>
      <c r="F432" s="46"/>
      <c r="G432" s="46"/>
      <c r="H432" s="46"/>
      <c r="I432" s="46"/>
    </row>
    <row r="433" spans="2:9" ht="15.75" customHeight="1" x14ac:dyDescent="0.3">
      <c r="B433" s="46"/>
      <c r="C433" s="46"/>
      <c r="D433" s="46"/>
      <c r="E433" s="46"/>
      <c r="F433" s="46"/>
      <c r="G433" s="46"/>
      <c r="H433" s="46"/>
      <c r="I433" s="46"/>
    </row>
    <row r="434" spans="2:9" ht="15.75" customHeight="1" x14ac:dyDescent="0.3">
      <c r="B434" s="46"/>
      <c r="C434" s="46"/>
      <c r="D434" s="46"/>
      <c r="E434" s="46"/>
      <c r="F434" s="46"/>
      <c r="G434" s="46"/>
      <c r="H434" s="46"/>
      <c r="I434" s="46"/>
    </row>
    <row r="435" spans="2:9" ht="15.75" customHeight="1" x14ac:dyDescent="0.3">
      <c r="B435" s="46"/>
      <c r="C435" s="46"/>
      <c r="D435" s="46"/>
      <c r="E435" s="46"/>
      <c r="F435" s="46"/>
      <c r="G435" s="46"/>
      <c r="H435" s="46"/>
      <c r="I435" s="46"/>
    </row>
    <row r="436" spans="2:9" ht="15.75" customHeight="1" x14ac:dyDescent="0.3">
      <c r="B436" s="46"/>
      <c r="C436" s="46"/>
      <c r="D436" s="46"/>
      <c r="E436" s="46"/>
      <c r="F436" s="46"/>
      <c r="G436" s="46"/>
      <c r="H436" s="46"/>
      <c r="I436" s="46"/>
    </row>
    <row r="437" spans="2:9" ht="15.75" customHeight="1" x14ac:dyDescent="0.3">
      <c r="B437" s="46"/>
      <c r="C437" s="46"/>
      <c r="D437" s="46"/>
      <c r="E437" s="46"/>
      <c r="F437" s="46"/>
      <c r="G437" s="46"/>
      <c r="H437" s="46"/>
      <c r="I437" s="46"/>
    </row>
    <row r="438" spans="2:9" ht="15.75" customHeight="1" x14ac:dyDescent="0.3">
      <c r="B438" s="46"/>
      <c r="C438" s="46"/>
      <c r="D438" s="46"/>
      <c r="E438" s="46"/>
      <c r="F438" s="46"/>
      <c r="G438" s="46"/>
      <c r="H438" s="46"/>
      <c r="I438" s="46"/>
    </row>
    <row r="439" spans="2:9" ht="15.75" customHeight="1" x14ac:dyDescent="0.3">
      <c r="B439" s="46"/>
      <c r="C439" s="46"/>
      <c r="D439" s="46"/>
      <c r="E439" s="46"/>
      <c r="F439" s="46"/>
      <c r="G439" s="46"/>
      <c r="H439" s="46"/>
      <c r="I439" s="46"/>
    </row>
    <row r="440" spans="2:9" ht="15.75" customHeight="1" x14ac:dyDescent="0.3">
      <c r="B440" s="46"/>
      <c r="C440" s="46"/>
      <c r="D440" s="46"/>
      <c r="E440" s="46"/>
      <c r="F440" s="46"/>
      <c r="G440" s="46"/>
      <c r="H440" s="46"/>
      <c r="I440" s="46"/>
    </row>
    <row r="441" spans="2:9" ht="15.75" customHeight="1" x14ac:dyDescent="0.3">
      <c r="B441" s="46"/>
      <c r="C441" s="46"/>
      <c r="D441" s="46"/>
      <c r="E441" s="46"/>
      <c r="F441" s="46"/>
      <c r="G441" s="46"/>
      <c r="H441" s="46"/>
      <c r="I441" s="46"/>
    </row>
    <row r="442" spans="2:9" ht="15.75" customHeight="1" x14ac:dyDescent="0.3">
      <c r="B442" s="46"/>
      <c r="C442" s="46"/>
      <c r="D442" s="46"/>
      <c r="E442" s="46"/>
      <c r="F442" s="46"/>
      <c r="G442" s="46"/>
      <c r="H442" s="46"/>
      <c r="I442" s="46"/>
    </row>
    <row r="443" spans="2:9" ht="15.75" customHeight="1" x14ac:dyDescent="0.3">
      <c r="B443" s="46"/>
      <c r="C443" s="46"/>
      <c r="D443" s="46"/>
      <c r="E443" s="46"/>
      <c r="F443" s="46"/>
      <c r="G443" s="46"/>
      <c r="H443" s="46"/>
      <c r="I443" s="46"/>
    </row>
    <row r="444" spans="2:9" ht="15.75" customHeight="1" x14ac:dyDescent="0.3">
      <c r="B444" s="46"/>
      <c r="C444" s="46"/>
      <c r="D444" s="46"/>
      <c r="E444" s="46"/>
      <c r="F444" s="46"/>
      <c r="G444" s="46"/>
      <c r="H444" s="46"/>
      <c r="I444" s="46"/>
    </row>
    <row r="445" spans="2:9" ht="15.75" customHeight="1" x14ac:dyDescent="0.3">
      <c r="B445" s="46"/>
      <c r="C445" s="46"/>
      <c r="D445" s="46"/>
      <c r="E445" s="46"/>
      <c r="F445" s="46"/>
      <c r="G445" s="46"/>
      <c r="H445" s="46"/>
      <c r="I445" s="46"/>
    </row>
    <row r="446" spans="2:9" ht="15.75" customHeight="1" x14ac:dyDescent="0.3">
      <c r="B446" s="46"/>
      <c r="C446" s="46"/>
      <c r="D446" s="46"/>
      <c r="E446" s="46"/>
      <c r="F446" s="46"/>
      <c r="G446" s="46"/>
      <c r="H446" s="46"/>
      <c r="I446" s="46"/>
    </row>
    <row r="447" spans="2:9" ht="15.75" customHeight="1" x14ac:dyDescent="0.3">
      <c r="B447" s="46"/>
      <c r="C447" s="46"/>
      <c r="D447" s="46"/>
      <c r="E447" s="46"/>
      <c r="F447" s="46"/>
      <c r="G447" s="46"/>
      <c r="H447" s="46"/>
      <c r="I447" s="46"/>
    </row>
    <row r="448" spans="2:9" ht="15.75" customHeight="1" x14ac:dyDescent="0.3">
      <c r="B448" s="46"/>
      <c r="C448" s="46"/>
      <c r="D448" s="46"/>
      <c r="E448" s="46"/>
      <c r="F448" s="46"/>
      <c r="G448" s="46"/>
      <c r="H448" s="46"/>
      <c r="I448" s="46"/>
    </row>
    <row r="449" spans="2:9" ht="15.75" customHeight="1" x14ac:dyDescent="0.3">
      <c r="B449" s="46"/>
      <c r="C449" s="46"/>
      <c r="D449" s="46"/>
      <c r="E449" s="46"/>
      <c r="F449" s="46"/>
      <c r="G449" s="46"/>
      <c r="H449" s="46"/>
      <c r="I449" s="46"/>
    </row>
    <row r="450" spans="2:9" ht="15.75" customHeight="1" x14ac:dyDescent="0.3">
      <c r="B450" s="46"/>
      <c r="C450" s="46"/>
      <c r="D450" s="46"/>
      <c r="E450" s="46"/>
      <c r="F450" s="46"/>
      <c r="G450" s="46"/>
      <c r="H450" s="46"/>
      <c r="I450" s="46"/>
    </row>
    <row r="451" spans="2:9" ht="15.75" customHeight="1" x14ac:dyDescent="0.3">
      <c r="B451" s="46"/>
      <c r="C451" s="46"/>
      <c r="D451" s="46"/>
      <c r="E451" s="46"/>
      <c r="F451" s="46"/>
      <c r="G451" s="46"/>
      <c r="H451" s="46"/>
      <c r="I451" s="46"/>
    </row>
    <row r="452" spans="2:9" ht="15.75" customHeight="1" x14ac:dyDescent="0.3">
      <c r="B452" s="46"/>
      <c r="C452" s="46"/>
      <c r="D452" s="46"/>
      <c r="E452" s="46"/>
      <c r="F452" s="46"/>
      <c r="G452" s="46"/>
      <c r="H452" s="46"/>
      <c r="I452" s="46"/>
    </row>
    <row r="453" spans="2:9" ht="15.75" customHeight="1" x14ac:dyDescent="0.3">
      <c r="B453" s="46"/>
      <c r="C453" s="46"/>
      <c r="D453" s="46"/>
      <c r="E453" s="46"/>
      <c r="F453" s="46"/>
      <c r="G453" s="46"/>
      <c r="H453" s="46"/>
      <c r="I453" s="46"/>
    </row>
    <row r="454" spans="2:9" ht="15.75" customHeight="1" x14ac:dyDescent="0.3">
      <c r="B454" s="46"/>
      <c r="C454" s="46"/>
      <c r="D454" s="46"/>
      <c r="E454" s="46"/>
      <c r="F454" s="46"/>
      <c r="G454" s="46"/>
      <c r="H454" s="46"/>
      <c r="I454" s="46"/>
    </row>
    <row r="455" spans="2:9" ht="15.75" customHeight="1" x14ac:dyDescent="0.3">
      <c r="B455" s="46"/>
      <c r="C455" s="46"/>
      <c r="D455" s="46"/>
      <c r="E455" s="46"/>
      <c r="F455" s="46"/>
      <c r="G455" s="46"/>
      <c r="H455" s="46"/>
      <c r="I455" s="46"/>
    </row>
    <row r="456" spans="2:9" ht="15.75" customHeight="1" x14ac:dyDescent="0.3">
      <c r="B456" s="46"/>
      <c r="C456" s="46"/>
      <c r="D456" s="46"/>
      <c r="E456" s="46"/>
      <c r="F456" s="46"/>
      <c r="G456" s="46"/>
      <c r="H456" s="46"/>
      <c r="I456" s="46"/>
    </row>
    <row r="457" spans="2:9" ht="15.75" customHeight="1" x14ac:dyDescent="0.3">
      <c r="B457" s="46"/>
      <c r="C457" s="46"/>
      <c r="D457" s="46"/>
      <c r="E457" s="46"/>
      <c r="F457" s="46"/>
      <c r="G457" s="46"/>
      <c r="H457" s="46"/>
      <c r="I457" s="46"/>
    </row>
    <row r="458" spans="2:9" ht="15.75" customHeight="1" x14ac:dyDescent="0.3">
      <c r="B458" s="46"/>
      <c r="C458" s="46"/>
      <c r="D458" s="46"/>
      <c r="E458" s="46"/>
      <c r="F458" s="46"/>
      <c r="G458" s="46"/>
      <c r="H458" s="46"/>
      <c r="I458" s="46"/>
    </row>
    <row r="459" spans="2:9" ht="15.75" customHeight="1" x14ac:dyDescent="0.3">
      <c r="B459" s="46"/>
      <c r="C459" s="46"/>
      <c r="D459" s="46"/>
      <c r="E459" s="46"/>
      <c r="F459" s="46"/>
      <c r="G459" s="46"/>
      <c r="H459" s="46"/>
      <c r="I459" s="46"/>
    </row>
    <row r="460" spans="2:9" ht="15.75" customHeight="1" x14ac:dyDescent="0.3">
      <c r="B460" s="46"/>
      <c r="C460" s="46"/>
      <c r="D460" s="46"/>
      <c r="E460" s="46"/>
      <c r="F460" s="46"/>
      <c r="G460" s="46"/>
      <c r="H460" s="46"/>
      <c r="I460" s="46"/>
    </row>
    <row r="461" spans="2:9" ht="15.75" customHeight="1" x14ac:dyDescent="0.3">
      <c r="B461" s="46"/>
      <c r="C461" s="46"/>
      <c r="D461" s="46"/>
      <c r="E461" s="46"/>
      <c r="F461" s="46"/>
      <c r="G461" s="46"/>
      <c r="H461" s="46"/>
      <c r="I461" s="46"/>
    </row>
    <row r="462" spans="2:9" ht="15.75" customHeight="1" x14ac:dyDescent="0.3">
      <c r="B462" s="46"/>
      <c r="C462" s="46"/>
      <c r="D462" s="46"/>
      <c r="E462" s="46"/>
      <c r="F462" s="46"/>
      <c r="G462" s="46"/>
      <c r="H462" s="46"/>
      <c r="I462" s="46"/>
    </row>
    <row r="463" spans="2:9" ht="15.75" customHeight="1" x14ac:dyDescent="0.3">
      <c r="B463" s="46"/>
      <c r="C463" s="46"/>
      <c r="D463" s="46"/>
      <c r="E463" s="46"/>
      <c r="F463" s="46"/>
      <c r="G463" s="46"/>
      <c r="H463" s="46"/>
      <c r="I463" s="46"/>
    </row>
    <row r="464" spans="2:9" ht="15.75" customHeight="1" x14ac:dyDescent="0.3">
      <c r="B464" s="46"/>
      <c r="C464" s="46"/>
      <c r="D464" s="46"/>
      <c r="E464" s="46"/>
      <c r="F464" s="46"/>
      <c r="G464" s="46"/>
      <c r="H464" s="46"/>
      <c r="I464" s="46"/>
    </row>
    <row r="465" spans="2:9" ht="15.75" customHeight="1" x14ac:dyDescent="0.3">
      <c r="B465" s="46"/>
      <c r="C465" s="46"/>
      <c r="D465" s="46"/>
      <c r="E465" s="46"/>
      <c r="F465" s="46"/>
      <c r="G465" s="46"/>
      <c r="H465" s="46"/>
      <c r="I465" s="46"/>
    </row>
    <row r="466" spans="2:9" ht="15.75" customHeight="1" x14ac:dyDescent="0.3">
      <c r="B466" s="46"/>
      <c r="C466" s="46"/>
      <c r="D466" s="46"/>
      <c r="E466" s="46"/>
      <c r="F466" s="46"/>
      <c r="G466" s="46"/>
      <c r="H466" s="46"/>
      <c r="I466" s="46"/>
    </row>
    <row r="467" spans="2:9" ht="15.75" customHeight="1" x14ac:dyDescent="0.3">
      <c r="B467" s="46"/>
      <c r="C467" s="46"/>
      <c r="D467" s="46"/>
      <c r="E467" s="46"/>
      <c r="F467" s="46"/>
      <c r="G467" s="46"/>
      <c r="H467" s="46"/>
      <c r="I467" s="46"/>
    </row>
    <row r="468" spans="2:9" ht="15.75" customHeight="1" x14ac:dyDescent="0.3">
      <c r="B468" s="46"/>
      <c r="C468" s="46"/>
      <c r="D468" s="46"/>
      <c r="E468" s="46"/>
      <c r="F468" s="46"/>
      <c r="G468" s="46"/>
      <c r="H468" s="46"/>
      <c r="I468" s="46"/>
    </row>
    <row r="469" spans="2:9" ht="15.75" customHeight="1" x14ac:dyDescent="0.3">
      <c r="B469" s="46"/>
      <c r="C469" s="46"/>
      <c r="D469" s="46"/>
      <c r="E469" s="46"/>
      <c r="F469" s="46"/>
      <c r="G469" s="46"/>
      <c r="H469" s="46"/>
      <c r="I469" s="46"/>
    </row>
    <row r="470" spans="2:9" ht="15.75" customHeight="1" x14ac:dyDescent="0.3">
      <c r="B470" s="46"/>
      <c r="C470" s="46"/>
      <c r="D470" s="46"/>
      <c r="E470" s="46"/>
      <c r="F470" s="46"/>
      <c r="G470" s="46"/>
      <c r="H470" s="46"/>
      <c r="I470" s="46"/>
    </row>
    <row r="471" spans="2:9" ht="15.75" customHeight="1" x14ac:dyDescent="0.3">
      <c r="B471" s="46"/>
      <c r="C471" s="46"/>
      <c r="D471" s="46"/>
      <c r="E471" s="46"/>
      <c r="F471" s="46"/>
      <c r="G471" s="46"/>
      <c r="H471" s="46"/>
      <c r="I471" s="46"/>
    </row>
    <row r="472" spans="2:9" ht="15.75" customHeight="1" x14ac:dyDescent="0.3">
      <c r="B472" s="46"/>
      <c r="C472" s="46"/>
      <c r="D472" s="46"/>
      <c r="E472" s="46"/>
      <c r="F472" s="46"/>
      <c r="G472" s="46"/>
      <c r="H472" s="46"/>
      <c r="I472" s="46"/>
    </row>
    <row r="473" spans="2:9" ht="15.75" customHeight="1" x14ac:dyDescent="0.3">
      <c r="B473" s="46"/>
      <c r="C473" s="46"/>
      <c r="D473" s="46"/>
      <c r="E473" s="46"/>
      <c r="F473" s="46"/>
      <c r="G473" s="46"/>
      <c r="H473" s="46"/>
      <c r="I473" s="46"/>
    </row>
    <row r="474" spans="2:9" ht="15.75" customHeight="1" x14ac:dyDescent="0.3">
      <c r="B474" s="46"/>
      <c r="C474" s="46"/>
      <c r="D474" s="46"/>
      <c r="E474" s="46"/>
      <c r="F474" s="46"/>
      <c r="G474" s="46"/>
      <c r="H474" s="46"/>
      <c r="I474" s="46"/>
    </row>
    <row r="475" spans="2:9" ht="15.75" customHeight="1" x14ac:dyDescent="0.3">
      <c r="B475" s="46"/>
      <c r="C475" s="46"/>
      <c r="D475" s="46"/>
      <c r="E475" s="46"/>
      <c r="F475" s="46"/>
      <c r="G475" s="46"/>
      <c r="H475" s="46"/>
      <c r="I475" s="46"/>
    </row>
    <row r="476" spans="2:9" ht="15.75" customHeight="1" x14ac:dyDescent="0.3">
      <c r="B476" s="46"/>
      <c r="C476" s="46"/>
      <c r="D476" s="46"/>
      <c r="E476" s="46"/>
      <c r="F476" s="46"/>
      <c r="G476" s="46"/>
      <c r="H476" s="46"/>
      <c r="I476" s="46"/>
    </row>
    <row r="477" spans="2:9" ht="15.75" customHeight="1" x14ac:dyDescent="0.3">
      <c r="B477" s="46"/>
      <c r="C477" s="46"/>
      <c r="D477" s="46"/>
      <c r="E477" s="46"/>
      <c r="F477" s="46"/>
      <c r="G477" s="46"/>
      <c r="H477" s="46"/>
      <c r="I477" s="46"/>
    </row>
    <row r="478" spans="2:9" ht="15.75" customHeight="1" x14ac:dyDescent="0.3">
      <c r="B478" s="46"/>
      <c r="C478" s="46"/>
      <c r="D478" s="46"/>
      <c r="E478" s="46"/>
      <c r="F478" s="46"/>
      <c r="G478" s="46"/>
      <c r="H478" s="46"/>
      <c r="I478" s="46"/>
    </row>
    <row r="479" spans="2:9" ht="15.75" customHeight="1" x14ac:dyDescent="0.3">
      <c r="B479" s="46"/>
      <c r="C479" s="46"/>
      <c r="D479" s="46"/>
      <c r="E479" s="46"/>
      <c r="F479" s="46"/>
      <c r="G479" s="46"/>
      <c r="H479" s="46"/>
      <c r="I479" s="46"/>
    </row>
    <row r="480" spans="2:9" ht="15.75" customHeight="1" x14ac:dyDescent="0.3">
      <c r="B480" s="46"/>
      <c r="C480" s="46"/>
      <c r="D480" s="46"/>
      <c r="E480" s="46"/>
      <c r="F480" s="46"/>
      <c r="G480" s="46"/>
      <c r="H480" s="46"/>
      <c r="I480" s="46"/>
    </row>
    <row r="481" spans="2:9" ht="15.75" customHeight="1" x14ac:dyDescent="0.3">
      <c r="B481" s="46"/>
      <c r="C481" s="46"/>
      <c r="D481" s="46"/>
      <c r="E481" s="46"/>
      <c r="F481" s="46"/>
      <c r="G481" s="46"/>
      <c r="H481" s="46"/>
      <c r="I481" s="46"/>
    </row>
    <row r="482" spans="2:9" ht="15.75" customHeight="1" x14ac:dyDescent="0.3">
      <c r="B482" s="46"/>
      <c r="C482" s="46"/>
      <c r="D482" s="46"/>
      <c r="E482" s="46"/>
      <c r="F482" s="46"/>
      <c r="G482" s="46"/>
      <c r="H482" s="46"/>
      <c r="I482" s="46"/>
    </row>
    <row r="483" spans="2:9" ht="15.75" customHeight="1" x14ac:dyDescent="0.3">
      <c r="B483" s="46"/>
      <c r="C483" s="46"/>
      <c r="D483" s="46"/>
      <c r="E483" s="46"/>
      <c r="F483" s="46"/>
      <c r="G483" s="46"/>
      <c r="H483" s="46"/>
      <c r="I483" s="46"/>
    </row>
    <row r="484" spans="2:9" ht="15.75" customHeight="1" x14ac:dyDescent="0.3">
      <c r="B484" s="46"/>
      <c r="C484" s="46"/>
      <c r="D484" s="46"/>
      <c r="E484" s="46"/>
      <c r="F484" s="46"/>
      <c r="G484" s="46"/>
      <c r="H484" s="46"/>
      <c r="I484" s="46"/>
    </row>
    <row r="485" spans="2:9" ht="15.75" customHeight="1" x14ac:dyDescent="0.3">
      <c r="B485" s="46"/>
      <c r="C485" s="46"/>
      <c r="D485" s="46"/>
      <c r="E485" s="46"/>
      <c r="F485" s="46"/>
      <c r="G485" s="46"/>
      <c r="H485" s="46"/>
      <c r="I485" s="46"/>
    </row>
    <row r="486" spans="2:9" ht="15.75" customHeight="1" x14ac:dyDescent="0.3">
      <c r="B486" s="46"/>
      <c r="C486" s="46"/>
      <c r="D486" s="46"/>
      <c r="E486" s="46"/>
      <c r="F486" s="46"/>
      <c r="G486" s="46"/>
      <c r="H486" s="46"/>
      <c r="I486" s="46"/>
    </row>
    <row r="487" spans="2:9" ht="15.75" customHeight="1" x14ac:dyDescent="0.3">
      <c r="B487" s="46"/>
      <c r="C487" s="46"/>
      <c r="D487" s="46"/>
      <c r="E487" s="46"/>
      <c r="F487" s="46"/>
      <c r="G487" s="46"/>
      <c r="H487" s="46"/>
      <c r="I487" s="46"/>
    </row>
    <row r="488" spans="2:9" ht="15.75" customHeight="1" x14ac:dyDescent="0.3">
      <c r="B488" s="46"/>
      <c r="C488" s="46"/>
      <c r="D488" s="46"/>
      <c r="E488" s="46"/>
      <c r="F488" s="46"/>
      <c r="G488" s="46"/>
      <c r="H488" s="46"/>
      <c r="I488" s="46"/>
    </row>
    <row r="489" spans="2:9" ht="15.75" customHeight="1" x14ac:dyDescent="0.3">
      <c r="B489" s="46"/>
      <c r="C489" s="46"/>
      <c r="D489" s="46"/>
      <c r="E489" s="46"/>
      <c r="F489" s="46"/>
      <c r="G489" s="46"/>
      <c r="H489" s="46"/>
      <c r="I489" s="46"/>
    </row>
    <row r="490" spans="2:9" ht="15.75" customHeight="1" x14ac:dyDescent="0.3">
      <c r="B490" s="46"/>
      <c r="C490" s="46"/>
      <c r="D490" s="46"/>
      <c r="E490" s="46"/>
      <c r="F490" s="46"/>
      <c r="G490" s="46"/>
      <c r="H490" s="46"/>
      <c r="I490" s="46"/>
    </row>
    <row r="491" spans="2:9" ht="15.75" customHeight="1" x14ac:dyDescent="0.3">
      <c r="B491" s="46"/>
      <c r="C491" s="46"/>
      <c r="D491" s="46"/>
      <c r="E491" s="46"/>
      <c r="F491" s="46"/>
      <c r="G491" s="46"/>
      <c r="H491" s="46"/>
      <c r="I491" s="46"/>
    </row>
    <row r="492" spans="2:9" ht="15.75" customHeight="1" x14ac:dyDescent="0.3">
      <c r="B492" s="46"/>
      <c r="C492" s="46"/>
      <c r="D492" s="46"/>
      <c r="E492" s="46"/>
      <c r="F492" s="46"/>
      <c r="G492" s="46"/>
      <c r="H492" s="46"/>
      <c r="I492" s="46"/>
    </row>
    <row r="493" spans="2:9" ht="15.75" customHeight="1" x14ac:dyDescent="0.3">
      <c r="B493" s="46"/>
      <c r="C493" s="46"/>
      <c r="D493" s="46"/>
      <c r="E493" s="46"/>
      <c r="F493" s="46"/>
      <c r="G493" s="46"/>
      <c r="H493" s="46"/>
      <c r="I493" s="46"/>
    </row>
    <row r="494" spans="2:9" ht="15.75" customHeight="1" x14ac:dyDescent="0.3">
      <c r="B494" s="46"/>
      <c r="C494" s="46"/>
      <c r="D494" s="46"/>
      <c r="E494" s="46"/>
      <c r="F494" s="46"/>
      <c r="G494" s="46"/>
      <c r="H494" s="46"/>
      <c r="I494" s="46"/>
    </row>
    <row r="495" spans="2:9" ht="15.75" customHeight="1" x14ac:dyDescent="0.3">
      <c r="B495" s="46"/>
      <c r="C495" s="46"/>
      <c r="D495" s="46"/>
      <c r="E495" s="46"/>
      <c r="F495" s="46"/>
      <c r="G495" s="46"/>
      <c r="H495" s="46"/>
      <c r="I495" s="46"/>
    </row>
    <row r="496" spans="2:9" ht="15.75" customHeight="1" x14ac:dyDescent="0.3">
      <c r="B496" s="46"/>
      <c r="C496" s="46"/>
      <c r="D496" s="46"/>
      <c r="E496" s="46"/>
      <c r="F496" s="46"/>
      <c r="G496" s="46"/>
      <c r="H496" s="46"/>
      <c r="I496" s="46"/>
    </row>
    <row r="497" spans="2:9" ht="15.75" customHeight="1" x14ac:dyDescent="0.3">
      <c r="B497" s="46"/>
      <c r="C497" s="46"/>
      <c r="D497" s="46"/>
      <c r="E497" s="46"/>
      <c r="F497" s="46"/>
      <c r="G497" s="46"/>
      <c r="H497" s="46"/>
      <c r="I497" s="46"/>
    </row>
    <row r="498" spans="2:9" ht="15.75" customHeight="1" x14ac:dyDescent="0.3">
      <c r="B498" s="46"/>
      <c r="C498" s="46"/>
      <c r="D498" s="46"/>
      <c r="E498" s="46"/>
      <c r="F498" s="46"/>
      <c r="G498" s="46"/>
      <c r="H498" s="46"/>
      <c r="I498" s="46"/>
    </row>
    <row r="499" spans="2:9" ht="15.75" customHeight="1" x14ac:dyDescent="0.3">
      <c r="B499" s="46"/>
      <c r="C499" s="46"/>
      <c r="D499" s="46"/>
      <c r="E499" s="46"/>
      <c r="F499" s="46"/>
      <c r="G499" s="46"/>
      <c r="H499" s="46"/>
      <c r="I499" s="46"/>
    </row>
    <row r="500" spans="2:9" ht="15.75" customHeight="1" x14ac:dyDescent="0.3">
      <c r="B500" s="46"/>
      <c r="C500" s="46"/>
      <c r="D500" s="46"/>
      <c r="E500" s="46"/>
      <c r="F500" s="46"/>
      <c r="G500" s="46"/>
      <c r="H500" s="46"/>
      <c r="I500" s="46"/>
    </row>
    <row r="501" spans="2:9" ht="15.75" customHeight="1" x14ac:dyDescent="0.3">
      <c r="B501" s="46"/>
      <c r="C501" s="46"/>
      <c r="D501" s="46"/>
      <c r="E501" s="46"/>
      <c r="F501" s="46"/>
      <c r="G501" s="46"/>
      <c r="H501" s="46"/>
      <c r="I501" s="46"/>
    </row>
    <row r="502" spans="2:9" ht="15.75" customHeight="1" x14ac:dyDescent="0.3">
      <c r="B502" s="46"/>
      <c r="C502" s="46"/>
      <c r="D502" s="46"/>
      <c r="E502" s="46"/>
      <c r="F502" s="46"/>
      <c r="G502" s="46"/>
      <c r="H502" s="46"/>
      <c r="I502" s="46"/>
    </row>
    <row r="503" spans="2:9" ht="15.75" customHeight="1" x14ac:dyDescent="0.3">
      <c r="B503" s="46"/>
      <c r="C503" s="46"/>
      <c r="D503" s="46"/>
      <c r="E503" s="46"/>
      <c r="F503" s="46"/>
      <c r="G503" s="46"/>
      <c r="H503" s="46"/>
      <c r="I503" s="46"/>
    </row>
    <row r="504" spans="2:9" ht="15.75" customHeight="1" x14ac:dyDescent="0.3">
      <c r="B504" s="46"/>
      <c r="C504" s="46"/>
      <c r="D504" s="46"/>
      <c r="E504" s="46"/>
      <c r="F504" s="46"/>
      <c r="G504" s="46"/>
      <c r="H504" s="46"/>
      <c r="I504" s="46"/>
    </row>
    <row r="505" spans="2:9" ht="15.75" customHeight="1" x14ac:dyDescent="0.3">
      <c r="B505" s="46"/>
      <c r="C505" s="46"/>
      <c r="D505" s="46"/>
      <c r="E505" s="46"/>
      <c r="F505" s="46"/>
      <c r="G505" s="46"/>
      <c r="H505" s="46"/>
      <c r="I505" s="46"/>
    </row>
    <row r="506" spans="2:9" ht="15.75" customHeight="1" x14ac:dyDescent="0.3">
      <c r="B506" s="46"/>
      <c r="C506" s="46"/>
      <c r="D506" s="46"/>
      <c r="E506" s="46"/>
      <c r="F506" s="46"/>
      <c r="G506" s="46"/>
      <c r="H506" s="46"/>
      <c r="I506" s="46"/>
    </row>
    <row r="507" spans="2:9" ht="15.75" customHeight="1" x14ac:dyDescent="0.3">
      <c r="B507" s="46"/>
      <c r="C507" s="46"/>
      <c r="D507" s="46"/>
      <c r="E507" s="46"/>
      <c r="F507" s="46"/>
      <c r="G507" s="46"/>
      <c r="H507" s="46"/>
      <c r="I507" s="46"/>
    </row>
    <row r="508" spans="2:9" ht="15.75" customHeight="1" x14ac:dyDescent="0.3">
      <c r="B508" s="46"/>
      <c r="C508" s="46"/>
      <c r="D508" s="46"/>
      <c r="E508" s="46"/>
      <c r="F508" s="46"/>
      <c r="G508" s="46"/>
      <c r="H508" s="46"/>
      <c r="I508" s="46"/>
    </row>
    <row r="509" spans="2:9" ht="15.75" customHeight="1" x14ac:dyDescent="0.3">
      <c r="B509" s="46"/>
      <c r="C509" s="46"/>
      <c r="D509" s="46"/>
      <c r="E509" s="46"/>
      <c r="F509" s="46"/>
      <c r="G509" s="46"/>
      <c r="H509" s="46"/>
      <c r="I509" s="46"/>
    </row>
    <row r="510" spans="2:9" ht="15.75" customHeight="1" x14ac:dyDescent="0.3">
      <c r="B510" s="46"/>
      <c r="C510" s="46"/>
      <c r="D510" s="46"/>
      <c r="E510" s="46"/>
      <c r="F510" s="46"/>
      <c r="G510" s="46"/>
      <c r="H510" s="46"/>
      <c r="I510" s="46"/>
    </row>
    <row r="511" spans="2:9" ht="15.75" customHeight="1" x14ac:dyDescent="0.3">
      <c r="B511" s="46"/>
      <c r="C511" s="46"/>
      <c r="D511" s="46"/>
      <c r="E511" s="46"/>
      <c r="F511" s="46"/>
      <c r="G511" s="46"/>
      <c r="H511" s="46"/>
      <c r="I511" s="46"/>
    </row>
    <row r="512" spans="2:9" ht="15.75" customHeight="1" x14ac:dyDescent="0.3">
      <c r="B512" s="46"/>
      <c r="C512" s="46"/>
      <c r="D512" s="46"/>
      <c r="E512" s="46"/>
      <c r="F512" s="46"/>
      <c r="G512" s="46"/>
      <c r="H512" s="46"/>
      <c r="I512" s="46"/>
    </row>
    <row r="513" spans="2:9" ht="15.75" customHeight="1" x14ac:dyDescent="0.3">
      <c r="B513" s="46"/>
      <c r="C513" s="46"/>
      <c r="D513" s="46"/>
      <c r="E513" s="46"/>
      <c r="F513" s="46"/>
      <c r="G513" s="46"/>
      <c r="H513" s="46"/>
      <c r="I513" s="46"/>
    </row>
    <row r="514" spans="2:9" ht="15.75" customHeight="1" x14ac:dyDescent="0.3">
      <c r="B514" s="46"/>
      <c r="C514" s="46"/>
      <c r="D514" s="46"/>
      <c r="E514" s="46"/>
      <c r="F514" s="46"/>
      <c r="G514" s="46"/>
      <c r="H514" s="46"/>
      <c r="I514" s="46"/>
    </row>
    <row r="515" spans="2:9" ht="15.75" customHeight="1" x14ac:dyDescent="0.3">
      <c r="B515" s="46"/>
      <c r="C515" s="46"/>
      <c r="D515" s="46"/>
      <c r="E515" s="46"/>
      <c r="F515" s="46"/>
      <c r="G515" s="46"/>
      <c r="H515" s="46"/>
      <c r="I515" s="46"/>
    </row>
    <row r="516" spans="2:9" ht="15.75" customHeight="1" x14ac:dyDescent="0.3">
      <c r="B516" s="46"/>
      <c r="C516" s="46"/>
      <c r="D516" s="46"/>
      <c r="E516" s="46"/>
      <c r="F516" s="46"/>
      <c r="G516" s="46"/>
      <c r="H516" s="46"/>
      <c r="I516" s="46"/>
    </row>
    <row r="517" spans="2:9" ht="15.75" customHeight="1" x14ac:dyDescent="0.3">
      <c r="B517" s="46"/>
      <c r="C517" s="46"/>
      <c r="D517" s="46"/>
      <c r="E517" s="46"/>
      <c r="F517" s="46"/>
      <c r="G517" s="46"/>
      <c r="H517" s="46"/>
      <c r="I517" s="46"/>
    </row>
    <row r="518" spans="2:9" ht="15.75" customHeight="1" x14ac:dyDescent="0.3">
      <c r="B518" s="46"/>
      <c r="C518" s="46"/>
      <c r="D518" s="46"/>
      <c r="E518" s="46"/>
      <c r="F518" s="46"/>
      <c r="G518" s="46"/>
      <c r="H518" s="46"/>
      <c r="I518" s="46"/>
    </row>
    <row r="519" spans="2:9" ht="15.75" customHeight="1" x14ac:dyDescent="0.3">
      <c r="B519" s="46"/>
      <c r="C519" s="46"/>
      <c r="D519" s="46"/>
      <c r="E519" s="46"/>
      <c r="F519" s="46"/>
      <c r="G519" s="46"/>
      <c r="H519" s="46"/>
      <c r="I519" s="46"/>
    </row>
    <row r="520" spans="2:9" ht="15.75" customHeight="1" x14ac:dyDescent="0.3">
      <c r="B520" s="46"/>
      <c r="C520" s="46"/>
      <c r="D520" s="46"/>
      <c r="E520" s="46"/>
      <c r="F520" s="46"/>
      <c r="G520" s="46"/>
      <c r="H520" s="46"/>
      <c r="I520" s="46"/>
    </row>
    <row r="521" spans="2:9" ht="15.75" customHeight="1" x14ac:dyDescent="0.3">
      <c r="B521" s="46"/>
      <c r="C521" s="46"/>
      <c r="D521" s="46"/>
      <c r="E521" s="46"/>
      <c r="F521" s="46"/>
      <c r="G521" s="46"/>
      <c r="H521" s="46"/>
      <c r="I521" s="46"/>
    </row>
    <row r="522" spans="2:9" ht="15.75" customHeight="1" x14ac:dyDescent="0.3">
      <c r="B522" s="46"/>
      <c r="C522" s="46"/>
      <c r="D522" s="46"/>
      <c r="E522" s="46"/>
      <c r="F522" s="46"/>
      <c r="G522" s="46"/>
      <c r="H522" s="46"/>
      <c r="I522" s="46"/>
    </row>
    <row r="523" spans="2:9" ht="15.75" customHeight="1" x14ac:dyDescent="0.3">
      <c r="B523" s="46"/>
      <c r="C523" s="46"/>
      <c r="D523" s="46"/>
      <c r="E523" s="46"/>
      <c r="F523" s="46"/>
      <c r="G523" s="46"/>
      <c r="H523" s="46"/>
      <c r="I523" s="46"/>
    </row>
    <row r="524" spans="2:9" ht="15.75" customHeight="1" x14ac:dyDescent="0.3">
      <c r="B524" s="46"/>
      <c r="C524" s="46"/>
      <c r="D524" s="46"/>
      <c r="E524" s="46"/>
      <c r="F524" s="46"/>
      <c r="G524" s="46"/>
      <c r="H524" s="46"/>
      <c r="I524" s="46"/>
    </row>
    <row r="525" spans="2:9" ht="15.75" customHeight="1" x14ac:dyDescent="0.3">
      <c r="B525" s="46"/>
      <c r="C525" s="46"/>
      <c r="D525" s="46"/>
      <c r="E525" s="46"/>
      <c r="F525" s="46"/>
      <c r="G525" s="46"/>
      <c r="H525" s="46"/>
      <c r="I525" s="46"/>
    </row>
    <row r="526" spans="2:9" ht="15.75" customHeight="1" x14ac:dyDescent="0.3">
      <c r="B526" s="46"/>
      <c r="C526" s="46"/>
      <c r="D526" s="46"/>
      <c r="E526" s="46"/>
      <c r="F526" s="46"/>
      <c r="G526" s="46"/>
      <c r="H526" s="46"/>
      <c r="I526" s="46"/>
    </row>
    <row r="527" spans="2:9" ht="15.75" customHeight="1" x14ac:dyDescent="0.3">
      <c r="B527" s="46"/>
      <c r="C527" s="46"/>
      <c r="D527" s="46"/>
      <c r="E527" s="46"/>
      <c r="F527" s="46"/>
      <c r="G527" s="46"/>
      <c r="H527" s="46"/>
      <c r="I527" s="46"/>
    </row>
    <row r="528" spans="2:9" ht="15.75" customHeight="1" x14ac:dyDescent="0.3">
      <c r="B528" s="46"/>
      <c r="C528" s="46"/>
      <c r="D528" s="46"/>
      <c r="E528" s="46"/>
      <c r="F528" s="46"/>
      <c r="G528" s="46"/>
      <c r="H528" s="46"/>
      <c r="I528" s="46"/>
    </row>
    <row r="529" spans="2:9" ht="15.75" customHeight="1" x14ac:dyDescent="0.3">
      <c r="B529" s="46"/>
      <c r="C529" s="46"/>
      <c r="D529" s="46"/>
      <c r="E529" s="46"/>
      <c r="F529" s="46"/>
      <c r="G529" s="46"/>
      <c r="H529" s="46"/>
      <c r="I529" s="46"/>
    </row>
    <row r="530" spans="2:9" ht="15.75" customHeight="1" x14ac:dyDescent="0.3">
      <c r="B530" s="46"/>
      <c r="C530" s="46"/>
      <c r="D530" s="46"/>
      <c r="E530" s="46"/>
      <c r="F530" s="46"/>
      <c r="G530" s="46"/>
      <c r="H530" s="46"/>
      <c r="I530" s="46"/>
    </row>
    <row r="531" spans="2:9" ht="15.75" customHeight="1" x14ac:dyDescent="0.3">
      <c r="B531" s="46"/>
      <c r="C531" s="46"/>
      <c r="D531" s="46"/>
      <c r="E531" s="46"/>
      <c r="F531" s="46"/>
      <c r="G531" s="46"/>
      <c r="H531" s="46"/>
      <c r="I531" s="46"/>
    </row>
    <row r="532" spans="2:9" ht="15.75" customHeight="1" x14ac:dyDescent="0.3">
      <c r="B532" s="46"/>
      <c r="C532" s="46"/>
      <c r="D532" s="46"/>
      <c r="E532" s="46"/>
      <c r="F532" s="46"/>
      <c r="G532" s="46"/>
      <c r="H532" s="46"/>
      <c r="I532" s="46"/>
    </row>
    <row r="533" spans="2:9" ht="15.75" customHeight="1" x14ac:dyDescent="0.3">
      <c r="B533" s="46"/>
      <c r="C533" s="46"/>
      <c r="D533" s="46"/>
      <c r="E533" s="46"/>
      <c r="F533" s="46"/>
      <c r="G533" s="46"/>
      <c r="H533" s="46"/>
      <c r="I533" s="46"/>
    </row>
    <row r="534" spans="2:9" ht="15.75" customHeight="1" x14ac:dyDescent="0.3">
      <c r="B534" s="46"/>
      <c r="C534" s="46"/>
      <c r="D534" s="46"/>
      <c r="E534" s="46"/>
      <c r="F534" s="46"/>
      <c r="G534" s="46"/>
      <c r="H534" s="46"/>
      <c r="I534" s="46"/>
    </row>
    <row r="535" spans="2:9" ht="15.75" customHeight="1" x14ac:dyDescent="0.3">
      <c r="B535" s="46"/>
      <c r="C535" s="46"/>
      <c r="D535" s="46"/>
      <c r="E535" s="46"/>
      <c r="F535" s="46"/>
      <c r="G535" s="46"/>
      <c r="H535" s="46"/>
      <c r="I535" s="46"/>
    </row>
    <row r="536" spans="2:9" ht="15.75" customHeight="1" x14ac:dyDescent="0.3">
      <c r="B536" s="46"/>
      <c r="C536" s="46"/>
      <c r="D536" s="46"/>
      <c r="E536" s="46"/>
      <c r="F536" s="46"/>
      <c r="G536" s="46"/>
      <c r="H536" s="46"/>
      <c r="I536" s="46"/>
    </row>
    <row r="537" spans="2:9" ht="15.75" customHeight="1" x14ac:dyDescent="0.3">
      <c r="B537" s="46"/>
      <c r="C537" s="46"/>
      <c r="D537" s="46"/>
      <c r="E537" s="46"/>
      <c r="F537" s="46"/>
      <c r="G537" s="46"/>
      <c r="H537" s="46"/>
      <c r="I537" s="46"/>
    </row>
    <row r="538" spans="2:9" ht="15.75" customHeight="1" x14ac:dyDescent="0.3">
      <c r="B538" s="46"/>
      <c r="C538" s="46"/>
      <c r="D538" s="46"/>
      <c r="E538" s="46"/>
      <c r="F538" s="46"/>
      <c r="G538" s="46"/>
      <c r="H538" s="46"/>
      <c r="I538" s="46"/>
    </row>
    <row r="539" spans="2:9" ht="15.75" customHeight="1" x14ac:dyDescent="0.3">
      <c r="B539" s="46"/>
      <c r="C539" s="46"/>
      <c r="D539" s="46"/>
      <c r="E539" s="46"/>
      <c r="F539" s="46"/>
      <c r="G539" s="46"/>
      <c r="H539" s="46"/>
      <c r="I539" s="46"/>
    </row>
    <row r="540" spans="2:9" ht="15.75" customHeight="1" x14ac:dyDescent="0.3">
      <c r="B540" s="46"/>
      <c r="C540" s="46"/>
      <c r="D540" s="46"/>
      <c r="E540" s="46"/>
      <c r="F540" s="46"/>
      <c r="G540" s="46"/>
      <c r="H540" s="46"/>
      <c r="I540" s="46"/>
    </row>
    <row r="541" spans="2:9" ht="15.75" customHeight="1" x14ac:dyDescent="0.3">
      <c r="B541" s="46"/>
      <c r="C541" s="46"/>
      <c r="D541" s="46"/>
      <c r="E541" s="46"/>
      <c r="F541" s="46"/>
      <c r="G541" s="46"/>
      <c r="H541" s="46"/>
      <c r="I541" s="46"/>
    </row>
    <row r="542" spans="2:9" ht="15.75" customHeight="1" x14ac:dyDescent="0.3">
      <c r="B542" s="46"/>
      <c r="C542" s="46"/>
      <c r="D542" s="46"/>
      <c r="E542" s="46"/>
      <c r="F542" s="46"/>
      <c r="G542" s="46"/>
      <c r="H542" s="46"/>
      <c r="I542" s="46"/>
    </row>
    <row r="543" spans="2:9" ht="15.75" customHeight="1" x14ac:dyDescent="0.3">
      <c r="B543" s="46"/>
      <c r="C543" s="46"/>
      <c r="D543" s="46"/>
      <c r="E543" s="46"/>
      <c r="F543" s="46"/>
      <c r="G543" s="46"/>
      <c r="H543" s="46"/>
      <c r="I543" s="46"/>
    </row>
    <row r="544" spans="2:9" ht="15.75" customHeight="1" x14ac:dyDescent="0.3">
      <c r="B544" s="46"/>
      <c r="C544" s="46"/>
      <c r="D544" s="46"/>
      <c r="E544" s="46"/>
      <c r="F544" s="46"/>
      <c r="G544" s="46"/>
      <c r="H544" s="46"/>
      <c r="I544" s="46"/>
    </row>
    <row r="545" spans="2:9" ht="15.75" customHeight="1" x14ac:dyDescent="0.3">
      <c r="B545" s="46"/>
      <c r="C545" s="46"/>
      <c r="D545" s="46"/>
      <c r="E545" s="46"/>
      <c r="F545" s="46"/>
      <c r="G545" s="46"/>
      <c r="H545" s="46"/>
      <c r="I545" s="46"/>
    </row>
    <row r="546" spans="2:9" ht="15.75" customHeight="1" x14ac:dyDescent="0.3">
      <c r="B546" s="46"/>
      <c r="C546" s="46"/>
      <c r="D546" s="46"/>
      <c r="E546" s="46"/>
      <c r="F546" s="46"/>
      <c r="G546" s="46"/>
      <c r="H546" s="46"/>
      <c r="I546" s="46"/>
    </row>
    <row r="547" spans="2:9" ht="15.75" customHeight="1" x14ac:dyDescent="0.3">
      <c r="B547" s="46"/>
      <c r="C547" s="46"/>
      <c r="D547" s="46"/>
      <c r="E547" s="46"/>
      <c r="F547" s="46"/>
      <c r="G547" s="46"/>
      <c r="H547" s="46"/>
      <c r="I547" s="46"/>
    </row>
    <row r="548" spans="2:9" ht="15.75" customHeight="1" x14ac:dyDescent="0.3">
      <c r="B548" s="46"/>
      <c r="C548" s="46"/>
      <c r="D548" s="46"/>
      <c r="E548" s="46"/>
      <c r="F548" s="46"/>
      <c r="G548" s="46"/>
      <c r="H548" s="46"/>
      <c r="I548" s="46"/>
    </row>
    <row r="549" spans="2:9" ht="15.75" customHeight="1" x14ac:dyDescent="0.3">
      <c r="B549" s="46"/>
      <c r="C549" s="46"/>
      <c r="D549" s="46"/>
      <c r="E549" s="46"/>
      <c r="F549" s="46"/>
      <c r="G549" s="46"/>
      <c r="H549" s="46"/>
      <c r="I549" s="46"/>
    </row>
    <row r="550" spans="2:9" ht="15.75" customHeight="1" x14ac:dyDescent="0.3">
      <c r="B550" s="46"/>
      <c r="C550" s="46"/>
      <c r="D550" s="46"/>
      <c r="E550" s="46"/>
      <c r="F550" s="46"/>
      <c r="G550" s="46"/>
      <c r="H550" s="46"/>
      <c r="I550" s="46"/>
    </row>
    <row r="551" spans="2:9" ht="15.75" customHeight="1" x14ac:dyDescent="0.3">
      <c r="B551" s="46"/>
      <c r="C551" s="46"/>
      <c r="D551" s="46"/>
      <c r="E551" s="46"/>
      <c r="F551" s="46"/>
      <c r="G551" s="46"/>
      <c r="H551" s="46"/>
      <c r="I551" s="46"/>
    </row>
    <row r="552" spans="2:9" ht="15.75" customHeight="1" x14ac:dyDescent="0.3">
      <c r="B552" s="46"/>
      <c r="C552" s="46"/>
      <c r="D552" s="46"/>
      <c r="E552" s="46"/>
      <c r="F552" s="46"/>
      <c r="G552" s="46"/>
      <c r="H552" s="46"/>
      <c r="I552" s="46"/>
    </row>
    <row r="553" spans="2:9" ht="15.75" customHeight="1" x14ac:dyDescent="0.3">
      <c r="B553" s="46"/>
      <c r="C553" s="46"/>
      <c r="D553" s="46"/>
      <c r="E553" s="46"/>
      <c r="F553" s="46"/>
      <c r="G553" s="46"/>
      <c r="H553" s="46"/>
      <c r="I553" s="46"/>
    </row>
    <row r="554" spans="2:9" ht="15.75" customHeight="1" x14ac:dyDescent="0.3">
      <c r="B554" s="46"/>
      <c r="C554" s="46"/>
      <c r="D554" s="46"/>
      <c r="E554" s="46"/>
      <c r="F554" s="46"/>
      <c r="G554" s="46"/>
      <c r="H554" s="46"/>
      <c r="I554" s="46"/>
    </row>
    <row r="555" spans="2:9" ht="15.75" customHeight="1" x14ac:dyDescent="0.3">
      <c r="B555" s="46"/>
      <c r="C555" s="46"/>
      <c r="D555" s="46"/>
      <c r="E555" s="46"/>
      <c r="F555" s="46"/>
      <c r="G555" s="46"/>
      <c r="H555" s="46"/>
      <c r="I555" s="46"/>
    </row>
    <row r="556" spans="2:9" ht="15.75" customHeight="1" x14ac:dyDescent="0.3">
      <c r="B556" s="46"/>
      <c r="C556" s="46"/>
      <c r="D556" s="46"/>
      <c r="E556" s="46"/>
      <c r="F556" s="46"/>
      <c r="G556" s="46"/>
      <c r="H556" s="46"/>
      <c r="I556" s="46"/>
    </row>
    <row r="557" spans="2:9" ht="15.75" customHeight="1" x14ac:dyDescent="0.3">
      <c r="B557" s="46"/>
      <c r="C557" s="46"/>
      <c r="D557" s="46"/>
      <c r="E557" s="46"/>
      <c r="F557" s="46"/>
      <c r="G557" s="46"/>
      <c r="H557" s="46"/>
      <c r="I557" s="46"/>
    </row>
    <row r="558" spans="2:9" ht="15.75" customHeight="1" x14ac:dyDescent="0.3">
      <c r="B558" s="46"/>
      <c r="C558" s="46"/>
      <c r="D558" s="46"/>
      <c r="E558" s="46"/>
      <c r="F558" s="46"/>
      <c r="G558" s="46"/>
      <c r="H558" s="46"/>
      <c r="I558" s="46"/>
    </row>
    <row r="559" spans="2:9" ht="15.75" customHeight="1" x14ac:dyDescent="0.3">
      <c r="B559" s="46"/>
      <c r="C559" s="46"/>
      <c r="D559" s="46"/>
      <c r="E559" s="46"/>
      <c r="F559" s="46"/>
      <c r="G559" s="46"/>
      <c r="H559" s="46"/>
      <c r="I559" s="46"/>
    </row>
    <row r="560" spans="2:9" ht="15.75" customHeight="1" x14ac:dyDescent="0.3">
      <c r="B560" s="46"/>
      <c r="C560" s="46"/>
      <c r="D560" s="46"/>
      <c r="E560" s="46"/>
      <c r="F560" s="46"/>
      <c r="G560" s="46"/>
      <c r="H560" s="46"/>
      <c r="I560" s="46"/>
    </row>
    <row r="561" spans="2:9" ht="15.75" customHeight="1" x14ac:dyDescent="0.3">
      <c r="B561" s="46"/>
      <c r="C561" s="46"/>
      <c r="D561" s="46"/>
      <c r="E561" s="46"/>
      <c r="F561" s="46"/>
      <c r="G561" s="46"/>
      <c r="H561" s="46"/>
      <c r="I561" s="46"/>
    </row>
    <row r="562" spans="2:9" ht="15.75" customHeight="1" x14ac:dyDescent="0.3">
      <c r="B562" s="46"/>
      <c r="C562" s="46"/>
      <c r="D562" s="46"/>
      <c r="E562" s="46"/>
      <c r="F562" s="46"/>
      <c r="G562" s="46"/>
      <c r="H562" s="46"/>
      <c r="I562" s="46"/>
    </row>
    <row r="563" spans="2:9" ht="15.75" customHeight="1" x14ac:dyDescent="0.3">
      <c r="B563" s="46"/>
      <c r="C563" s="46"/>
      <c r="D563" s="46"/>
      <c r="E563" s="46"/>
      <c r="F563" s="46"/>
      <c r="G563" s="46"/>
      <c r="H563" s="46"/>
      <c r="I563" s="46"/>
    </row>
    <row r="564" spans="2:9" ht="15.75" customHeight="1" x14ac:dyDescent="0.3">
      <c r="B564" s="46"/>
      <c r="C564" s="46"/>
      <c r="D564" s="46"/>
      <c r="E564" s="46"/>
      <c r="F564" s="46"/>
      <c r="G564" s="46"/>
      <c r="H564" s="46"/>
      <c r="I564" s="46"/>
    </row>
    <row r="565" spans="2:9" ht="15.75" customHeight="1" x14ac:dyDescent="0.3">
      <c r="B565" s="46"/>
      <c r="C565" s="46"/>
      <c r="D565" s="46"/>
      <c r="E565" s="46"/>
      <c r="F565" s="46"/>
      <c r="G565" s="46"/>
      <c r="H565" s="46"/>
      <c r="I565" s="46"/>
    </row>
    <row r="566" spans="2:9" ht="15.75" customHeight="1" x14ac:dyDescent="0.3">
      <c r="B566" s="46"/>
      <c r="C566" s="46"/>
      <c r="D566" s="46"/>
      <c r="E566" s="46"/>
      <c r="F566" s="46"/>
      <c r="G566" s="46"/>
      <c r="H566" s="46"/>
      <c r="I566" s="46"/>
    </row>
    <row r="567" spans="2:9" ht="15.75" customHeight="1" x14ac:dyDescent="0.3">
      <c r="B567" s="46"/>
      <c r="C567" s="46"/>
      <c r="D567" s="46"/>
      <c r="E567" s="46"/>
      <c r="F567" s="46"/>
      <c r="G567" s="46"/>
      <c r="H567" s="46"/>
      <c r="I567" s="46"/>
    </row>
    <row r="568" spans="2:9" ht="15.75" customHeight="1" x14ac:dyDescent="0.3">
      <c r="B568" s="46"/>
      <c r="C568" s="46"/>
      <c r="D568" s="46"/>
      <c r="E568" s="46"/>
      <c r="F568" s="46"/>
      <c r="G568" s="46"/>
      <c r="H568" s="46"/>
      <c r="I568" s="46"/>
    </row>
    <row r="569" spans="2:9" ht="15.75" customHeight="1" x14ac:dyDescent="0.3">
      <c r="B569" s="46"/>
      <c r="C569" s="46"/>
      <c r="D569" s="46"/>
      <c r="E569" s="46"/>
      <c r="F569" s="46"/>
      <c r="G569" s="46"/>
      <c r="H569" s="46"/>
      <c r="I569" s="46"/>
    </row>
    <row r="570" spans="2:9" ht="15.75" customHeight="1" x14ac:dyDescent="0.3">
      <c r="B570" s="46"/>
      <c r="C570" s="46"/>
      <c r="D570" s="46"/>
      <c r="E570" s="46"/>
      <c r="F570" s="46"/>
      <c r="G570" s="46"/>
      <c r="H570" s="46"/>
      <c r="I570" s="46"/>
    </row>
    <row r="571" spans="2:9" ht="15.75" customHeight="1" x14ac:dyDescent="0.3">
      <c r="B571" s="46"/>
      <c r="C571" s="46"/>
      <c r="D571" s="46"/>
      <c r="E571" s="46"/>
      <c r="F571" s="46"/>
      <c r="G571" s="46"/>
      <c r="H571" s="46"/>
      <c r="I571" s="46"/>
    </row>
    <row r="572" spans="2:9" ht="15.75" customHeight="1" x14ac:dyDescent="0.3">
      <c r="B572" s="46"/>
      <c r="C572" s="46"/>
      <c r="D572" s="46"/>
      <c r="E572" s="46"/>
      <c r="F572" s="46"/>
      <c r="G572" s="46"/>
      <c r="H572" s="46"/>
      <c r="I572" s="46"/>
    </row>
    <row r="573" spans="2:9" ht="15.75" customHeight="1" x14ac:dyDescent="0.3">
      <c r="B573" s="46"/>
      <c r="C573" s="46"/>
      <c r="D573" s="46"/>
      <c r="E573" s="46"/>
      <c r="F573" s="46"/>
      <c r="G573" s="46"/>
      <c r="H573" s="46"/>
      <c r="I573" s="46"/>
    </row>
    <row r="574" spans="2:9" ht="15.75" customHeight="1" x14ac:dyDescent="0.3">
      <c r="B574" s="46"/>
      <c r="C574" s="46"/>
      <c r="D574" s="46"/>
      <c r="E574" s="46"/>
      <c r="F574" s="46"/>
      <c r="G574" s="46"/>
      <c r="H574" s="46"/>
      <c r="I574" s="46"/>
    </row>
    <row r="575" spans="2:9" ht="15.75" customHeight="1" x14ac:dyDescent="0.3">
      <c r="B575" s="46"/>
      <c r="C575" s="46"/>
      <c r="D575" s="46"/>
      <c r="E575" s="46"/>
      <c r="F575" s="46"/>
      <c r="G575" s="46"/>
      <c r="H575" s="46"/>
      <c r="I575" s="46"/>
    </row>
    <row r="576" spans="2:9" ht="15.75" customHeight="1" x14ac:dyDescent="0.3">
      <c r="B576" s="46"/>
      <c r="C576" s="46"/>
      <c r="D576" s="46"/>
      <c r="E576" s="46"/>
      <c r="F576" s="46"/>
      <c r="G576" s="46"/>
      <c r="H576" s="46"/>
      <c r="I576" s="46"/>
    </row>
    <row r="577" spans="2:9" ht="15.75" customHeight="1" x14ac:dyDescent="0.3">
      <c r="B577" s="46"/>
      <c r="C577" s="46"/>
      <c r="D577" s="46"/>
      <c r="E577" s="46"/>
      <c r="F577" s="46"/>
      <c r="G577" s="46"/>
      <c r="H577" s="46"/>
      <c r="I577" s="46"/>
    </row>
    <row r="578" spans="2:9" ht="15.75" customHeight="1" x14ac:dyDescent="0.3">
      <c r="B578" s="46"/>
      <c r="C578" s="46"/>
      <c r="D578" s="46"/>
      <c r="E578" s="46"/>
      <c r="F578" s="46"/>
      <c r="G578" s="46"/>
      <c r="H578" s="46"/>
      <c r="I578" s="46"/>
    </row>
    <row r="579" spans="2:9" ht="15.75" customHeight="1" x14ac:dyDescent="0.3">
      <c r="B579" s="46"/>
      <c r="C579" s="46"/>
      <c r="D579" s="46"/>
      <c r="E579" s="46"/>
      <c r="F579" s="46"/>
      <c r="G579" s="46"/>
      <c r="H579" s="46"/>
      <c r="I579" s="46"/>
    </row>
    <row r="580" spans="2:9" ht="15.75" customHeight="1" x14ac:dyDescent="0.3">
      <c r="B580" s="46"/>
      <c r="C580" s="46"/>
      <c r="D580" s="46"/>
      <c r="E580" s="46"/>
      <c r="F580" s="46"/>
      <c r="G580" s="46"/>
      <c r="H580" s="46"/>
      <c r="I580" s="46"/>
    </row>
    <row r="581" spans="2:9" ht="15.75" customHeight="1" x14ac:dyDescent="0.3">
      <c r="B581" s="46"/>
      <c r="C581" s="46"/>
      <c r="D581" s="46"/>
      <c r="E581" s="46"/>
      <c r="F581" s="46"/>
      <c r="G581" s="46"/>
      <c r="H581" s="46"/>
      <c r="I581" s="46"/>
    </row>
    <row r="582" spans="2:9" ht="15.75" customHeight="1" x14ac:dyDescent="0.3">
      <c r="B582" s="46"/>
      <c r="C582" s="46"/>
      <c r="D582" s="46"/>
      <c r="E582" s="46"/>
      <c r="F582" s="46"/>
      <c r="G582" s="46"/>
      <c r="H582" s="46"/>
      <c r="I582" s="46"/>
    </row>
    <row r="583" spans="2:9" ht="15.75" customHeight="1" x14ac:dyDescent="0.3">
      <c r="B583" s="46"/>
      <c r="C583" s="46"/>
      <c r="D583" s="46"/>
      <c r="E583" s="46"/>
      <c r="F583" s="46"/>
      <c r="G583" s="46"/>
      <c r="H583" s="46"/>
      <c r="I583" s="46"/>
    </row>
    <row r="584" spans="2:9" ht="15.75" customHeight="1" x14ac:dyDescent="0.3">
      <c r="B584" s="46"/>
      <c r="C584" s="46"/>
      <c r="D584" s="46"/>
      <c r="E584" s="46"/>
      <c r="F584" s="46"/>
      <c r="G584" s="46"/>
      <c r="H584" s="46"/>
      <c r="I584" s="46"/>
    </row>
    <row r="585" spans="2:9" ht="15.75" customHeight="1" x14ac:dyDescent="0.3">
      <c r="B585" s="46"/>
      <c r="C585" s="46"/>
      <c r="D585" s="46"/>
      <c r="E585" s="46"/>
      <c r="F585" s="46"/>
      <c r="G585" s="46"/>
      <c r="H585" s="46"/>
      <c r="I585" s="46"/>
    </row>
    <row r="586" spans="2:9" ht="15.75" customHeight="1" x14ac:dyDescent="0.3">
      <c r="B586" s="46"/>
      <c r="C586" s="46"/>
      <c r="D586" s="46"/>
      <c r="E586" s="46"/>
      <c r="F586" s="46"/>
      <c r="G586" s="46"/>
      <c r="H586" s="46"/>
      <c r="I586" s="46"/>
    </row>
    <row r="587" spans="2:9" ht="15.75" customHeight="1" x14ac:dyDescent="0.3">
      <c r="B587" s="46"/>
      <c r="C587" s="46"/>
      <c r="D587" s="46"/>
      <c r="E587" s="46"/>
      <c r="F587" s="46"/>
      <c r="G587" s="46"/>
      <c r="H587" s="46"/>
      <c r="I587" s="46"/>
    </row>
    <row r="588" spans="2:9" ht="15.75" customHeight="1" x14ac:dyDescent="0.3">
      <c r="B588" s="46"/>
      <c r="C588" s="46"/>
      <c r="D588" s="46"/>
      <c r="E588" s="46"/>
      <c r="F588" s="46"/>
      <c r="G588" s="46"/>
      <c r="H588" s="46"/>
      <c r="I588" s="46"/>
    </row>
    <row r="589" spans="2:9" ht="15.75" customHeight="1" x14ac:dyDescent="0.3">
      <c r="B589" s="46"/>
      <c r="C589" s="46"/>
      <c r="D589" s="46"/>
      <c r="E589" s="46"/>
      <c r="F589" s="46"/>
      <c r="G589" s="46"/>
      <c r="H589" s="46"/>
      <c r="I589" s="46"/>
    </row>
    <row r="590" spans="2:9" ht="15.75" customHeight="1" x14ac:dyDescent="0.3">
      <c r="B590" s="46"/>
      <c r="C590" s="46"/>
      <c r="D590" s="46"/>
      <c r="E590" s="46"/>
      <c r="F590" s="46"/>
      <c r="G590" s="46"/>
      <c r="H590" s="46"/>
      <c r="I590" s="46"/>
    </row>
    <row r="591" spans="2:9" ht="15.75" customHeight="1" x14ac:dyDescent="0.3">
      <c r="B591" s="46"/>
      <c r="C591" s="46"/>
      <c r="D591" s="46"/>
      <c r="E591" s="46"/>
      <c r="F591" s="46"/>
      <c r="G591" s="46"/>
      <c r="H591" s="46"/>
      <c r="I591" s="46"/>
    </row>
    <row r="592" spans="2:9" ht="15.75" customHeight="1" x14ac:dyDescent="0.3">
      <c r="B592" s="46"/>
      <c r="C592" s="46"/>
      <c r="D592" s="46"/>
      <c r="E592" s="46"/>
      <c r="F592" s="46"/>
      <c r="G592" s="46"/>
      <c r="H592" s="46"/>
      <c r="I592" s="46"/>
    </row>
    <row r="593" spans="2:9" ht="15.75" customHeight="1" x14ac:dyDescent="0.3">
      <c r="B593" s="46"/>
      <c r="C593" s="46"/>
      <c r="D593" s="46"/>
      <c r="E593" s="46"/>
      <c r="F593" s="46"/>
      <c r="G593" s="46"/>
      <c r="H593" s="46"/>
      <c r="I593" s="46"/>
    </row>
    <row r="594" spans="2:9" ht="15.75" customHeight="1" x14ac:dyDescent="0.3">
      <c r="B594" s="46"/>
      <c r="C594" s="46"/>
      <c r="D594" s="46"/>
      <c r="E594" s="46"/>
      <c r="F594" s="46"/>
      <c r="G594" s="46"/>
      <c r="H594" s="46"/>
      <c r="I594" s="46"/>
    </row>
    <row r="595" spans="2:9" ht="15.75" customHeight="1" x14ac:dyDescent="0.3">
      <c r="B595" s="46"/>
      <c r="C595" s="46"/>
      <c r="D595" s="46"/>
      <c r="E595" s="46"/>
      <c r="F595" s="46"/>
      <c r="G595" s="46"/>
      <c r="H595" s="46"/>
      <c r="I595" s="46"/>
    </row>
    <row r="596" spans="2:9" ht="15.75" customHeight="1" x14ac:dyDescent="0.3">
      <c r="B596" s="46"/>
      <c r="C596" s="46"/>
      <c r="D596" s="46"/>
      <c r="E596" s="46"/>
      <c r="F596" s="46"/>
      <c r="G596" s="46"/>
      <c r="H596" s="46"/>
      <c r="I596" s="46"/>
    </row>
    <row r="597" spans="2:9" ht="15.75" customHeight="1" x14ac:dyDescent="0.3">
      <c r="B597" s="46"/>
      <c r="C597" s="46"/>
      <c r="D597" s="46"/>
      <c r="E597" s="46"/>
      <c r="F597" s="46"/>
      <c r="G597" s="46"/>
      <c r="H597" s="46"/>
      <c r="I597" s="46"/>
    </row>
    <row r="598" spans="2:9" ht="15.75" customHeight="1" x14ac:dyDescent="0.3">
      <c r="B598" s="46"/>
      <c r="C598" s="46"/>
      <c r="D598" s="46"/>
      <c r="E598" s="46"/>
      <c r="F598" s="46"/>
      <c r="G598" s="46"/>
      <c r="H598" s="46"/>
      <c r="I598" s="46"/>
    </row>
    <row r="599" spans="2:9" ht="15.75" customHeight="1" x14ac:dyDescent="0.3">
      <c r="B599" s="46"/>
      <c r="C599" s="46"/>
      <c r="D599" s="46"/>
      <c r="E599" s="46"/>
      <c r="F599" s="46"/>
      <c r="G599" s="46"/>
      <c r="H599" s="46"/>
      <c r="I599" s="46"/>
    </row>
    <row r="600" spans="2:9" ht="15.75" customHeight="1" x14ac:dyDescent="0.3">
      <c r="B600" s="46"/>
      <c r="C600" s="46"/>
      <c r="D600" s="46"/>
      <c r="E600" s="46"/>
      <c r="F600" s="46"/>
      <c r="G600" s="46"/>
      <c r="H600" s="46"/>
      <c r="I600" s="46"/>
    </row>
    <row r="601" spans="2:9" ht="15.75" customHeight="1" x14ac:dyDescent="0.3">
      <c r="B601" s="46"/>
      <c r="C601" s="46"/>
      <c r="D601" s="46"/>
      <c r="E601" s="46"/>
      <c r="F601" s="46"/>
      <c r="G601" s="46"/>
      <c r="H601" s="46"/>
      <c r="I601" s="46"/>
    </row>
    <row r="602" spans="2:9" ht="15.75" customHeight="1" x14ac:dyDescent="0.3">
      <c r="B602" s="46"/>
      <c r="C602" s="46"/>
      <c r="D602" s="46"/>
      <c r="E602" s="46"/>
      <c r="F602" s="46"/>
      <c r="G602" s="46"/>
      <c r="H602" s="46"/>
      <c r="I602" s="46"/>
    </row>
    <row r="603" spans="2:9" ht="15.75" customHeight="1" x14ac:dyDescent="0.3">
      <c r="B603" s="46"/>
      <c r="C603" s="46"/>
      <c r="D603" s="46"/>
      <c r="E603" s="46"/>
      <c r="F603" s="46"/>
      <c r="G603" s="46"/>
      <c r="H603" s="46"/>
      <c r="I603" s="46"/>
    </row>
    <row r="604" spans="2:9" ht="15.75" customHeight="1" x14ac:dyDescent="0.3">
      <c r="B604" s="46"/>
      <c r="C604" s="46"/>
      <c r="D604" s="46"/>
      <c r="E604" s="46"/>
      <c r="F604" s="46"/>
      <c r="G604" s="46"/>
      <c r="H604" s="46"/>
      <c r="I604" s="46"/>
    </row>
    <row r="605" spans="2:9" ht="15.75" customHeight="1" x14ac:dyDescent="0.3">
      <c r="B605" s="46"/>
      <c r="C605" s="46"/>
      <c r="D605" s="46"/>
      <c r="E605" s="46"/>
      <c r="F605" s="46"/>
      <c r="G605" s="46"/>
      <c r="H605" s="46"/>
      <c r="I605" s="46"/>
    </row>
    <row r="606" spans="2:9" ht="15.75" customHeight="1" x14ac:dyDescent="0.3">
      <c r="B606" s="46"/>
      <c r="C606" s="46"/>
      <c r="D606" s="46"/>
      <c r="E606" s="46"/>
      <c r="F606" s="46"/>
      <c r="G606" s="46"/>
      <c r="H606" s="46"/>
      <c r="I606" s="46"/>
    </row>
    <row r="607" spans="2:9" ht="15.75" customHeight="1" x14ac:dyDescent="0.3">
      <c r="B607" s="46"/>
      <c r="C607" s="46"/>
      <c r="D607" s="46"/>
      <c r="E607" s="46"/>
      <c r="F607" s="46"/>
      <c r="G607" s="46"/>
      <c r="H607" s="46"/>
      <c r="I607" s="46"/>
    </row>
    <row r="608" spans="2:9" ht="15.75" customHeight="1" x14ac:dyDescent="0.3">
      <c r="B608" s="46"/>
      <c r="C608" s="46"/>
      <c r="D608" s="46"/>
      <c r="E608" s="46"/>
      <c r="F608" s="46"/>
      <c r="G608" s="46"/>
      <c r="H608" s="46"/>
      <c r="I608" s="46"/>
    </row>
    <row r="609" spans="2:9" ht="15.75" customHeight="1" x14ac:dyDescent="0.3">
      <c r="B609" s="46"/>
      <c r="C609" s="46"/>
      <c r="D609" s="46"/>
      <c r="E609" s="46"/>
      <c r="F609" s="46"/>
      <c r="G609" s="46"/>
      <c r="H609" s="46"/>
      <c r="I609" s="46"/>
    </row>
    <row r="610" spans="2:9" ht="15.75" customHeight="1" x14ac:dyDescent="0.3">
      <c r="B610" s="46"/>
      <c r="C610" s="46"/>
      <c r="D610" s="46"/>
      <c r="E610" s="46"/>
      <c r="F610" s="46"/>
      <c r="G610" s="46"/>
      <c r="H610" s="46"/>
      <c r="I610" s="46"/>
    </row>
    <row r="611" spans="2:9" ht="15.75" customHeight="1" x14ac:dyDescent="0.3">
      <c r="B611" s="46"/>
      <c r="C611" s="46"/>
      <c r="D611" s="46"/>
      <c r="E611" s="46"/>
      <c r="F611" s="46"/>
      <c r="G611" s="46"/>
      <c r="H611" s="46"/>
      <c r="I611" s="46"/>
    </row>
    <row r="612" spans="2:9" ht="15.75" customHeight="1" x14ac:dyDescent="0.3">
      <c r="B612" s="46"/>
      <c r="C612" s="46"/>
      <c r="D612" s="46"/>
      <c r="E612" s="46"/>
      <c r="F612" s="46"/>
      <c r="G612" s="46"/>
      <c r="H612" s="46"/>
      <c r="I612" s="46"/>
    </row>
    <row r="613" spans="2:9" ht="15.75" customHeight="1" x14ac:dyDescent="0.3">
      <c r="B613" s="46"/>
      <c r="C613" s="46"/>
      <c r="D613" s="46"/>
      <c r="E613" s="46"/>
      <c r="F613" s="46"/>
      <c r="G613" s="46"/>
      <c r="H613" s="46"/>
      <c r="I613" s="46"/>
    </row>
    <row r="614" spans="2:9" ht="15.75" customHeight="1" x14ac:dyDescent="0.3">
      <c r="B614" s="46"/>
      <c r="C614" s="46"/>
      <c r="D614" s="46"/>
      <c r="E614" s="46"/>
      <c r="F614" s="46"/>
      <c r="G614" s="46"/>
      <c r="H614" s="46"/>
      <c r="I614" s="46"/>
    </row>
    <row r="615" spans="2:9" ht="15.75" customHeight="1" x14ac:dyDescent="0.3">
      <c r="B615" s="46"/>
      <c r="C615" s="46"/>
      <c r="D615" s="46"/>
      <c r="E615" s="46"/>
      <c r="F615" s="46"/>
      <c r="G615" s="46"/>
      <c r="H615" s="46"/>
      <c r="I615" s="46"/>
    </row>
    <row r="616" spans="2:9" ht="15.75" customHeight="1" x14ac:dyDescent="0.3">
      <c r="B616" s="46"/>
      <c r="C616" s="46"/>
      <c r="D616" s="46"/>
      <c r="E616" s="46"/>
      <c r="F616" s="46"/>
      <c r="G616" s="46"/>
      <c r="H616" s="46"/>
      <c r="I616" s="46"/>
    </row>
    <row r="617" spans="2:9" ht="15.75" customHeight="1" x14ac:dyDescent="0.3">
      <c r="B617" s="46"/>
      <c r="C617" s="46"/>
      <c r="D617" s="46"/>
      <c r="E617" s="46"/>
      <c r="F617" s="46"/>
      <c r="G617" s="46"/>
      <c r="H617" s="46"/>
      <c r="I617" s="46"/>
    </row>
    <row r="618" spans="2:9" ht="15.75" customHeight="1" x14ac:dyDescent="0.3">
      <c r="B618" s="46"/>
      <c r="C618" s="46"/>
      <c r="D618" s="46"/>
      <c r="E618" s="46"/>
      <c r="F618" s="46"/>
      <c r="G618" s="46"/>
      <c r="H618" s="46"/>
      <c r="I618" s="46"/>
    </row>
    <row r="619" spans="2:9" ht="15.75" customHeight="1" x14ac:dyDescent="0.3">
      <c r="B619" s="46"/>
      <c r="C619" s="46"/>
      <c r="D619" s="46"/>
      <c r="E619" s="46"/>
      <c r="F619" s="46"/>
      <c r="G619" s="46"/>
      <c r="H619" s="46"/>
      <c r="I619" s="46"/>
    </row>
    <row r="620" spans="2:9" ht="15.75" customHeight="1" x14ac:dyDescent="0.3">
      <c r="B620" s="46"/>
      <c r="C620" s="46"/>
      <c r="D620" s="46"/>
      <c r="E620" s="46"/>
      <c r="F620" s="46"/>
      <c r="G620" s="46"/>
      <c r="H620" s="46"/>
      <c r="I620" s="46"/>
    </row>
    <row r="621" spans="2:9" ht="15.75" customHeight="1" x14ac:dyDescent="0.3">
      <c r="B621" s="46"/>
      <c r="C621" s="46"/>
      <c r="D621" s="46"/>
      <c r="E621" s="46"/>
      <c r="F621" s="46"/>
      <c r="G621" s="46"/>
      <c r="H621" s="46"/>
      <c r="I621" s="46"/>
    </row>
    <row r="622" spans="2:9" ht="15.75" customHeight="1" x14ac:dyDescent="0.3">
      <c r="B622" s="46"/>
      <c r="C622" s="46"/>
      <c r="D622" s="46"/>
      <c r="E622" s="46"/>
      <c r="F622" s="46"/>
      <c r="G622" s="46"/>
      <c r="H622" s="46"/>
      <c r="I622" s="46"/>
    </row>
    <row r="623" spans="2:9" ht="15.75" customHeight="1" x14ac:dyDescent="0.3">
      <c r="B623" s="46"/>
      <c r="C623" s="46"/>
      <c r="D623" s="46"/>
      <c r="E623" s="46"/>
      <c r="F623" s="46"/>
      <c r="G623" s="46"/>
      <c r="H623" s="46"/>
      <c r="I623" s="46"/>
    </row>
    <row r="624" spans="2:9" ht="15.75" customHeight="1" x14ac:dyDescent="0.3">
      <c r="B624" s="46"/>
      <c r="C624" s="46"/>
      <c r="D624" s="46"/>
      <c r="E624" s="46"/>
      <c r="F624" s="46"/>
      <c r="G624" s="46"/>
      <c r="H624" s="46"/>
      <c r="I624" s="46"/>
    </row>
    <row r="625" spans="2:9" ht="15.75" customHeight="1" x14ac:dyDescent="0.3">
      <c r="B625" s="46"/>
      <c r="C625" s="46"/>
      <c r="D625" s="46"/>
      <c r="E625" s="46"/>
      <c r="F625" s="46"/>
      <c r="G625" s="46"/>
      <c r="H625" s="46"/>
      <c r="I625" s="46"/>
    </row>
    <row r="626" spans="2:9" ht="15.75" customHeight="1" x14ac:dyDescent="0.3">
      <c r="B626" s="46"/>
      <c r="C626" s="46"/>
      <c r="D626" s="46"/>
      <c r="E626" s="46"/>
      <c r="F626" s="46"/>
      <c r="G626" s="46"/>
      <c r="H626" s="46"/>
      <c r="I626" s="46"/>
    </row>
    <row r="627" spans="2:9" ht="15.75" customHeight="1" x14ac:dyDescent="0.3">
      <c r="B627" s="46"/>
      <c r="C627" s="46"/>
      <c r="D627" s="46"/>
      <c r="E627" s="46"/>
      <c r="F627" s="46"/>
      <c r="G627" s="46"/>
      <c r="H627" s="46"/>
      <c r="I627" s="46"/>
    </row>
    <row r="628" spans="2:9" ht="15.75" customHeight="1" x14ac:dyDescent="0.3">
      <c r="B628" s="46"/>
      <c r="C628" s="46"/>
      <c r="D628" s="46"/>
      <c r="E628" s="46"/>
      <c r="F628" s="46"/>
      <c r="G628" s="46"/>
      <c r="H628" s="46"/>
      <c r="I628" s="46"/>
    </row>
    <row r="629" spans="2:9" ht="15.75" customHeight="1" x14ac:dyDescent="0.3">
      <c r="B629" s="46"/>
      <c r="C629" s="46"/>
      <c r="D629" s="46"/>
      <c r="E629" s="46"/>
      <c r="F629" s="46"/>
      <c r="G629" s="46"/>
      <c r="H629" s="46"/>
      <c r="I629" s="46"/>
    </row>
    <row r="630" spans="2:9" ht="15.75" customHeight="1" x14ac:dyDescent="0.3">
      <c r="B630" s="46"/>
      <c r="C630" s="46"/>
      <c r="D630" s="46"/>
      <c r="E630" s="46"/>
      <c r="F630" s="46"/>
      <c r="G630" s="46"/>
      <c r="H630" s="46"/>
      <c r="I630" s="46"/>
    </row>
    <row r="631" spans="2:9" ht="15.75" customHeight="1" x14ac:dyDescent="0.3">
      <c r="B631" s="46"/>
      <c r="C631" s="46"/>
      <c r="D631" s="46"/>
      <c r="E631" s="46"/>
      <c r="F631" s="46"/>
      <c r="G631" s="46"/>
      <c r="H631" s="46"/>
      <c r="I631" s="46"/>
    </row>
    <row r="632" spans="2:9" ht="15.75" customHeight="1" x14ac:dyDescent="0.3">
      <c r="B632" s="46"/>
      <c r="C632" s="46"/>
      <c r="D632" s="46"/>
      <c r="E632" s="46"/>
      <c r="F632" s="46"/>
      <c r="G632" s="46"/>
      <c r="H632" s="46"/>
      <c r="I632" s="46"/>
    </row>
    <row r="633" spans="2:9" ht="15.75" customHeight="1" x14ac:dyDescent="0.3">
      <c r="B633" s="46"/>
      <c r="C633" s="46"/>
      <c r="D633" s="46"/>
      <c r="E633" s="46"/>
      <c r="F633" s="46"/>
      <c r="G633" s="46"/>
      <c r="H633" s="46"/>
      <c r="I633" s="46"/>
    </row>
    <row r="634" spans="2:9" ht="15.75" customHeight="1" x14ac:dyDescent="0.3">
      <c r="B634" s="46"/>
      <c r="C634" s="46"/>
      <c r="D634" s="46"/>
      <c r="E634" s="46"/>
      <c r="F634" s="46"/>
      <c r="G634" s="46"/>
      <c r="H634" s="46"/>
      <c r="I634" s="46"/>
    </row>
    <row r="635" spans="2:9" ht="15.75" customHeight="1" x14ac:dyDescent="0.3">
      <c r="B635" s="46"/>
      <c r="C635" s="46"/>
      <c r="D635" s="46"/>
      <c r="E635" s="46"/>
      <c r="F635" s="46"/>
      <c r="G635" s="46"/>
      <c r="H635" s="46"/>
      <c r="I635" s="46"/>
    </row>
    <row r="636" spans="2:9" ht="15.75" customHeight="1" x14ac:dyDescent="0.3">
      <c r="B636" s="46"/>
      <c r="C636" s="46"/>
      <c r="D636" s="46"/>
      <c r="E636" s="46"/>
      <c r="F636" s="46"/>
      <c r="G636" s="46"/>
      <c r="H636" s="46"/>
      <c r="I636" s="46"/>
    </row>
    <row r="637" spans="2:9" ht="15.75" customHeight="1" x14ac:dyDescent="0.3">
      <c r="B637" s="46"/>
      <c r="C637" s="46"/>
      <c r="D637" s="46"/>
      <c r="E637" s="46"/>
      <c r="F637" s="46"/>
      <c r="G637" s="46"/>
      <c r="H637" s="46"/>
      <c r="I637" s="46"/>
    </row>
    <row r="638" spans="2:9" ht="15.75" customHeight="1" x14ac:dyDescent="0.3">
      <c r="B638" s="46"/>
      <c r="C638" s="46"/>
      <c r="D638" s="46"/>
      <c r="E638" s="46"/>
      <c r="F638" s="46"/>
      <c r="G638" s="46"/>
      <c r="H638" s="46"/>
      <c r="I638" s="46"/>
    </row>
    <row r="639" spans="2:9" ht="15.75" customHeight="1" x14ac:dyDescent="0.3">
      <c r="B639" s="46"/>
      <c r="C639" s="46"/>
      <c r="D639" s="46"/>
      <c r="E639" s="46"/>
      <c r="F639" s="46"/>
      <c r="G639" s="46"/>
      <c r="H639" s="46"/>
      <c r="I639" s="46"/>
    </row>
    <row r="640" spans="2:9" ht="15.75" customHeight="1" x14ac:dyDescent="0.3">
      <c r="B640" s="46"/>
      <c r="C640" s="46"/>
      <c r="D640" s="46"/>
      <c r="E640" s="46"/>
      <c r="F640" s="46"/>
      <c r="G640" s="46"/>
      <c r="H640" s="46"/>
      <c r="I640" s="46"/>
    </row>
    <row r="641" spans="2:9" ht="15.75" customHeight="1" x14ac:dyDescent="0.3">
      <c r="B641" s="46"/>
      <c r="C641" s="46"/>
      <c r="D641" s="46"/>
      <c r="E641" s="46"/>
      <c r="F641" s="46"/>
      <c r="G641" s="46"/>
      <c r="H641" s="46"/>
      <c r="I641" s="46"/>
    </row>
    <row r="642" spans="2:9" ht="15.75" customHeight="1" x14ac:dyDescent="0.3">
      <c r="B642" s="46"/>
      <c r="C642" s="46"/>
      <c r="D642" s="46"/>
      <c r="E642" s="46"/>
      <c r="F642" s="46"/>
      <c r="G642" s="46"/>
      <c r="H642" s="46"/>
      <c r="I642" s="46"/>
    </row>
    <row r="643" spans="2:9" ht="15.75" customHeight="1" x14ac:dyDescent="0.3">
      <c r="B643" s="46"/>
      <c r="C643" s="46"/>
      <c r="D643" s="46"/>
      <c r="E643" s="46"/>
      <c r="F643" s="46"/>
      <c r="G643" s="46"/>
      <c r="H643" s="46"/>
      <c r="I643" s="46"/>
    </row>
    <row r="644" spans="2:9" ht="15.75" customHeight="1" x14ac:dyDescent="0.3">
      <c r="B644" s="46"/>
      <c r="C644" s="46"/>
      <c r="D644" s="46"/>
      <c r="E644" s="46"/>
      <c r="F644" s="46"/>
      <c r="G644" s="46"/>
      <c r="H644" s="46"/>
      <c r="I644" s="46"/>
    </row>
    <row r="645" spans="2:9" ht="15.75" customHeight="1" x14ac:dyDescent="0.3">
      <c r="B645" s="46"/>
      <c r="C645" s="46"/>
      <c r="D645" s="46"/>
      <c r="E645" s="46"/>
      <c r="F645" s="46"/>
      <c r="G645" s="46"/>
      <c r="H645" s="46"/>
      <c r="I645" s="46"/>
    </row>
    <row r="646" spans="2:9" ht="15.75" customHeight="1" x14ac:dyDescent="0.3">
      <c r="B646" s="46"/>
      <c r="C646" s="46"/>
      <c r="D646" s="46"/>
      <c r="E646" s="46"/>
      <c r="F646" s="46"/>
      <c r="G646" s="46"/>
      <c r="H646" s="46"/>
      <c r="I646" s="46"/>
    </row>
    <row r="647" spans="2:9" ht="15.75" customHeight="1" x14ac:dyDescent="0.3">
      <c r="B647" s="46"/>
      <c r="C647" s="46"/>
      <c r="D647" s="46"/>
      <c r="E647" s="46"/>
      <c r="F647" s="46"/>
      <c r="G647" s="46"/>
      <c r="H647" s="46"/>
      <c r="I647" s="46"/>
    </row>
    <row r="648" spans="2:9" ht="15.75" customHeight="1" x14ac:dyDescent="0.3">
      <c r="B648" s="46"/>
      <c r="C648" s="46"/>
      <c r="D648" s="46"/>
      <c r="E648" s="46"/>
      <c r="F648" s="46"/>
      <c r="G648" s="46"/>
      <c r="H648" s="46"/>
      <c r="I648" s="46"/>
    </row>
    <row r="649" spans="2:9" ht="15.75" customHeight="1" x14ac:dyDescent="0.3">
      <c r="B649" s="46"/>
      <c r="C649" s="46"/>
      <c r="D649" s="46"/>
      <c r="E649" s="46"/>
      <c r="F649" s="46"/>
      <c r="G649" s="46"/>
      <c r="H649" s="46"/>
      <c r="I649" s="46"/>
    </row>
    <row r="650" spans="2:9" ht="15.75" customHeight="1" x14ac:dyDescent="0.3">
      <c r="B650" s="46"/>
      <c r="C650" s="46"/>
      <c r="D650" s="46"/>
      <c r="E650" s="46"/>
      <c r="F650" s="46"/>
      <c r="G650" s="46"/>
      <c r="H650" s="46"/>
      <c r="I650" s="46"/>
    </row>
    <row r="651" spans="2:9" ht="15.75" customHeight="1" x14ac:dyDescent="0.3">
      <c r="B651" s="46"/>
      <c r="C651" s="46"/>
      <c r="D651" s="46"/>
      <c r="E651" s="46"/>
      <c r="F651" s="46"/>
      <c r="G651" s="46"/>
      <c r="H651" s="46"/>
      <c r="I651" s="46"/>
    </row>
    <row r="652" spans="2:9" ht="15.75" customHeight="1" x14ac:dyDescent="0.3">
      <c r="B652" s="46"/>
      <c r="C652" s="46"/>
      <c r="D652" s="46"/>
      <c r="E652" s="46"/>
      <c r="F652" s="46"/>
      <c r="G652" s="46"/>
      <c r="H652" s="46"/>
      <c r="I652" s="46"/>
    </row>
    <row r="653" spans="2:9" ht="15.75" customHeight="1" x14ac:dyDescent="0.3">
      <c r="B653" s="46"/>
      <c r="C653" s="46"/>
      <c r="D653" s="46"/>
      <c r="E653" s="46"/>
      <c r="F653" s="46"/>
      <c r="G653" s="46"/>
      <c r="H653" s="46"/>
      <c r="I653" s="46"/>
    </row>
    <row r="654" spans="2:9" ht="15.75" customHeight="1" x14ac:dyDescent="0.3">
      <c r="B654" s="46"/>
      <c r="C654" s="46"/>
      <c r="D654" s="46"/>
      <c r="E654" s="46"/>
      <c r="F654" s="46"/>
      <c r="G654" s="46"/>
      <c r="H654" s="46"/>
      <c r="I654" s="46"/>
    </row>
    <row r="655" spans="2:9" ht="15.75" customHeight="1" x14ac:dyDescent="0.3">
      <c r="B655" s="46"/>
      <c r="C655" s="46"/>
      <c r="D655" s="46"/>
      <c r="E655" s="46"/>
      <c r="F655" s="46"/>
      <c r="G655" s="46"/>
      <c r="H655" s="46"/>
      <c r="I655" s="46"/>
    </row>
    <row r="656" spans="2:9" ht="15.75" customHeight="1" x14ac:dyDescent="0.3">
      <c r="B656" s="46"/>
      <c r="C656" s="46"/>
      <c r="D656" s="46"/>
      <c r="E656" s="46"/>
      <c r="F656" s="46"/>
      <c r="G656" s="46"/>
      <c r="H656" s="46"/>
      <c r="I656" s="46"/>
    </row>
    <row r="657" spans="2:9" ht="15.75" customHeight="1" x14ac:dyDescent="0.3">
      <c r="B657" s="46"/>
      <c r="C657" s="46"/>
      <c r="D657" s="46"/>
      <c r="E657" s="46"/>
      <c r="F657" s="46"/>
      <c r="G657" s="46"/>
      <c r="H657" s="46"/>
      <c r="I657" s="46"/>
    </row>
    <row r="658" spans="2:9" ht="15.75" customHeight="1" x14ac:dyDescent="0.3">
      <c r="B658" s="46"/>
      <c r="C658" s="46"/>
      <c r="D658" s="46"/>
      <c r="E658" s="46"/>
      <c r="F658" s="46"/>
      <c r="G658" s="46"/>
      <c r="H658" s="46"/>
      <c r="I658" s="46"/>
    </row>
    <row r="659" spans="2:9" ht="15.75" customHeight="1" x14ac:dyDescent="0.3">
      <c r="B659" s="46"/>
      <c r="C659" s="46"/>
      <c r="D659" s="46"/>
      <c r="E659" s="46"/>
      <c r="F659" s="46"/>
      <c r="G659" s="46"/>
      <c r="H659" s="46"/>
      <c r="I659" s="46"/>
    </row>
    <row r="660" spans="2:9" ht="15.75" customHeight="1" x14ac:dyDescent="0.3">
      <c r="B660" s="46"/>
      <c r="C660" s="46"/>
      <c r="D660" s="46"/>
      <c r="E660" s="46"/>
      <c r="F660" s="46"/>
      <c r="G660" s="46"/>
      <c r="H660" s="46"/>
      <c r="I660" s="46"/>
    </row>
    <row r="661" spans="2:9" ht="15.75" customHeight="1" x14ac:dyDescent="0.3">
      <c r="B661" s="46"/>
      <c r="C661" s="46"/>
      <c r="D661" s="46"/>
      <c r="E661" s="46"/>
      <c r="F661" s="46"/>
      <c r="G661" s="46"/>
      <c r="H661" s="46"/>
      <c r="I661" s="46"/>
    </row>
    <row r="662" spans="2:9" ht="15.75" customHeight="1" x14ac:dyDescent="0.3">
      <c r="B662" s="46"/>
      <c r="C662" s="46"/>
      <c r="D662" s="46"/>
      <c r="E662" s="46"/>
      <c r="F662" s="46"/>
      <c r="G662" s="46"/>
      <c r="H662" s="46"/>
      <c r="I662" s="46"/>
    </row>
    <row r="663" spans="2:9" ht="15.75" customHeight="1" x14ac:dyDescent="0.3">
      <c r="B663" s="46"/>
      <c r="C663" s="46"/>
      <c r="D663" s="46"/>
      <c r="E663" s="46"/>
      <c r="F663" s="46"/>
      <c r="G663" s="46"/>
      <c r="H663" s="46"/>
      <c r="I663" s="46"/>
    </row>
    <row r="664" spans="2:9" ht="15.75" customHeight="1" x14ac:dyDescent="0.3">
      <c r="B664" s="46"/>
      <c r="C664" s="46"/>
      <c r="D664" s="46"/>
      <c r="E664" s="46"/>
      <c r="F664" s="46"/>
      <c r="G664" s="46"/>
      <c r="H664" s="46"/>
      <c r="I664" s="46"/>
    </row>
    <row r="665" spans="2:9" ht="15.75" customHeight="1" x14ac:dyDescent="0.3">
      <c r="B665" s="46"/>
      <c r="C665" s="46"/>
      <c r="D665" s="46"/>
      <c r="E665" s="46"/>
      <c r="F665" s="46"/>
      <c r="G665" s="46"/>
      <c r="H665" s="46"/>
      <c r="I665" s="46"/>
    </row>
    <row r="666" spans="2:9" ht="15.75" customHeight="1" x14ac:dyDescent="0.3">
      <c r="B666" s="46"/>
      <c r="C666" s="46"/>
      <c r="D666" s="46"/>
      <c r="E666" s="46"/>
      <c r="F666" s="46"/>
      <c r="G666" s="46"/>
      <c r="H666" s="46"/>
      <c r="I666" s="46"/>
    </row>
    <row r="667" spans="2:9" ht="15.75" customHeight="1" x14ac:dyDescent="0.3">
      <c r="B667" s="46"/>
      <c r="C667" s="46"/>
      <c r="D667" s="46"/>
      <c r="E667" s="46"/>
      <c r="F667" s="46"/>
      <c r="G667" s="46"/>
      <c r="H667" s="46"/>
      <c r="I667" s="46"/>
    </row>
    <row r="668" spans="2:9" ht="15.75" customHeight="1" x14ac:dyDescent="0.3">
      <c r="B668" s="46"/>
      <c r="C668" s="46"/>
      <c r="D668" s="46"/>
      <c r="E668" s="46"/>
      <c r="F668" s="46"/>
      <c r="G668" s="46"/>
      <c r="H668" s="46"/>
      <c r="I668" s="46"/>
    </row>
    <row r="669" spans="2:9" ht="15.75" customHeight="1" x14ac:dyDescent="0.3">
      <c r="B669" s="46"/>
      <c r="C669" s="46"/>
      <c r="D669" s="46"/>
      <c r="E669" s="46"/>
      <c r="F669" s="46"/>
      <c r="G669" s="46"/>
      <c r="H669" s="46"/>
      <c r="I669" s="46"/>
    </row>
    <row r="670" spans="2:9" ht="15.75" customHeight="1" x14ac:dyDescent="0.3">
      <c r="B670" s="46"/>
      <c r="C670" s="46"/>
      <c r="D670" s="46"/>
      <c r="E670" s="46"/>
      <c r="F670" s="46"/>
      <c r="G670" s="46"/>
      <c r="H670" s="46"/>
      <c r="I670" s="46"/>
    </row>
    <row r="671" spans="2:9" ht="15.75" customHeight="1" x14ac:dyDescent="0.3">
      <c r="B671" s="46"/>
      <c r="C671" s="46"/>
      <c r="D671" s="46"/>
      <c r="E671" s="46"/>
      <c r="F671" s="46"/>
      <c r="G671" s="46"/>
      <c r="H671" s="46"/>
      <c r="I671" s="46"/>
    </row>
    <row r="672" spans="2:9" ht="15.75" customHeight="1" x14ac:dyDescent="0.3">
      <c r="B672" s="46"/>
      <c r="C672" s="46"/>
      <c r="D672" s="46"/>
      <c r="E672" s="46"/>
      <c r="F672" s="46"/>
      <c r="G672" s="46"/>
      <c r="H672" s="46"/>
      <c r="I672" s="46"/>
    </row>
    <row r="673" spans="2:9" ht="15.75" customHeight="1" x14ac:dyDescent="0.3">
      <c r="B673" s="46"/>
      <c r="C673" s="46"/>
      <c r="D673" s="46"/>
      <c r="E673" s="46"/>
      <c r="F673" s="46"/>
      <c r="G673" s="46"/>
      <c r="H673" s="46"/>
      <c r="I673" s="46"/>
    </row>
    <row r="674" spans="2:9" ht="15.75" customHeight="1" x14ac:dyDescent="0.3">
      <c r="B674" s="46"/>
      <c r="C674" s="46"/>
      <c r="D674" s="46"/>
      <c r="E674" s="46"/>
      <c r="F674" s="46"/>
      <c r="G674" s="46"/>
      <c r="H674" s="46"/>
      <c r="I674" s="46"/>
    </row>
    <row r="675" spans="2:9" ht="15.75" customHeight="1" x14ac:dyDescent="0.3">
      <c r="B675" s="46"/>
      <c r="C675" s="46"/>
      <c r="D675" s="46"/>
      <c r="E675" s="46"/>
      <c r="F675" s="46"/>
      <c r="G675" s="46"/>
      <c r="H675" s="46"/>
      <c r="I675" s="46"/>
    </row>
    <row r="676" spans="2:9" ht="15.75" customHeight="1" x14ac:dyDescent="0.3">
      <c r="B676" s="46"/>
      <c r="C676" s="46"/>
      <c r="D676" s="46"/>
      <c r="E676" s="46"/>
      <c r="F676" s="46"/>
      <c r="G676" s="46"/>
      <c r="H676" s="46"/>
      <c r="I676" s="46"/>
    </row>
    <row r="677" spans="2:9" ht="15.75" customHeight="1" x14ac:dyDescent="0.3">
      <c r="B677" s="46"/>
      <c r="C677" s="46"/>
      <c r="D677" s="46"/>
      <c r="E677" s="46"/>
      <c r="F677" s="46"/>
      <c r="G677" s="46"/>
      <c r="H677" s="46"/>
      <c r="I677" s="46"/>
    </row>
    <row r="678" spans="2:9" ht="15.75" customHeight="1" x14ac:dyDescent="0.3">
      <c r="B678" s="46"/>
      <c r="C678" s="46"/>
      <c r="D678" s="46"/>
      <c r="E678" s="46"/>
      <c r="F678" s="46"/>
      <c r="G678" s="46"/>
      <c r="H678" s="46"/>
      <c r="I678" s="46"/>
    </row>
    <row r="679" spans="2:9" ht="15.75" customHeight="1" x14ac:dyDescent="0.3">
      <c r="B679" s="46"/>
      <c r="C679" s="46"/>
      <c r="D679" s="46"/>
      <c r="E679" s="46"/>
      <c r="F679" s="46"/>
      <c r="G679" s="46"/>
      <c r="H679" s="46"/>
      <c r="I679" s="46"/>
    </row>
    <row r="680" spans="2:9" ht="15.75" customHeight="1" x14ac:dyDescent="0.3">
      <c r="B680" s="46"/>
      <c r="C680" s="46"/>
      <c r="D680" s="46"/>
      <c r="E680" s="46"/>
      <c r="F680" s="46"/>
      <c r="G680" s="46"/>
      <c r="H680" s="46"/>
      <c r="I680" s="46"/>
    </row>
    <row r="681" spans="2:9" ht="15.75" customHeight="1" x14ac:dyDescent="0.3">
      <c r="B681" s="46"/>
      <c r="C681" s="46"/>
      <c r="D681" s="46"/>
      <c r="E681" s="46"/>
      <c r="F681" s="46"/>
      <c r="G681" s="46"/>
      <c r="H681" s="46"/>
      <c r="I681" s="46"/>
    </row>
    <row r="682" spans="2:9" ht="15.75" customHeight="1" x14ac:dyDescent="0.3">
      <c r="B682" s="46"/>
      <c r="C682" s="46"/>
      <c r="D682" s="46"/>
      <c r="E682" s="46"/>
      <c r="F682" s="46"/>
      <c r="G682" s="46"/>
      <c r="H682" s="46"/>
      <c r="I682" s="46"/>
    </row>
    <row r="683" spans="2:9" ht="15.75" customHeight="1" x14ac:dyDescent="0.3">
      <c r="B683" s="46"/>
      <c r="C683" s="46"/>
      <c r="D683" s="46"/>
      <c r="E683" s="46"/>
      <c r="F683" s="46"/>
      <c r="G683" s="46"/>
      <c r="H683" s="46"/>
      <c r="I683" s="46"/>
    </row>
    <row r="684" spans="2:9" ht="15.75" customHeight="1" x14ac:dyDescent="0.3">
      <c r="B684" s="46"/>
      <c r="C684" s="46"/>
      <c r="D684" s="46"/>
      <c r="E684" s="46"/>
      <c r="F684" s="46"/>
      <c r="G684" s="46"/>
      <c r="H684" s="46"/>
      <c r="I684" s="46"/>
    </row>
    <row r="685" spans="2:9" ht="15.75" customHeight="1" x14ac:dyDescent="0.3">
      <c r="B685" s="46"/>
      <c r="C685" s="46"/>
      <c r="D685" s="46"/>
      <c r="E685" s="46"/>
      <c r="F685" s="46"/>
      <c r="G685" s="46"/>
      <c r="H685" s="46"/>
      <c r="I685" s="46"/>
    </row>
    <row r="686" spans="2:9" ht="15.75" customHeight="1" x14ac:dyDescent="0.3">
      <c r="B686" s="46"/>
      <c r="C686" s="46"/>
      <c r="D686" s="46"/>
      <c r="E686" s="46"/>
      <c r="F686" s="46"/>
      <c r="G686" s="46"/>
      <c r="H686" s="46"/>
      <c r="I686" s="46"/>
    </row>
    <row r="687" spans="2:9" ht="15.75" customHeight="1" x14ac:dyDescent="0.3">
      <c r="B687" s="46"/>
      <c r="C687" s="46"/>
      <c r="D687" s="46"/>
      <c r="E687" s="46"/>
      <c r="F687" s="46"/>
      <c r="G687" s="46"/>
      <c r="H687" s="46"/>
      <c r="I687" s="46"/>
    </row>
    <row r="688" spans="2:9" ht="15.75" customHeight="1" x14ac:dyDescent="0.3">
      <c r="B688" s="46"/>
      <c r="C688" s="46"/>
      <c r="D688" s="46"/>
      <c r="E688" s="46"/>
      <c r="F688" s="46"/>
      <c r="G688" s="46"/>
      <c r="H688" s="46"/>
      <c r="I688" s="46"/>
    </row>
    <row r="689" spans="2:9" ht="15.75" customHeight="1" x14ac:dyDescent="0.3">
      <c r="B689" s="46"/>
      <c r="C689" s="46"/>
      <c r="D689" s="46"/>
      <c r="E689" s="46"/>
      <c r="F689" s="46"/>
      <c r="G689" s="46"/>
      <c r="H689" s="46"/>
      <c r="I689" s="46"/>
    </row>
    <row r="690" spans="2:9" ht="15.75" customHeight="1" x14ac:dyDescent="0.3">
      <c r="B690" s="46"/>
      <c r="C690" s="46"/>
      <c r="D690" s="46"/>
      <c r="E690" s="46"/>
      <c r="F690" s="46"/>
      <c r="G690" s="46"/>
      <c r="H690" s="46"/>
      <c r="I690" s="46"/>
    </row>
    <row r="691" spans="2:9" ht="15.75" customHeight="1" x14ac:dyDescent="0.3">
      <c r="B691" s="46"/>
      <c r="C691" s="46"/>
      <c r="D691" s="46"/>
      <c r="E691" s="46"/>
      <c r="F691" s="46"/>
      <c r="G691" s="46"/>
      <c r="H691" s="46"/>
      <c r="I691" s="46"/>
    </row>
    <row r="692" spans="2:9" ht="15.75" customHeight="1" x14ac:dyDescent="0.3">
      <c r="B692" s="46"/>
      <c r="C692" s="46"/>
      <c r="D692" s="46"/>
      <c r="E692" s="46"/>
      <c r="F692" s="46"/>
      <c r="G692" s="46"/>
      <c r="H692" s="46"/>
      <c r="I692" s="46"/>
    </row>
    <row r="693" spans="2:9" ht="15.75" customHeight="1" x14ac:dyDescent="0.3">
      <c r="B693" s="46"/>
      <c r="C693" s="46"/>
      <c r="D693" s="46"/>
      <c r="E693" s="46"/>
      <c r="F693" s="46"/>
      <c r="G693" s="46"/>
      <c r="H693" s="46"/>
      <c r="I693" s="46"/>
    </row>
    <row r="694" spans="2:9" ht="15.75" customHeight="1" x14ac:dyDescent="0.3">
      <c r="B694" s="46"/>
      <c r="C694" s="46"/>
      <c r="D694" s="46"/>
      <c r="E694" s="46"/>
      <c r="F694" s="46"/>
      <c r="G694" s="46"/>
      <c r="H694" s="46"/>
      <c r="I694" s="46"/>
    </row>
    <row r="695" spans="2:9" ht="15.75" customHeight="1" x14ac:dyDescent="0.3">
      <c r="B695" s="46"/>
      <c r="C695" s="46"/>
      <c r="D695" s="46"/>
      <c r="E695" s="46"/>
      <c r="F695" s="46"/>
      <c r="G695" s="46"/>
      <c r="H695" s="46"/>
      <c r="I695" s="46"/>
    </row>
    <row r="696" spans="2:9" ht="15.75" customHeight="1" x14ac:dyDescent="0.3">
      <c r="B696" s="46"/>
      <c r="C696" s="46"/>
      <c r="D696" s="46"/>
      <c r="E696" s="46"/>
      <c r="F696" s="46"/>
      <c r="G696" s="46"/>
      <c r="H696" s="46"/>
      <c r="I696" s="46"/>
    </row>
    <row r="697" spans="2:9" ht="15.75" customHeight="1" x14ac:dyDescent="0.3">
      <c r="B697" s="46"/>
      <c r="C697" s="46"/>
      <c r="D697" s="46"/>
      <c r="E697" s="46"/>
      <c r="F697" s="46"/>
      <c r="G697" s="46"/>
      <c r="H697" s="46"/>
      <c r="I697" s="46"/>
    </row>
    <row r="698" spans="2:9" ht="15.75" customHeight="1" x14ac:dyDescent="0.3">
      <c r="B698" s="46"/>
      <c r="C698" s="46"/>
      <c r="D698" s="46"/>
      <c r="E698" s="46"/>
      <c r="F698" s="46"/>
      <c r="G698" s="46"/>
      <c r="H698" s="46"/>
      <c r="I698" s="46"/>
    </row>
    <row r="699" spans="2:9" ht="15.75" customHeight="1" x14ac:dyDescent="0.3">
      <c r="B699" s="46"/>
      <c r="C699" s="46"/>
      <c r="D699" s="46"/>
      <c r="E699" s="46"/>
      <c r="F699" s="46"/>
      <c r="G699" s="46"/>
      <c r="H699" s="46"/>
      <c r="I699" s="46"/>
    </row>
    <row r="700" spans="2:9" ht="15.75" customHeight="1" x14ac:dyDescent="0.3">
      <c r="B700" s="46"/>
      <c r="C700" s="46"/>
      <c r="D700" s="46"/>
      <c r="E700" s="46"/>
      <c r="F700" s="46"/>
      <c r="G700" s="46"/>
      <c r="H700" s="46"/>
      <c r="I700" s="46"/>
    </row>
    <row r="701" spans="2:9" ht="15.75" customHeight="1" x14ac:dyDescent="0.3">
      <c r="B701" s="46"/>
      <c r="C701" s="46"/>
      <c r="D701" s="46"/>
      <c r="E701" s="46"/>
      <c r="F701" s="46"/>
      <c r="G701" s="46"/>
      <c r="H701" s="46"/>
      <c r="I701" s="46"/>
    </row>
    <row r="702" spans="2:9" ht="15.75" customHeight="1" x14ac:dyDescent="0.3">
      <c r="B702" s="46"/>
      <c r="C702" s="46"/>
      <c r="D702" s="46"/>
      <c r="E702" s="46"/>
      <c r="F702" s="46"/>
      <c r="G702" s="46"/>
      <c r="H702" s="46"/>
      <c r="I702" s="46"/>
    </row>
    <row r="703" spans="2:9" ht="15.75" customHeight="1" x14ac:dyDescent="0.3">
      <c r="B703" s="46"/>
      <c r="C703" s="46"/>
      <c r="D703" s="46"/>
      <c r="E703" s="46"/>
      <c r="F703" s="46"/>
      <c r="G703" s="46"/>
      <c r="H703" s="46"/>
      <c r="I703" s="46"/>
    </row>
    <row r="704" spans="2:9" ht="15.75" customHeight="1" x14ac:dyDescent="0.3">
      <c r="B704" s="46"/>
      <c r="C704" s="46"/>
      <c r="D704" s="46"/>
      <c r="E704" s="46"/>
      <c r="F704" s="46"/>
      <c r="G704" s="46"/>
      <c r="H704" s="46"/>
      <c r="I704" s="46"/>
    </row>
    <row r="705" spans="2:9" ht="15.75" customHeight="1" x14ac:dyDescent="0.3">
      <c r="B705" s="46"/>
      <c r="C705" s="46"/>
      <c r="D705" s="46"/>
      <c r="E705" s="46"/>
      <c r="F705" s="46"/>
      <c r="G705" s="46"/>
      <c r="H705" s="46"/>
      <c r="I705" s="46"/>
    </row>
    <row r="706" spans="2:9" ht="15.75" customHeight="1" x14ac:dyDescent="0.3">
      <c r="B706" s="46"/>
      <c r="C706" s="46"/>
      <c r="D706" s="46"/>
      <c r="E706" s="46"/>
      <c r="F706" s="46"/>
      <c r="G706" s="46"/>
      <c r="H706" s="46"/>
      <c r="I706" s="46"/>
    </row>
    <row r="707" spans="2:9" ht="15.75" customHeight="1" x14ac:dyDescent="0.3">
      <c r="B707" s="46"/>
      <c r="C707" s="46"/>
      <c r="D707" s="46"/>
      <c r="E707" s="46"/>
      <c r="F707" s="46"/>
      <c r="G707" s="46"/>
      <c r="H707" s="46"/>
      <c r="I707" s="46"/>
    </row>
    <row r="708" spans="2:9" ht="15.75" customHeight="1" x14ac:dyDescent="0.3">
      <c r="B708" s="46"/>
      <c r="C708" s="46"/>
      <c r="D708" s="46"/>
      <c r="E708" s="46"/>
      <c r="F708" s="46"/>
      <c r="G708" s="46"/>
      <c r="H708" s="46"/>
      <c r="I708" s="46"/>
    </row>
    <row r="709" spans="2:9" ht="15.75" customHeight="1" x14ac:dyDescent="0.3">
      <c r="B709" s="46"/>
      <c r="C709" s="46"/>
      <c r="D709" s="46"/>
      <c r="E709" s="46"/>
      <c r="F709" s="46"/>
      <c r="G709" s="46"/>
      <c r="H709" s="46"/>
      <c r="I709" s="46"/>
    </row>
    <row r="710" spans="2:9" ht="15.75" customHeight="1" x14ac:dyDescent="0.3">
      <c r="B710" s="46"/>
      <c r="C710" s="46"/>
      <c r="D710" s="46"/>
      <c r="E710" s="46"/>
      <c r="F710" s="46"/>
      <c r="G710" s="46"/>
      <c r="H710" s="46"/>
      <c r="I710" s="46"/>
    </row>
    <row r="711" spans="2:9" ht="15.75" customHeight="1" x14ac:dyDescent="0.3">
      <c r="B711" s="46"/>
      <c r="C711" s="46"/>
      <c r="D711" s="46"/>
      <c r="E711" s="46"/>
      <c r="F711" s="46"/>
      <c r="G711" s="46"/>
      <c r="H711" s="46"/>
      <c r="I711" s="46"/>
    </row>
    <row r="712" spans="2:9" ht="15.75" customHeight="1" x14ac:dyDescent="0.3">
      <c r="B712" s="46"/>
      <c r="C712" s="46"/>
      <c r="D712" s="46"/>
      <c r="E712" s="46"/>
      <c r="F712" s="46"/>
      <c r="G712" s="46"/>
      <c r="H712" s="46"/>
      <c r="I712" s="46"/>
    </row>
    <row r="713" spans="2:9" ht="15.75" customHeight="1" x14ac:dyDescent="0.3">
      <c r="B713" s="46"/>
      <c r="C713" s="46"/>
      <c r="D713" s="46"/>
      <c r="E713" s="46"/>
      <c r="F713" s="46"/>
      <c r="G713" s="46"/>
      <c r="H713" s="46"/>
      <c r="I713" s="46"/>
    </row>
    <row r="714" spans="2:9" ht="15.75" customHeight="1" x14ac:dyDescent="0.3">
      <c r="B714" s="46"/>
      <c r="C714" s="46"/>
      <c r="D714" s="46"/>
      <c r="E714" s="46"/>
      <c r="F714" s="46"/>
      <c r="G714" s="46"/>
      <c r="H714" s="46"/>
      <c r="I714" s="46"/>
    </row>
    <row r="715" spans="2:9" ht="15.75" customHeight="1" x14ac:dyDescent="0.3">
      <c r="B715" s="46"/>
      <c r="C715" s="46"/>
      <c r="D715" s="46"/>
      <c r="E715" s="46"/>
      <c r="F715" s="46"/>
      <c r="G715" s="46"/>
      <c r="H715" s="46"/>
      <c r="I715" s="46"/>
    </row>
    <row r="716" spans="2:9" ht="15.75" customHeight="1" x14ac:dyDescent="0.3">
      <c r="B716" s="46"/>
      <c r="C716" s="46"/>
      <c r="D716" s="46"/>
      <c r="E716" s="46"/>
      <c r="F716" s="46"/>
      <c r="G716" s="46"/>
      <c r="H716" s="46"/>
      <c r="I716" s="46"/>
    </row>
    <row r="717" spans="2:9" ht="15.75" customHeight="1" x14ac:dyDescent="0.3">
      <c r="B717" s="46"/>
      <c r="C717" s="46"/>
      <c r="D717" s="46"/>
      <c r="E717" s="46"/>
      <c r="F717" s="46"/>
      <c r="G717" s="46"/>
      <c r="H717" s="46"/>
      <c r="I717" s="46"/>
    </row>
    <row r="718" spans="2:9" ht="15.75" customHeight="1" x14ac:dyDescent="0.3">
      <c r="B718" s="46"/>
      <c r="C718" s="46"/>
      <c r="D718" s="46"/>
      <c r="E718" s="46"/>
      <c r="F718" s="46"/>
      <c r="G718" s="46"/>
      <c r="H718" s="46"/>
      <c r="I718" s="46"/>
    </row>
    <row r="719" spans="2:9" ht="15.75" customHeight="1" x14ac:dyDescent="0.3">
      <c r="B719" s="46"/>
      <c r="C719" s="46"/>
      <c r="D719" s="46"/>
      <c r="E719" s="46"/>
      <c r="F719" s="46"/>
      <c r="G719" s="46"/>
      <c r="H719" s="46"/>
      <c r="I719" s="46"/>
    </row>
    <row r="720" spans="2:9" ht="15.75" customHeight="1" x14ac:dyDescent="0.3">
      <c r="B720" s="46"/>
      <c r="C720" s="46"/>
      <c r="D720" s="46"/>
      <c r="E720" s="46"/>
      <c r="F720" s="46"/>
      <c r="G720" s="46"/>
      <c r="H720" s="46"/>
      <c r="I720" s="46"/>
    </row>
    <row r="721" spans="2:9" ht="15.75" customHeight="1" x14ac:dyDescent="0.3">
      <c r="B721" s="46"/>
      <c r="C721" s="46"/>
      <c r="D721" s="46"/>
      <c r="E721" s="46"/>
      <c r="F721" s="46"/>
      <c r="G721" s="46"/>
      <c r="H721" s="46"/>
      <c r="I721" s="46"/>
    </row>
    <row r="722" spans="2:9" ht="15.75" customHeight="1" x14ac:dyDescent="0.3">
      <c r="B722" s="46"/>
      <c r="C722" s="46"/>
      <c r="D722" s="46"/>
      <c r="E722" s="46"/>
      <c r="F722" s="46"/>
      <c r="G722" s="46"/>
      <c r="H722" s="46"/>
      <c r="I722" s="46"/>
    </row>
    <row r="723" spans="2:9" ht="15.75" customHeight="1" x14ac:dyDescent="0.3">
      <c r="B723" s="46"/>
      <c r="C723" s="46"/>
      <c r="D723" s="46"/>
      <c r="E723" s="46"/>
      <c r="F723" s="46"/>
      <c r="G723" s="46"/>
      <c r="H723" s="46"/>
      <c r="I723" s="46"/>
    </row>
    <row r="724" spans="2:9" ht="15.75" customHeight="1" x14ac:dyDescent="0.3">
      <c r="B724" s="46"/>
      <c r="C724" s="46"/>
      <c r="D724" s="46"/>
      <c r="E724" s="46"/>
      <c r="F724" s="46"/>
      <c r="G724" s="46"/>
      <c r="H724" s="46"/>
      <c r="I724" s="46"/>
    </row>
    <row r="725" spans="2:9" ht="15.75" customHeight="1" x14ac:dyDescent="0.3">
      <c r="B725" s="46"/>
      <c r="C725" s="46"/>
      <c r="D725" s="46"/>
      <c r="E725" s="46"/>
      <c r="F725" s="46"/>
      <c r="G725" s="46"/>
      <c r="H725" s="46"/>
      <c r="I725" s="46"/>
    </row>
    <row r="726" spans="2:9" ht="15.75" customHeight="1" x14ac:dyDescent="0.3">
      <c r="B726" s="46"/>
      <c r="C726" s="46"/>
      <c r="D726" s="46"/>
      <c r="E726" s="46"/>
      <c r="F726" s="46"/>
      <c r="G726" s="46"/>
      <c r="H726" s="46"/>
      <c r="I726" s="46"/>
    </row>
    <row r="727" spans="2:9" ht="15.75" customHeight="1" x14ac:dyDescent="0.3">
      <c r="B727" s="46"/>
      <c r="C727" s="46"/>
      <c r="D727" s="46"/>
      <c r="E727" s="46"/>
      <c r="F727" s="46"/>
      <c r="G727" s="46"/>
      <c r="H727" s="46"/>
      <c r="I727" s="46"/>
    </row>
    <row r="728" spans="2:9" ht="15.75" customHeight="1" x14ac:dyDescent="0.3">
      <c r="B728" s="46"/>
      <c r="C728" s="46"/>
      <c r="D728" s="46"/>
      <c r="E728" s="46"/>
      <c r="F728" s="46"/>
      <c r="G728" s="46"/>
      <c r="H728" s="46"/>
      <c r="I728" s="46"/>
    </row>
    <row r="729" spans="2:9" ht="15.75" customHeight="1" x14ac:dyDescent="0.3">
      <c r="B729" s="46"/>
      <c r="C729" s="46"/>
      <c r="D729" s="46"/>
      <c r="E729" s="46"/>
      <c r="F729" s="46"/>
      <c r="G729" s="46"/>
      <c r="H729" s="46"/>
      <c r="I729" s="46"/>
    </row>
    <row r="730" spans="2:9" ht="15.75" customHeight="1" x14ac:dyDescent="0.3">
      <c r="B730" s="46"/>
      <c r="C730" s="46"/>
      <c r="D730" s="46"/>
      <c r="E730" s="46"/>
      <c r="F730" s="46"/>
      <c r="G730" s="46"/>
      <c r="H730" s="46"/>
      <c r="I730" s="46"/>
    </row>
    <row r="731" spans="2:9" ht="15.75" customHeight="1" x14ac:dyDescent="0.3">
      <c r="B731" s="46"/>
      <c r="C731" s="46"/>
      <c r="D731" s="46"/>
      <c r="E731" s="46"/>
      <c r="F731" s="46"/>
      <c r="G731" s="46"/>
      <c r="H731" s="46"/>
      <c r="I731" s="46"/>
    </row>
    <row r="732" spans="2:9" ht="15.75" customHeight="1" x14ac:dyDescent="0.3">
      <c r="B732" s="46"/>
      <c r="C732" s="46"/>
      <c r="D732" s="46"/>
      <c r="E732" s="46"/>
      <c r="F732" s="46"/>
      <c r="G732" s="46"/>
      <c r="H732" s="46"/>
      <c r="I732" s="46"/>
    </row>
    <row r="733" spans="2:9" ht="15.75" customHeight="1" x14ac:dyDescent="0.3">
      <c r="B733" s="46"/>
      <c r="C733" s="46"/>
      <c r="D733" s="46"/>
      <c r="E733" s="46"/>
      <c r="F733" s="46"/>
      <c r="G733" s="46"/>
      <c r="H733" s="46"/>
      <c r="I733" s="46"/>
    </row>
    <row r="734" spans="2:9" ht="15.75" customHeight="1" x14ac:dyDescent="0.3">
      <c r="B734" s="46"/>
      <c r="C734" s="46"/>
      <c r="D734" s="46"/>
      <c r="E734" s="46"/>
      <c r="F734" s="46"/>
      <c r="G734" s="46"/>
      <c r="H734" s="46"/>
      <c r="I734" s="46"/>
    </row>
    <row r="735" spans="2:9" ht="15.75" customHeight="1" x14ac:dyDescent="0.3">
      <c r="B735" s="46"/>
      <c r="C735" s="46"/>
      <c r="D735" s="46"/>
      <c r="E735" s="46"/>
      <c r="F735" s="46"/>
      <c r="G735" s="46"/>
      <c r="H735" s="46"/>
      <c r="I735" s="46"/>
    </row>
    <row r="736" spans="2:9" ht="15.75" customHeight="1" x14ac:dyDescent="0.3">
      <c r="B736" s="46"/>
      <c r="C736" s="46"/>
      <c r="D736" s="46"/>
      <c r="E736" s="46"/>
      <c r="F736" s="46"/>
      <c r="G736" s="46"/>
      <c r="H736" s="46"/>
      <c r="I736" s="46"/>
    </row>
    <row r="737" spans="2:9" ht="15.75" customHeight="1" x14ac:dyDescent="0.3">
      <c r="B737" s="46"/>
      <c r="C737" s="46"/>
      <c r="D737" s="46"/>
      <c r="E737" s="46"/>
      <c r="F737" s="46"/>
      <c r="G737" s="46"/>
      <c r="H737" s="46"/>
      <c r="I737" s="46"/>
    </row>
    <row r="738" spans="2:9" ht="15.75" customHeight="1" x14ac:dyDescent="0.3">
      <c r="B738" s="46"/>
      <c r="C738" s="46"/>
      <c r="D738" s="46"/>
      <c r="E738" s="46"/>
      <c r="F738" s="46"/>
      <c r="G738" s="46"/>
      <c r="H738" s="46"/>
      <c r="I738" s="46"/>
    </row>
    <row r="739" spans="2:9" ht="15.75" customHeight="1" x14ac:dyDescent="0.3">
      <c r="B739" s="46"/>
      <c r="C739" s="46"/>
      <c r="D739" s="46"/>
      <c r="E739" s="46"/>
      <c r="F739" s="46"/>
      <c r="G739" s="46"/>
      <c r="H739" s="46"/>
      <c r="I739" s="46"/>
    </row>
    <row r="740" spans="2:9" ht="15.75" customHeight="1" x14ac:dyDescent="0.3">
      <c r="B740" s="46"/>
      <c r="C740" s="46"/>
      <c r="D740" s="46"/>
      <c r="E740" s="46"/>
      <c r="F740" s="46"/>
      <c r="G740" s="46"/>
      <c r="H740" s="46"/>
      <c r="I740" s="46"/>
    </row>
    <row r="741" spans="2:9" ht="15.75" customHeight="1" x14ac:dyDescent="0.3">
      <c r="B741" s="46"/>
      <c r="C741" s="46"/>
      <c r="D741" s="46"/>
      <c r="E741" s="46"/>
      <c r="F741" s="46"/>
      <c r="G741" s="46"/>
      <c r="H741" s="46"/>
      <c r="I741" s="46"/>
    </row>
    <row r="742" spans="2:9" ht="15.75" customHeight="1" x14ac:dyDescent="0.3">
      <c r="B742" s="46"/>
      <c r="C742" s="46"/>
      <c r="D742" s="46"/>
      <c r="E742" s="46"/>
      <c r="F742" s="46"/>
      <c r="G742" s="46"/>
      <c r="H742" s="46"/>
      <c r="I742" s="46"/>
    </row>
    <row r="743" spans="2:9" ht="15.75" customHeight="1" x14ac:dyDescent="0.3">
      <c r="B743" s="46"/>
      <c r="C743" s="46"/>
      <c r="D743" s="46"/>
      <c r="E743" s="46"/>
      <c r="F743" s="46"/>
      <c r="G743" s="46"/>
      <c r="H743" s="46"/>
      <c r="I743" s="46"/>
    </row>
    <row r="744" spans="2:9" ht="15.75" customHeight="1" x14ac:dyDescent="0.3">
      <c r="B744" s="46"/>
      <c r="C744" s="46"/>
      <c r="D744" s="46"/>
      <c r="E744" s="46"/>
      <c r="F744" s="46"/>
      <c r="G744" s="46"/>
      <c r="H744" s="46"/>
      <c r="I744" s="46"/>
    </row>
    <row r="745" spans="2:9" ht="15.75" customHeight="1" x14ac:dyDescent="0.3">
      <c r="B745" s="46"/>
      <c r="C745" s="46"/>
      <c r="D745" s="46"/>
      <c r="E745" s="46"/>
      <c r="F745" s="46"/>
      <c r="G745" s="46"/>
      <c r="H745" s="46"/>
      <c r="I745" s="46"/>
    </row>
    <row r="746" spans="2:9" ht="15.75" customHeight="1" x14ac:dyDescent="0.3">
      <c r="B746" s="46"/>
      <c r="C746" s="46"/>
      <c r="D746" s="46"/>
      <c r="E746" s="46"/>
      <c r="F746" s="46"/>
      <c r="G746" s="46"/>
      <c r="H746" s="46"/>
      <c r="I746" s="46"/>
    </row>
    <row r="747" spans="2:9" ht="15.75" customHeight="1" x14ac:dyDescent="0.3">
      <c r="B747" s="46"/>
      <c r="C747" s="46"/>
      <c r="D747" s="46"/>
      <c r="E747" s="46"/>
      <c r="F747" s="46"/>
      <c r="G747" s="46"/>
      <c r="H747" s="46"/>
      <c r="I747" s="46"/>
    </row>
    <row r="748" spans="2:9" ht="15.75" customHeight="1" x14ac:dyDescent="0.3">
      <c r="B748" s="46"/>
      <c r="C748" s="46"/>
      <c r="D748" s="46"/>
      <c r="E748" s="46"/>
      <c r="F748" s="46"/>
      <c r="G748" s="46"/>
      <c r="H748" s="46"/>
      <c r="I748" s="46"/>
    </row>
    <row r="749" spans="2:9" ht="15.75" customHeight="1" x14ac:dyDescent="0.3">
      <c r="B749" s="46"/>
      <c r="C749" s="46"/>
      <c r="D749" s="46"/>
      <c r="E749" s="46"/>
      <c r="F749" s="46"/>
      <c r="G749" s="46"/>
      <c r="H749" s="46"/>
      <c r="I749" s="46"/>
    </row>
    <row r="750" spans="2:9" ht="15.75" customHeight="1" x14ac:dyDescent="0.3">
      <c r="B750" s="46"/>
      <c r="C750" s="46"/>
      <c r="D750" s="46"/>
      <c r="E750" s="46"/>
      <c r="F750" s="46"/>
      <c r="G750" s="46"/>
      <c r="H750" s="46"/>
      <c r="I750" s="46"/>
    </row>
    <row r="751" spans="2:9" ht="15.75" customHeight="1" x14ac:dyDescent="0.3">
      <c r="B751" s="46"/>
      <c r="C751" s="46"/>
      <c r="D751" s="46"/>
      <c r="E751" s="46"/>
      <c r="F751" s="46"/>
      <c r="G751" s="46"/>
      <c r="H751" s="46"/>
      <c r="I751" s="46"/>
    </row>
    <row r="752" spans="2:9" ht="15.75" customHeight="1" x14ac:dyDescent="0.3">
      <c r="B752" s="46"/>
      <c r="C752" s="46"/>
      <c r="D752" s="46"/>
      <c r="E752" s="46"/>
      <c r="F752" s="46"/>
      <c r="G752" s="46"/>
      <c r="H752" s="46"/>
      <c r="I752" s="46"/>
    </row>
    <row r="753" spans="2:9" ht="15.75" customHeight="1" x14ac:dyDescent="0.3">
      <c r="B753" s="46"/>
      <c r="C753" s="46"/>
      <c r="D753" s="46"/>
      <c r="E753" s="46"/>
      <c r="F753" s="46"/>
      <c r="G753" s="46"/>
      <c r="H753" s="46"/>
      <c r="I753" s="46"/>
    </row>
    <row r="754" spans="2:9" ht="15.75" customHeight="1" x14ac:dyDescent="0.3">
      <c r="B754" s="46"/>
      <c r="C754" s="46"/>
      <c r="D754" s="46"/>
      <c r="E754" s="46"/>
      <c r="F754" s="46"/>
      <c r="G754" s="46"/>
      <c r="H754" s="46"/>
      <c r="I754" s="46"/>
    </row>
    <row r="755" spans="2:9" ht="15.75" customHeight="1" x14ac:dyDescent="0.3">
      <c r="B755" s="46"/>
      <c r="C755" s="46"/>
      <c r="D755" s="46"/>
      <c r="E755" s="46"/>
      <c r="F755" s="46"/>
      <c r="G755" s="46"/>
      <c r="H755" s="46"/>
      <c r="I755" s="46"/>
    </row>
    <row r="756" spans="2:9" ht="15.75" customHeight="1" x14ac:dyDescent="0.3">
      <c r="B756" s="46"/>
      <c r="C756" s="46"/>
      <c r="D756" s="46"/>
      <c r="E756" s="46"/>
      <c r="F756" s="46"/>
      <c r="G756" s="46"/>
      <c r="H756" s="46"/>
      <c r="I756" s="46"/>
    </row>
    <row r="757" spans="2:9" ht="15.75" customHeight="1" x14ac:dyDescent="0.3">
      <c r="B757" s="46"/>
      <c r="C757" s="46"/>
      <c r="D757" s="46"/>
      <c r="E757" s="46"/>
      <c r="F757" s="46"/>
      <c r="G757" s="46"/>
      <c r="H757" s="46"/>
      <c r="I757" s="46"/>
    </row>
    <row r="758" spans="2:9" ht="15.75" customHeight="1" x14ac:dyDescent="0.3">
      <c r="B758" s="46"/>
      <c r="C758" s="46"/>
      <c r="D758" s="46"/>
      <c r="E758" s="46"/>
      <c r="F758" s="46"/>
      <c r="G758" s="46"/>
      <c r="H758" s="46"/>
      <c r="I758" s="46"/>
    </row>
    <row r="759" spans="2:9" ht="15.75" customHeight="1" x14ac:dyDescent="0.3">
      <c r="B759" s="46"/>
      <c r="C759" s="46"/>
      <c r="D759" s="46"/>
      <c r="E759" s="46"/>
      <c r="F759" s="46"/>
      <c r="G759" s="46"/>
      <c r="H759" s="46"/>
      <c r="I759" s="46"/>
    </row>
    <row r="760" spans="2:9" ht="15.75" customHeight="1" x14ac:dyDescent="0.3">
      <c r="B760" s="46"/>
      <c r="C760" s="46"/>
      <c r="D760" s="46"/>
      <c r="E760" s="46"/>
      <c r="F760" s="46"/>
      <c r="G760" s="46"/>
      <c r="H760" s="46"/>
      <c r="I760" s="46"/>
    </row>
    <row r="761" spans="2:9" ht="15.75" customHeight="1" x14ac:dyDescent="0.3">
      <c r="B761" s="46"/>
      <c r="C761" s="46"/>
      <c r="D761" s="46"/>
      <c r="E761" s="46"/>
      <c r="F761" s="46"/>
      <c r="G761" s="46"/>
      <c r="H761" s="46"/>
      <c r="I761" s="46"/>
    </row>
    <row r="762" spans="2:9" ht="15.75" customHeight="1" x14ac:dyDescent="0.3">
      <c r="B762" s="46"/>
      <c r="C762" s="46"/>
      <c r="D762" s="46"/>
      <c r="E762" s="46"/>
      <c r="F762" s="46"/>
      <c r="G762" s="46"/>
      <c r="H762" s="46"/>
      <c r="I762" s="46"/>
    </row>
    <row r="763" spans="2:9" ht="15.75" customHeight="1" x14ac:dyDescent="0.3">
      <c r="B763" s="46"/>
      <c r="C763" s="46"/>
      <c r="D763" s="46"/>
      <c r="E763" s="46"/>
      <c r="F763" s="46"/>
      <c r="G763" s="46"/>
      <c r="H763" s="46"/>
      <c r="I763" s="46"/>
    </row>
    <row r="764" spans="2:9" ht="15.75" customHeight="1" x14ac:dyDescent="0.3">
      <c r="B764" s="46"/>
      <c r="C764" s="46"/>
      <c r="D764" s="46"/>
      <c r="E764" s="46"/>
      <c r="F764" s="46"/>
      <c r="G764" s="46"/>
      <c r="H764" s="46"/>
      <c r="I764" s="46"/>
    </row>
    <row r="765" spans="2:9" ht="15.75" customHeight="1" x14ac:dyDescent="0.3">
      <c r="B765" s="46"/>
      <c r="C765" s="46"/>
      <c r="D765" s="46"/>
      <c r="E765" s="46"/>
      <c r="F765" s="46"/>
      <c r="G765" s="46"/>
      <c r="H765" s="46"/>
      <c r="I765" s="46"/>
    </row>
    <row r="766" spans="2:9" ht="15.75" customHeight="1" x14ac:dyDescent="0.3">
      <c r="B766" s="46"/>
      <c r="C766" s="46"/>
      <c r="D766" s="46"/>
      <c r="E766" s="46"/>
      <c r="F766" s="46"/>
      <c r="G766" s="46"/>
      <c r="H766" s="46"/>
      <c r="I766" s="46"/>
    </row>
    <row r="767" spans="2:9" ht="15.75" customHeight="1" x14ac:dyDescent="0.3">
      <c r="B767" s="46"/>
      <c r="C767" s="46"/>
      <c r="D767" s="46"/>
      <c r="E767" s="46"/>
      <c r="F767" s="46"/>
      <c r="G767" s="46"/>
      <c r="H767" s="46"/>
      <c r="I767" s="46"/>
    </row>
    <row r="768" spans="2:9" ht="15.75" customHeight="1" x14ac:dyDescent="0.3">
      <c r="B768" s="46"/>
      <c r="C768" s="46"/>
      <c r="D768" s="46"/>
      <c r="E768" s="46"/>
      <c r="F768" s="46"/>
      <c r="G768" s="46"/>
      <c r="H768" s="46"/>
      <c r="I768" s="46"/>
    </row>
    <row r="769" spans="2:9" ht="15.75" customHeight="1" x14ac:dyDescent="0.3">
      <c r="B769" s="46"/>
      <c r="C769" s="46"/>
      <c r="D769" s="46"/>
      <c r="E769" s="46"/>
      <c r="F769" s="46"/>
      <c r="G769" s="46"/>
      <c r="H769" s="46"/>
      <c r="I769" s="46"/>
    </row>
    <row r="770" spans="2:9" ht="15.75" customHeight="1" x14ac:dyDescent="0.3">
      <c r="B770" s="46"/>
      <c r="C770" s="46"/>
      <c r="D770" s="46"/>
      <c r="E770" s="46"/>
      <c r="F770" s="46"/>
      <c r="G770" s="46"/>
      <c r="H770" s="46"/>
      <c r="I770" s="46"/>
    </row>
    <row r="771" spans="2:9" ht="15.75" customHeight="1" x14ac:dyDescent="0.3">
      <c r="B771" s="46"/>
      <c r="C771" s="46"/>
      <c r="D771" s="46"/>
      <c r="E771" s="46"/>
      <c r="F771" s="46"/>
      <c r="G771" s="46"/>
      <c r="H771" s="46"/>
      <c r="I771" s="46"/>
    </row>
    <row r="772" spans="2:9" ht="15.75" customHeight="1" x14ac:dyDescent="0.3">
      <c r="B772" s="46"/>
      <c r="C772" s="46"/>
      <c r="D772" s="46"/>
      <c r="E772" s="46"/>
      <c r="F772" s="46"/>
      <c r="G772" s="46"/>
      <c r="H772" s="46"/>
      <c r="I772" s="46"/>
    </row>
    <row r="773" spans="2:9" ht="15.75" customHeight="1" x14ac:dyDescent="0.3">
      <c r="B773" s="46"/>
      <c r="C773" s="46"/>
      <c r="D773" s="46"/>
      <c r="E773" s="46"/>
      <c r="F773" s="46"/>
      <c r="G773" s="46"/>
      <c r="H773" s="46"/>
      <c r="I773" s="46"/>
    </row>
    <row r="774" spans="2:9" ht="15.75" customHeight="1" x14ac:dyDescent="0.3">
      <c r="B774" s="46"/>
      <c r="C774" s="46"/>
      <c r="D774" s="46"/>
      <c r="E774" s="46"/>
      <c r="F774" s="46"/>
      <c r="G774" s="46"/>
      <c r="H774" s="46"/>
      <c r="I774" s="46"/>
    </row>
    <row r="775" spans="2:9" ht="15.75" customHeight="1" x14ac:dyDescent="0.3">
      <c r="B775" s="46"/>
      <c r="C775" s="46"/>
      <c r="D775" s="46"/>
      <c r="E775" s="46"/>
      <c r="F775" s="46"/>
      <c r="G775" s="46"/>
      <c r="H775" s="46"/>
      <c r="I775" s="46"/>
    </row>
    <row r="776" spans="2:9" ht="15.75" customHeight="1" x14ac:dyDescent="0.3">
      <c r="B776" s="46"/>
      <c r="C776" s="46"/>
      <c r="D776" s="46"/>
      <c r="E776" s="46"/>
      <c r="F776" s="46"/>
      <c r="G776" s="46"/>
      <c r="H776" s="46"/>
      <c r="I776" s="46"/>
    </row>
    <row r="777" spans="2:9" ht="15.75" customHeight="1" x14ac:dyDescent="0.3">
      <c r="B777" s="46"/>
      <c r="C777" s="46"/>
      <c r="D777" s="46"/>
      <c r="E777" s="46"/>
      <c r="F777" s="46"/>
      <c r="G777" s="46"/>
      <c r="H777" s="46"/>
      <c r="I777" s="46"/>
    </row>
    <row r="778" spans="2:9" ht="15.75" customHeight="1" x14ac:dyDescent="0.3">
      <c r="B778" s="46"/>
      <c r="C778" s="46"/>
      <c r="D778" s="46"/>
      <c r="E778" s="46"/>
      <c r="F778" s="46"/>
      <c r="G778" s="46"/>
      <c r="H778" s="46"/>
      <c r="I778" s="46"/>
    </row>
    <row r="779" spans="2:9" ht="15.75" customHeight="1" x14ac:dyDescent="0.3">
      <c r="B779" s="46"/>
      <c r="C779" s="46"/>
      <c r="D779" s="46"/>
      <c r="E779" s="46"/>
      <c r="F779" s="46"/>
      <c r="G779" s="46"/>
      <c r="H779" s="46"/>
      <c r="I779" s="46"/>
    </row>
    <row r="780" spans="2:9" ht="15.75" customHeight="1" x14ac:dyDescent="0.3">
      <c r="B780" s="46"/>
      <c r="C780" s="46"/>
      <c r="D780" s="46"/>
      <c r="E780" s="46"/>
      <c r="F780" s="46"/>
      <c r="G780" s="46"/>
      <c r="H780" s="46"/>
      <c r="I780" s="46"/>
    </row>
    <row r="781" spans="2:9" ht="15.75" customHeight="1" x14ac:dyDescent="0.3">
      <c r="B781" s="46"/>
      <c r="C781" s="46"/>
      <c r="D781" s="46"/>
      <c r="E781" s="46"/>
      <c r="F781" s="46"/>
      <c r="G781" s="46"/>
      <c r="H781" s="46"/>
      <c r="I781" s="46"/>
    </row>
    <row r="782" spans="2:9" ht="15.75" customHeight="1" x14ac:dyDescent="0.3">
      <c r="B782" s="46"/>
      <c r="C782" s="46"/>
      <c r="D782" s="46"/>
      <c r="E782" s="46"/>
      <c r="F782" s="46"/>
      <c r="G782" s="46"/>
      <c r="H782" s="46"/>
      <c r="I782" s="46"/>
    </row>
    <row r="783" spans="2:9" ht="15.75" customHeight="1" x14ac:dyDescent="0.3">
      <c r="B783" s="46"/>
      <c r="C783" s="46"/>
      <c r="D783" s="46"/>
      <c r="E783" s="46"/>
      <c r="F783" s="46"/>
      <c r="G783" s="46"/>
      <c r="H783" s="46"/>
      <c r="I783" s="46"/>
    </row>
    <row r="784" spans="2:9" ht="15.75" customHeight="1" x14ac:dyDescent="0.3">
      <c r="B784" s="46"/>
      <c r="C784" s="46"/>
      <c r="D784" s="46"/>
      <c r="E784" s="46"/>
      <c r="F784" s="46"/>
      <c r="G784" s="46"/>
      <c r="H784" s="46"/>
      <c r="I784" s="46"/>
    </row>
    <row r="785" spans="2:9" ht="15.75" customHeight="1" x14ac:dyDescent="0.3">
      <c r="B785" s="46"/>
      <c r="C785" s="46"/>
      <c r="D785" s="46"/>
      <c r="E785" s="46"/>
      <c r="F785" s="46"/>
      <c r="G785" s="46"/>
      <c r="H785" s="46"/>
      <c r="I785" s="46"/>
    </row>
    <row r="786" spans="2:9" ht="15.75" customHeight="1" x14ac:dyDescent="0.3">
      <c r="B786" s="46"/>
      <c r="C786" s="46"/>
      <c r="D786" s="46"/>
      <c r="E786" s="46"/>
      <c r="F786" s="46"/>
      <c r="G786" s="46"/>
      <c r="H786" s="46"/>
      <c r="I786" s="46"/>
    </row>
    <row r="787" spans="2:9" ht="15.75" customHeight="1" x14ac:dyDescent="0.3">
      <c r="B787" s="46"/>
      <c r="C787" s="46"/>
      <c r="D787" s="46"/>
      <c r="E787" s="46"/>
      <c r="F787" s="46"/>
      <c r="G787" s="46"/>
      <c r="H787" s="46"/>
      <c r="I787" s="46"/>
    </row>
    <row r="788" spans="2:9" ht="15.75" customHeight="1" x14ac:dyDescent="0.3">
      <c r="B788" s="46"/>
      <c r="C788" s="46"/>
      <c r="D788" s="46"/>
      <c r="E788" s="46"/>
      <c r="F788" s="46"/>
      <c r="G788" s="46"/>
      <c r="H788" s="46"/>
      <c r="I788" s="46"/>
    </row>
    <row r="789" spans="2:9" ht="15.75" customHeight="1" x14ac:dyDescent="0.3">
      <c r="B789" s="46"/>
      <c r="C789" s="46"/>
      <c r="D789" s="46"/>
      <c r="E789" s="46"/>
      <c r="F789" s="46"/>
      <c r="G789" s="46"/>
      <c r="H789" s="46"/>
      <c r="I789" s="46"/>
    </row>
    <row r="790" spans="2:9" ht="15.75" customHeight="1" x14ac:dyDescent="0.3">
      <c r="B790" s="46"/>
      <c r="C790" s="46"/>
      <c r="D790" s="46"/>
      <c r="E790" s="46"/>
      <c r="F790" s="46"/>
      <c r="G790" s="46"/>
      <c r="H790" s="46"/>
      <c r="I790" s="46"/>
    </row>
    <row r="791" spans="2:9" ht="15.75" customHeight="1" x14ac:dyDescent="0.3">
      <c r="B791" s="46"/>
      <c r="C791" s="46"/>
      <c r="D791" s="46"/>
      <c r="E791" s="46"/>
      <c r="F791" s="46"/>
      <c r="G791" s="46"/>
      <c r="H791" s="46"/>
      <c r="I791" s="46"/>
    </row>
    <row r="792" spans="2:9" ht="15.75" customHeight="1" x14ac:dyDescent="0.3">
      <c r="B792" s="46"/>
      <c r="C792" s="46"/>
      <c r="D792" s="46"/>
      <c r="E792" s="46"/>
      <c r="F792" s="46"/>
      <c r="G792" s="46"/>
      <c r="H792" s="46"/>
      <c r="I792" s="46"/>
    </row>
    <row r="793" spans="2:9" ht="15.75" customHeight="1" x14ac:dyDescent="0.3">
      <c r="B793" s="46"/>
      <c r="C793" s="46"/>
      <c r="D793" s="46"/>
      <c r="E793" s="46"/>
      <c r="F793" s="46"/>
      <c r="G793" s="46"/>
      <c r="H793" s="46"/>
      <c r="I793" s="46"/>
    </row>
    <row r="794" spans="2:9" ht="15.75" customHeight="1" x14ac:dyDescent="0.3">
      <c r="B794" s="46"/>
      <c r="C794" s="46"/>
      <c r="D794" s="46"/>
      <c r="E794" s="46"/>
      <c r="F794" s="46"/>
      <c r="G794" s="46"/>
      <c r="H794" s="46"/>
      <c r="I794" s="46"/>
    </row>
    <row r="795" spans="2:9" ht="15.75" customHeight="1" x14ac:dyDescent="0.3">
      <c r="B795" s="46"/>
      <c r="C795" s="46"/>
      <c r="D795" s="46"/>
      <c r="E795" s="46"/>
      <c r="F795" s="46"/>
      <c r="G795" s="46"/>
      <c r="H795" s="46"/>
      <c r="I795" s="46"/>
    </row>
    <row r="796" spans="2:9" ht="15.75" customHeight="1" x14ac:dyDescent="0.3">
      <c r="B796" s="46"/>
      <c r="C796" s="46"/>
      <c r="D796" s="46"/>
      <c r="E796" s="46"/>
      <c r="F796" s="46"/>
      <c r="G796" s="46"/>
      <c r="H796" s="46"/>
      <c r="I796" s="46"/>
    </row>
    <row r="797" spans="2:9" ht="15.75" customHeight="1" x14ac:dyDescent="0.3">
      <c r="B797" s="46"/>
      <c r="C797" s="46"/>
      <c r="D797" s="46"/>
      <c r="E797" s="46"/>
      <c r="F797" s="46"/>
      <c r="G797" s="46"/>
      <c r="H797" s="46"/>
      <c r="I797" s="46"/>
    </row>
    <row r="798" spans="2:9" ht="15.75" customHeight="1" x14ac:dyDescent="0.3">
      <c r="B798" s="46"/>
      <c r="C798" s="46"/>
      <c r="D798" s="46"/>
      <c r="E798" s="46"/>
      <c r="F798" s="46"/>
      <c r="G798" s="46"/>
      <c r="H798" s="46"/>
      <c r="I798" s="46"/>
    </row>
    <row r="799" spans="2:9" ht="15.75" customHeight="1" x14ac:dyDescent="0.3">
      <c r="B799" s="46"/>
      <c r="C799" s="46"/>
      <c r="D799" s="46"/>
      <c r="E799" s="46"/>
      <c r="F799" s="46"/>
      <c r="G799" s="46"/>
      <c r="H799" s="46"/>
      <c r="I799" s="46"/>
    </row>
    <row r="800" spans="2:9" ht="15.75" customHeight="1" x14ac:dyDescent="0.3">
      <c r="B800" s="46"/>
      <c r="C800" s="46"/>
      <c r="D800" s="46"/>
      <c r="E800" s="46"/>
      <c r="F800" s="46"/>
      <c r="G800" s="46"/>
      <c r="H800" s="46"/>
      <c r="I800" s="46"/>
    </row>
    <row r="801" spans="2:9" ht="15.75" customHeight="1" x14ac:dyDescent="0.3">
      <c r="B801" s="46"/>
      <c r="C801" s="46"/>
      <c r="D801" s="46"/>
      <c r="E801" s="46"/>
      <c r="F801" s="46"/>
      <c r="G801" s="46"/>
      <c r="H801" s="46"/>
      <c r="I801" s="46"/>
    </row>
    <row r="802" spans="2:9" ht="15.75" customHeight="1" x14ac:dyDescent="0.3">
      <c r="B802" s="46"/>
      <c r="C802" s="46"/>
      <c r="D802" s="46"/>
      <c r="E802" s="46"/>
      <c r="F802" s="46"/>
      <c r="G802" s="46"/>
      <c r="H802" s="46"/>
      <c r="I802" s="46"/>
    </row>
    <row r="803" spans="2:9" ht="15.75" customHeight="1" x14ac:dyDescent="0.3">
      <c r="B803" s="46"/>
      <c r="C803" s="46"/>
      <c r="D803" s="46"/>
      <c r="E803" s="46"/>
      <c r="F803" s="46"/>
      <c r="G803" s="46"/>
      <c r="H803" s="46"/>
      <c r="I803" s="46"/>
    </row>
    <row r="804" spans="2:9" ht="15.75" customHeight="1" x14ac:dyDescent="0.3">
      <c r="B804" s="46"/>
      <c r="C804" s="46"/>
      <c r="D804" s="46"/>
      <c r="E804" s="46"/>
      <c r="F804" s="46"/>
      <c r="G804" s="46"/>
      <c r="H804" s="46"/>
      <c r="I804" s="46"/>
    </row>
    <row r="805" spans="2:9" ht="15.75" customHeight="1" x14ac:dyDescent="0.3">
      <c r="B805" s="46"/>
      <c r="C805" s="46"/>
      <c r="D805" s="46"/>
      <c r="E805" s="46"/>
      <c r="F805" s="46"/>
      <c r="G805" s="46"/>
      <c r="H805" s="46"/>
      <c r="I805" s="46"/>
    </row>
    <row r="806" spans="2:9" ht="15.75" customHeight="1" x14ac:dyDescent="0.3">
      <c r="B806" s="46"/>
      <c r="C806" s="46"/>
      <c r="D806" s="46"/>
      <c r="E806" s="46"/>
      <c r="F806" s="46"/>
      <c r="G806" s="46"/>
      <c r="H806" s="46"/>
      <c r="I806" s="46"/>
    </row>
    <row r="807" spans="2:9" ht="15.75" customHeight="1" x14ac:dyDescent="0.3">
      <c r="B807" s="46"/>
      <c r="C807" s="46"/>
      <c r="D807" s="46"/>
      <c r="E807" s="46"/>
      <c r="F807" s="46"/>
      <c r="G807" s="46"/>
      <c r="H807" s="46"/>
      <c r="I807" s="46"/>
    </row>
    <row r="808" spans="2:9" ht="15.75" customHeight="1" x14ac:dyDescent="0.3">
      <c r="B808" s="46"/>
      <c r="C808" s="46"/>
      <c r="D808" s="46"/>
      <c r="E808" s="46"/>
      <c r="F808" s="46"/>
      <c r="G808" s="46"/>
      <c r="H808" s="46"/>
      <c r="I808" s="46"/>
    </row>
    <row r="809" spans="2:9" ht="15.75" customHeight="1" x14ac:dyDescent="0.3">
      <c r="B809" s="46"/>
      <c r="C809" s="46"/>
      <c r="D809" s="46"/>
      <c r="E809" s="46"/>
      <c r="F809" s="46"/>
      <c r="G809" s="46"/>
      <c r="H809" s="46"/>
      <c r="I809" s="46"/>
    </row>
    <row r="810" spans="2:9" ht="15.75" customHeight="1" x14ac:dyDescent="0.3">
      <c r="B810" s="46"/>
      <c r="C810" s="46"/>
      <c r="D810" s="46"/>
      <c r="E810" s="46"/>
      <c r="F810" s="46"/>
      <c r="G810" s="46"/>
      <c r="H810" s="46"/>
      <c r="I810" s="46"/>
    </row>
    <row r="811" spans="2:9" ht="15.75" customHeight="1" x14ac:dyDescent="0.3">
      <c r="B811" s="46"/>
      <c r="C811" s="46"/>
      <c r="D811" s="46"/>
      <c r="E811" s="46"/>
      <c r="F811" s="46"/>
      <c r="G811" s="46"/>
      <c r="H811" s="46"/>
      <c r="I811" s="46"/>
    </row>
    <row r="812" spans="2:9" ht="15.75" customHeight="1" x14ac:dyDescent="0.3">
      <c r="B812" s="46"/>
      <c r="C812" s="46"/>
      <c r="D812" s="46"/>
      <c r="E812" s="46"/>
      <c r="F812" s="46"/>
      <c r="G812" s="46"/>
      <c r="H812" s="46"/>
      <c r="I812" s="46"/>
    </row>
    <row r="813" spans="2:9" ht="15.75" customHeight="1" x14ac:dyDescent="0.3">
      <c r="B813" s="46"/>
      <c r="C813" s="46"/>
      <c r="D813" s="46"/>
      <c r="E813" s="46"/>
      <c r="F813" s="46"/>
      <c r="G813" s="46"/>
      <c r="H813" s="46"/>
      <c r="I813" s="46"/>
    </row>
    <row r="814" spans="2:9" ht="15.75" customHeight="1" x14ac:dyDescent="0.3">
      <c r="B814" s="46"/>
      <c r="C814" s="46"/>
      <c r="D814" s="46"/>
      <c r="E814" s="46"/>
      <c r="F814" s="46"/>
      <c r="G814" s="46"/>
      <c r="H814" s="46"/>
      <c r="I814" s="46"/>
    </row>
    <row r="815" spans="2:9" ht="15.75" customHeight="1" x14ac:dyDescent="0.3">
      <c r="B815" s="46"/>
      <c r="C815" s="46"/>
      <c r="D815" s="46"/>
      <c r="E815" s="46"/>
      <c r="F815" s="46"/>
      <c r="G815" s="46"/>
      <c r="H815" s="46"/>
      <c r="I815" s="46"/>
    </row>
    <row r="816" spans="2:9" ht="15.75" customHeight="1" x14ac:dyDescent="0.3">
      <c r="B816" s="46"/>
      <c r="C816" s="46"/>
      <c r="D816" s="46"/>
      <c r="E816" s="46"/>
      <c r="F816" s="46"/>
      <c r="G816" s="46"/>
      <c r="H816" s="46"/>
      <c r="I816" s="46"/>
    </row>
    <row r="817" spans="2:9" ht="15.75" customHeight="1" x14ac:dyDescent="0.3">
      <c r="B817" s="46"/>
      <c r="C817" s="46"/>
      <c r="D817" s="46"/>
      <c r="E817" s="46"/>
      <c r="F817" s="46"/>
      <c r="G817" s="46"/>
      <c r="H817" s="46"/>
      <c r="I817" s="46"/>
    </row>
    <row r="818" spans="2:9" ht="15.75" customHeight="1" x14ac:dyDescent="0.3">
      <c r="B818" s="46"/>
      <c r="C818" s="46"/>
      <c r="D818" s="46"/>
      <c r="E818" s="46"/>
      <c r="F818" s="46"/>
      <c r="G818" s="46"/>
      <c r="H818" s="46"/>
      <c r="I818" s="46"/>
    </row>
    <row r="819" spans="2:9" ht="15.75" customHeight="1" x14ac:dyDescent="0.3">
      <c r="B819" s="46"/>
      <c r="C819" s="46"/>
      <c r="D819" s="46"/>
      <c r="E819" s="46"/>
      <c r="F819" s="46"/>
      <c r="G819" s="46"/>
      <c r="H819" s="46"/>
      <c r="I819" s="46"/>
    </row>
    <row r="820" spans="2:9" ht="15.75" customHeight="1" x14ac:dyDescent="0.3">
      <c r="B820" s="46"/>
      <c r="C820" s="46"/>
      <c r="D820" s="46"/>
      <c r="E820" s="46"/>
      <c r="F820" s="46"/>
      <c r="G820" s="46"/>
      <c r="H820" s="46"/>
      <c r="I820" s="46"/>
    </row>
    <row r="821" spans="2:9" ht="15.75" customHeight="1" x14ac:dyDescent="0.3">
      <c r="B821" s="46"/>
      <c r="C821" s="46"/>
      <c r="D821" s="46"/>
      <c r="E821" s="46"/>
      <c r="F821" s="46"/>
      <c r="G821" s="46"/>
      <c r="H821" s="46"/>
      <c r="I821" s="46"/>
    </row>
    <row r="822" spans="2:9" ht="15.75" customHeight="1" x14ac:dyDescent="0.3">
      <c r="B822" s="46"/>
      <c r="C822" s="46"/>
      <c r="D822" s="46"/>
      <c r="E822" s="46"/>
      <c r="F822" s="46"/>
      <c r="G822" s="46"/>
      <c r="H822" s="46"/>
      <c r="I822" s="46"/>
    </row>
    <row r="823" spans="2:9" ht="15.75" customHeight="1" x14ac:dyDescent="0.3">
      <c r="B823" s="46"/>
      <c r="C823" s="46"/>
      <c r="D823" s="46"/>
      <c r="E823" s="46"/>
      <c r="F823" s="46"/>
      <c r="G823" s="46"/>
      <c r="H823" s="46"/>
      <c r="I823" s="46"/>
    </row>
    <row r="824" spans="2:9" ht="15.75" customHeight="1" x14ac:dyDescent="0.3">
      <c r="B824" s="46"/>
      <c r="C824" s="46"/>
      <c r="D824" s="46"/>
      <c r="E824" s="46"/>
      <c r="F824" s="46"/>
      <c r="G824" s="46"/>
      <c r="H824" s="46"/>
      <c r="I824" s="46"/>
    </row>
    <row r="825" spans="2:9" ht="15.75" customHeight="1" x14ac:dyDescent="0.3">
      <c r="B825" s="46"/>
      <c r="C825" s="46"/>
      <c r="D825" s="46"/>
      <c r="E825" s="46"/>
      <c r="F825" s="46"/>
      <c r="G825" s="46"/>
      <c r="H825" s="46"/>
      <c r="I825" s="46"/>
    </row>
    <row r="826" spans="2:9" ht="15.75" customHeight="1" x14ac:dyDescent="0.3">
      <c r="B826" s="46"/>
      <c r="C826" s="46"/>
      <c r="D826" s="46"/>
      <c r="E826" s="46"/>
      <c r="F826" s="46"/>
      <c r="G826" s="46"/>
      <c r="H826" s="46"/>
      <c r="I826" s="46"/>
    </row>
    <row r="827" spans="2:9" ht="15.75" customHeight="1" x14ac:dyDescent="0.3">
      <c r="B827" s="46"/>
      <c r="C827" s="46"/>
      <c r="D827" s="46"/>
      <c r="E827" s="46"/>
      <c r="F827" s="46"/>
      <c r="G827" s="46"/>
      <c r="H827" s="46"/>
      <c r="I827" s="46"/>
    </row>
    <row r="828" spans="2:9" ht="15.75" customHeight="1" x14ac:dyDescent="0.3">
      <c r="B828" s="46"/>
      <c r="C828" s="46"/>
      <c r="D828" s="46"/>
      <c r="E828" s="46"/>
      <c r="F828" s="46"/>
      <c r="G828" s="46"/>
      <c r="H828" s="46"/>
      <c r="I828" s="46"/>
    </row>
    <row r="829" spans="2:9" ht="15.75" customHeight="1" x14ac:dyDescent="0.3">
      <c r="B829" s="46"/>
      <c r="C829" s="46"/>
      <c r="D829" s="46"/>
      <c r="E829" s="46"/>
      <c r="F829" s="46"/>
      <c r="G829" s="46"/>
      <c r="H829" s="46"/>
      <c r="I829" s="46"/>
    </row>
    <row r="830" spans="2:9" ht="15.75" customHeight="1" x14ac:dyDescent="0.3">
      <c r="B830" s="46"/>
      <c r="C830" s="46"/>
      <c r="D830" s="46"/>
      <c r="E830" s="46"/>
      <c r="F830" s="46"/>
      <c r="G830" s="46"/>
      <c r="H830" s="46"/>
      <c r="I830" s="46"/>
    </row>
    <row r="831" spans="2:9" ht="15.75" customHeight="1" x14ac:dyDescent="0.3">
      <c r="B831" s="46"/>
      <c r="C831" s="46"/>
      <c r="D831" s="46"/>
      <c r="E831" s="46"/>
      <c r="F831" s="46"/>
      <c r="G831" s="46"/>
      <c r="H831" s="46"/>
      <c r="I831" s="46"/>
    </row>
    <row r="832" spans="2:9" ht="15.75" customHeight="1" x14ac:dyDescent="0.3">
      <c r="B832" s="46"/>
      <c r="C832" s="46"/>
      <c r="D832" s="46"/>
      <c r="E832" s="46"/>
      <c r="F832" s="46"/>
      <c r="G832" s="46"/>
      <c r="H832" s="46"/>
      <c r="I832" s="46"/>
    </row>
    <row r="833" spans="2:9" ht="15.75" customHeight="1" x14ac:dyDescent="0.3">
      <c r="B833" s="46"/>
      <c r="C833" s="46"/>
      <c r="D833" s="46"/>
      <c r="E833" s="46"/>
      <c r="F833" s="46"/>
      <c r="G833" s="46"/>
      <c r="H833" s="46"/>
      <c r="I833" s="46"/>
    </row>
    <row r="834" spans="2:9" ht="15.75" customHeight="1" x14ac:dyDescent="0.3">
      <c r="B834" s="46"/>
      <c r="C834" s="46"/>
      <c r="D834" s="46"/>
      <c r="E834" s="46"/>
      <c r="F834" s="46"/>
      <c r="G834" s="46"/>
      <c r="H834" s="46"/>
      <c r="I834" s="46"/>
    </row>
    <row r="835" spans="2:9" ht="15.75" customHeight="1" x14ac:dyDescent="0.3">
      <c r="B835" s="46"/>
      <c r="C835" s="46"/>
      <c r="D835" s="46"/>
      <c r="E835" s="46"/>
      <c r="F835" s="46"/>
      <c r="G835" s="46"/>
      <c r="H835" s="46"/>
      <c r="I835" s="46"/>
    </row>
    <row r="836" spans="2:9" ht="15.75" customHeight="1" x14ac:dyDescent="0.3">
      <c r="B836" s="46"/>
      <c r="C836" s="46"/>
      <c r="D836" s="46"/>
      <c r="E836" s="46"/>
      <c r="F836" s="46"/>
      <c r="G836" s="46"/>
      <c r="H836" s="46"/>
      <c r="I836" s="46"/>
    </row>
    <row r="837" spans="2:9" ht="15.75" customHeight="1" x14ac:dyDescent="0.3">
      <c r="B837" s="46"/>
      <c r="C837" s="46"/>
      <c r="D837" s="46"/>
      <c r="E837" s="46"/>
      <c r="F837" s="46"/>
      <c r="G837" s="46"/>
      <c r="H837" s="46"/>
      <c r="I837" s="46"/>
    </row>
    <row r="838" spans="2:9" ht="15.75" customHeight="1" x14ac:dyDescent="0.3">
      <c r="B838" s="46"/>
      <c r="C838" s="46"/>
      <c r="D838" s="46"/>
      <c r="E838" s="46"/>
      <c r="F838" s="46"/>
      <c r="G838" s="46"/>
      <c r="H838" s="46"/>
      <c r="I838" s="46"/>
    </row>
    <row r="839" spans="2:9" ht="15.75" customHeight="1" x14ac:dyDescent="0.3">
      <c r="B839" s="46"/>
      <c r="C839" s="46"/>
      <c r="D839" s="46"/>
      <c r="E839" s="46"/>
      <c r="F839" s="46"/>
      <c r="G839" s="46"/>
      <c r="H839" s="46"/>
      <c r="I839" s="46"/>
    </row>
    <row r="840" spans="2:9" ht="15.75" customHeight="1" x14ac:dyDescent="0.3">
      <c r="B840" s="46"/>
      <c r="C840" s="46"/>
      <c r="D840" s="46"/>
      <c r="E840" s="46"/>
      <c r="F840" s="46"/>
      <c r="G840" s="46"/>
      <c r="H840" s="46"/>
      <c r="I840" s="46"/>
    </row>
    <row r="841" spans="2:9" ht="15.75" customHeight="1" x14ac:dyDescent="0.3">
      <c r="B841" s="46"/>
      <c r="C841" s="46"/>
      <c r="D841" s="46"/>
      <c r="E841" s="46"/>
      <c r="F841" s="46"/>
      <c r="G841" s="46"/>
      <c r="H841" s="46"/>
      <c r="I841" s="46"/>
    </row>
    <row r="842" spans="2:9" ht="15.75" customHeight="1" x14ac:dyDescent="0.3">
      <c r="B842" s="46"/>
      <c r="C842" s="46"/>
      <c r="D842" s="46"/>
      <c r="E842" s="46"/>
      <c r="F842" s="46"/>
      <c r="G842" s="46"/>
      <c r="H842" s="46"/>
      <c r="I842" s="46"/>
    </row>
    <row r="843" spans="2:9" ht="15.75" customHeight="1" x14ac:dyDescent="0.3">
      <c r="B843" s="46"/>
      <c r="C843" s="46"/>
      <c r="D843" s="46"/>
      <c r="E843" s="46"/>
      <c r="F843" s="46"/>
      <c r="G843" s="46"/>
      <c r="H843" s="46"/>
      <c r="I843" s="46"/>
    </row>
    <row r="844" spans="2:9" ht="15.75" customHeight="1" x14ac:dyDescent="0.3">
      <c r="B844" s="46"/>
      <c r="C844" s="46"/>
      <c r="D844" s="46"/>
      <c r="E844" s="46"/>
      <c r="F844" s="46"/>
      <c r="G844" s="46"/>
      <c r="H844" s="46"/>
      <c r="I844" s="46"/>
    </row>
    <row r="845" spans="2:9" ht="15.75" customHeight="1" x14ac:dyDescent="0.3">
      <c r="B845" s="46"/>
      <c r="C845" s="46"/>
      <c r="D845" s="46"/>
      <c r="E845" s="46"/>
      <c r="F845" s="46"/>
      <c r="G845" s="46"/>
      <c r="H845" s="46"/>
      <c r="I845" s="46"/>
    </row>
    <row r="846" spans="2:9" ht="15.75" customHeight="1" x14ac:dyDescent="0.3">
      <c r="B846" s="46"/>
      <c r="C846" s="46"/>
      <c r="D846" s="46"/>
      <c r="E846" s="46"/>
      <c r="F846" s="46"/>
      <c r="G846" s="46"/>
      <c r="H846" s="46"/>
      <c r="I846" s="46"/>
    </row>
    <row r="847" spans="2:9" ht="15.75" customHeight="1" x14ac:dyDescent="0.3">
      <c r="B847" s="46"/>
      <c r="C847" s="46"/>
      <c r="D847" s="46"/>
      <c r="E847" s="46"/>
      <c r="F847" s="46"/>
      <c r="G847" s="46"/>
      <c r="H847" s="46"/>
      <c r="I847" s="46"/>
    </row>
    <row r="848" spans="2:9" ht="15.75" customHeight="1" x14ac:dyDescent="0.3">
      <c r="B848" s="46"/>
      <c r="C848" s="46"/>
      <c r="D848" s="46"/>
      <c r="E848" s="46"/>
      <c r="F848" s="46"/>
      <c r="G848" s="46"/>
      <c r="H848" s="46"/>
      <c r="I848" s="46"/>
    </row>
    <row r="849" spans="2:9" ht="15.75" customHeight="1" x14ac:dyDescent="0.3">
      <c r="B849" s="46"/>
      <c r="C849" s="46"/>
      <c r="D849" s="46"/>
      <c r="E849" s="46"/>
      <c r="F849" s="46"/>
      <c r="G849" s="46"/>
      <c r="H849" s="46"/>
      <c r="I849" s="46"/>
    </row>
    <row r="850" spans="2:9" ht="15.75" customHeight="1" x14ac:dyDescent="0.3">
      <c r="B850" s="46"/>
      <c r="C850" s="46"/>
      <c r="D850" s="46"/>
      <c r="E850" s="46"/>
      <c r="F850" s="46"/>
      <c r="G850" s="46"/>
      <c r="H850" s="46"/>
      <c r="I850" s="46"/>
    </row>
    <row r="851" spans="2:9" ht="15.75" customHeight="1" x14ac:dyDescent="0.3">
      <c r="B851" s="46"/>
      <c r="C851" s="46"/>
      <c r="D851" s="46"/>
      <c r="E851" s="46"/>
      <c r="F851" s="46"/>
      <c r="G851" s="46"/>
      <c r="H851" s="46"/>
      <c r="I851" s="46"/>
    </row>
    <row r="852" spans="2:9" ht="15.75" customHeight="1" x14ac:dyDescent="0.3">
      <c r="B852" s="46"/>
      <c r="C852" s="46"/>
      <c r="D852" s="46"/>
      <c r="E852" s="46"/>
      <c r="F852" s="46"/>
      <c r="G852" s="46"/>
      <c r="H852" s="46"/>
      <c r="I852" s="46"/>
    </row>
    <row r="853" spans="2:9" ht="15.75" customHeight="1" x14ac:dyDescent="0.3">
      <c r="B853" s="46"/>
      <c r="C853" s="46"/>
      <c r="D853" s="46"/>
      <c r="E853" s="46"/>
      <c r="F853" s="46"/>
      <c r="G853" s="46"/>
      <c r="H853" s="46"/>
      <c r="I853" s="46"/>
    </row>
    <row r="854" spans="2:9" ht="15.75" customHeight="1" x14ac:dyDescent="0.3">
      <c r="B854" s="46"/>
      <c r="C854" s="46"/>
      <c r="D854" s="46"/>
      <c r="E854" s="46"/>
      <c r="F854" s="46"/>
      <c r="G854" s="46"/>
      <c r="H854" s="46"/>
      <c r="I854" s="46"/>
    </row>
    <row r="855" spans="2:9" ht="15.75" customHeight="1" x14ac:dyDescent="0.3">
      <c r="B855" s="46"/>
      <c r="C855" s="46"/>
      <c r="D855" s="46"/>
      <c r="E855" s="46"/>
      <c r="F855" s="46"/>
      <c r="G855" s="46"/>
      <c r="H855" s="46"/>
      <c r="I855" s="46"/>
    </row>
    <row r="856" spans="2:9" ht="15.75" customHeight="1" x14ac:dyDescent="0.3">
      <c r="B856" s="46"/>
      <c r="C856" s="46"/>
      <c r="D856" s="46"/>
      <c r="E856" s="46"/>
      <c r="F856" s="46"/>
      <c r="G856" s="46"/>
      <c r="H856" s="46"/>
      <c r="I856" s="46"/>
    </row>
    <row r="857" spans="2:9" ht="15.75" customHeight="1" x14ac:dyDescent="0.3">
      <c r="B857" s="46"/>
      <c r="C857" s="46"/>
      <c r="D857" s="46"/>
      <c r="E857" s="46"/>
      <c r="F857" s="46"/>
      <c r="G857" s="46"/>
      <c r="H857" s="46"/>
      <c r="I857" s="46"/>
    </row>
    <row r="858" spans="2:9" ht="15.75" customHeight="1" x14ac:dyDescent="0.3">
      <c r="B858" s="46"/>
      <c r="C858" s="46"/>
      <c r="D858" s="46"/>
      <c r="E858" s="46"/>
      <c r="F858" s="46"/>
      <c r="G858" s="46"/>
      <c r="H858" s="46"/>
      <c r="I858" s="46"/>
    </row>
    <row r="859" spans="2:9" ht="15.75" customHeight="1" x14ac:dyDescent="0.3">
      <c r="B859" s="46"/>
      <c r="C859" s="46"/>
      <c r="D859" s="46"/>
      <c r="E859" s="46"/>
      <c r="F859" s="46"/>
      <c r="G859" s="46"/>
      <c r="H859" s="46"/>
      <c r="I859" s="46"/>
    </row>
    <row r="860" spans="2:9" ht="15.75" customHeight="1" x14ac:dyDescent="0.3">
      <c r="B860" s="46"/>
      <c r="C860" s="46"/>
      <c r="D860" s="46"/>
      <c r="E860" s="46"/>
      <c r="F860" s="46"/>
      <c r="G860" s="46"/>
      <c r="H860" s="46"/>
      <c r="I860" s="46"/>
    </row>
    <row r="861" spans="2:9" ht="15.75" customHeight="1" x14ac:dyDescent="0.3">
      <c r="B861" s="46"/>
      <c r="C861" s="46"/>
      <c r="D861" s="46"/>
      <c r="E861" s="46"/>
      <c r="F861" s="46"/>
      <c r="G861" s="46"/>
      <c r="H861" s="46"/>
      <c r="I861" s="46"/>
    </row>
    <row r="862" spans="2:9" ht="15.75" customHeight="1" x14ac:dyDescent="0.3">
      <c r="B862" s="46"/>
      <c r="C862" s="46"/>
      <c r="D862" s="46"/>
      <c r="E862" s="46"/>
      <c r="F862" s="46"/>
      <c r="G862" s="46"/>
      <c r="H862" s="46"/>
      <c r="I862" s="46"/>
    </row>
    <row r="863" spans="2:9" ht="15.75" customHeight="1" x14ac:dyDescent="0.3">
      <c r="B863" s="46"/>
      <c r="C863" s="46"/>
      <c r="D863" s="46"/>
      <c r="E863" s="46"/>
      <c r="F863" s="46"/>
      <c r="G863" s="46"/>
      <c r="H863" s="46"/>
      <c r="I863" s="46"/>
    </row>
    <row r="864" spans="2:9" ht="15.75" customHeight="1" x14ac:dyDescent="0.3">
      <c r="B864" s="46"/>
      <c r="C864" s="46"/>
      <c r="D864" s="46"/>
      <c r="E864" s="46"/>
      <c r="F864" s="46"/>
      <c r="G864" s="46"/>
      <c r="H864" s="46"/>
      <c r="I864" s="46"/>
    </row>
    <row r="865" spans="2:9" ht="15.75" customHeight="1" x14ac:dyDescent="0.3">
      <c r="B865" s="46"/>
      <c r="C865" s="46"/>
      <c r="D865" s="46"/>
      <c r="E865" s="46"/>
      <c r="F865" s="46"/>
      <c r="G865" s="46"/>
      <c r="H865" s="46"/>
      <c r="I865" s="46"/>
    </row>
    <row r="866" spans="2:9" ht="15.75" customHeight="1" x14ac:dyDescent="0.3">
      <c r="B866" s="46"/>
      <c r="C866" s="46"/>
      <c r="D866" s="46"/>
      <c r="E866" s="46"/>
      <c r="F866" s="46"/>
      <c r="G866" s="46"/>
      <c r="H866" s="46"/>
      <c r="I866" s="46"/>
    </row>
    <row r="867" spans="2:9" ht="15.75" customHeight="1" x14ac:dyDescent="0.3">
      <c r="B867" s="46"/>
      <c r="C867" s="46"/>
      <c r="D867" s="46"/>
      <c r="E867" s="46"/>
      <c r="F867" s="46"/>
      <c r="G867" s="46"/>
      <c r="H867" s="46"/>
      <c r="I867" s="46"/>
    </row>
    <row r="868" spans="2:9" ht="15.75" customHeight="1" x14ac:dyDescent="0.3">
      <c r="B868" s="46"/>
      <c r="C868" s="46"/>
      <c r="D868" s="46"/>
      <c r="E868" s="46"/>
      <c r="F868" s="46"/>
      <c r="G868" s="46"/>
      <c r="H868" s="46"/>
      <c r="I868" s="46"/>
    </row>
    <row r="869" spans="2:9" ht="15.75" customHeight="1" x14ac:dyDescent="0.3">
      <c r="B869" s="46"/>
      <c r="C869" s="46"/>
      <c r="D869" s="46"/>
      <c r="E869" s="46"/>
      <c r="F869" s="46"/>
      <c r="G869" s="46"/>
      <c r="H869" s="46"/>
      <c r="I869" s="46"/>
    </row>
    <row r="870" spans="2:9" ht="15.75" customHeight="1" x14ac:dyDescent="0.3">
      <c r="B870" s="46"/>
      <c r="C870" s="46"/>
      <c r="D870" s="46"/>
      <c r="E870" s="46"/>
      <c r="F870" s="46"/>
      <c r="G870" s="46"/>
      <c r="H870" s="46"/>
      <c r="I870" s="46"/>
    </row>
    <row r="871" spans="2:9" ht="15.75" customHeight="1" x14ac:dyDescent="0.3">
      <c r="B871" s="46"/>
      <c r="C871" s="46"/>
      <c r="D871" s="46"/>
      <c r="E871" s="46"/>
      <c r="F871" s="46"/>
      <c r="G871" s="46"/>
      <c r="H871" s="46"/>
      <c r="I871" s="46"/>
    </row>
    <row r="872" spans="2:9" ht="15.75" customHeight="1" x14ac:dyDescent="0.3">
      <c r="B872" s="46"/>
      <c r="C872" s="46"/>
      <c r="D872" s="46"/>
      <c r="E872" s="46"/>
      <c r="F872" s="46"/>
      <c r="G872" s="46"/>
      <c r="H872" s="46"/>
      <c r="I872" s="46"/>
    </row>
    <row r="873" spans="2:9" ht="15.75" customHeight="1" x14ac:dyDescent="0.3">
      <c r="B873" s="46"/>
      <c r="C873" s="46"/>
      <c r="D873" s="46"/>
      <c r="E873" s="46"/>
      <c r="F873" s="46"/>
      <c r="G873" s="46"/>
      <c r="H873" s="46"/>
      <c r="I873" s="46"/>
    </row>
    <row r="874" spans="2:9" ht="15.75" customHeight="1" x14ac:dyDescent="0.3">
      <c r="B874" s="46"/>
      <c r="C874" s="46"/>
      <c r="D874" s="46"/>
      <c r="E874" s="46"/>
      <c r="F874" s="46"/>
      <c r="G874" s="46"/>
      <c r="H874" s="46"/>
      <c r="I874" s="46"/>
    </row>
    <row r="875" spans="2:9" ht="15.75" customHeight="1" x14ac:dyDescent="0.3">
      <c r="B875" s="46"/>
      <c r="C875" s="46"/>
      <c r="D875" s="46"/>
      <c r="E875" s="46"/>
      <c r="F875" s="46"/>
      <c r="G875" s="46"/>
      <c r="H875" s="46"/>
      <c r="I875" s="46"/>
    </row>
    <row r="876" spans="2:9" ht="15.75" customHeight="1" x14ac:dyDescent="0.3">
      <c r="B876" s="46"/>
      <c r="C876" s="46"/>
      <c r="D876" s="46"/>
      <c r="E876" s="46"/>
      <c r="F876" s="46"/>
      <c r="G876" s="46"/>
      <c r="H876" s="46"/>
      <c r="I876" s="46"/>
    </row>
    <row r="877" spans="2:9" ht="15.75" customHeight="1" x14ac:dyDescent="0.3">
      <c r="B877" s="46"/>
      <c r="C877" s="46"/>
      <c r="D877" s="46"/>
      <c r="E877" s="46"/>
      <c r="F877" s="46"/>
      <c r="G877" s="46"/>
      <c r="H877" s="46"/>
      <c r="I877" s="46"/>
    </row>
    <row r="878" spans="2:9" ht="15.75" customHeight="1" x14ac:dyDescent="0.3">
      <c r="B878" s="46"/>
      <c r="C878" s="46"/>
      <c r="D878" s="46"/>
      <c r="E878" s="46"/>
      <c r="F878" s="46"/>
      <c r="G878" s="46"/>
      <c r="H878" s="46"/>
      <c r="I878" s="46"/>
    </row>
    <row r="879" spans="2:9" ht="15.75" customHeight="1" x14ac:dyDescent="0.3">
      <c r="B879" s="46"/>
      <c r="C879" s="46"/>
      <c r="D879" s="46"/>
      <c r="E879" s="46"/>
      <c r="F879" s="46"/>
      <c r="G879" s="46"/>
      <c r="H879" s="46"/>
      <c r="I879" s="46"/>
    </row>
    <row r="880" spans="2:9" ht="15.75" customHeight="1" x14ac:dyDescent="0.3">
      <c r="B880" s="46"/>
      <c r="C880" s="46"/>
      <c r="D880" s="46"/>
      <c r="E880" s="46"/>
      <c r="F880" s="46"/>
      <c r="G880" s="46"/>
      <c r="H880" s="46"/>
      <c r="I880" s="46"/>
    </row>
    <row r="881" spans="2:9" ht="15.75" customHeight="1" x14ac:dyDescent="0.3">
      <c r="B881" s="46"/>
      <c r="C881" s="46"/>
      <c r="D881" s="46"/>
      <c r="E881" s="46"/>
      <c r="F881" s="46"/>
      <c r="G881" s="46"/>
      <c r="H881" s="46"/>
      <c r="I881" s="46"/>
    </row>
    <row r="882" spans="2:9" ht="15.75" customHeight="1" x14ac:dyDescent="0.3">
      <c r="B882" s="46"/>
      <c r="C882" s="46"/>
      <c r="D882" s="46"/>
      <c r="E882" s="46"/>
      <c r="F882" s="46"/>
      <c r="G882" s="46"/>
      <c r="H882" s="46"/>
      <c r="I882" s="46"/>
    </row>
    <row r="883" spans="2:9" ht="15.75" customHeight="1" x14ac:dyDescent="0.3">
      <c r="B883" s="46"/>
      <c r="C883" s="46"/>
      <c r="D883" s="46"/>
      <c r="E883" s="46"/>
      <c r="F883" s="46"/>
      <c r="G883" s="46"/>
      <c r="H883" s="46"/>
      <c r="I883" s="46"/>
    </row>
    <row r="884" spans="2:9" ht="15.75" customHeight="1" x14ac:dyDescent="0.3">
      <c r="B884" s="46"/>
      <c r="C884" s="46"/>
      <c r="D884" s="46"/>
      <c r="E884" s="46"/>
      <c r="F884" s="46"/>
      <c r="G884" s="46"/>
      <c r="H884" s="46"/>
      <c r="I884" s="46"/>
    </row>
    <row r="885" spans="2:9" ht="15.75" customHeight="1" x14ac:dyDescent="0.3">
      <c r="B885" s="46"/>
      <c r="C885" s="46"/>
      <c r="D885" s="46"/>
      <c r="E885" s="46"/>
      <c r="F885" s="46"/>
      <c r="G885" s="46"/>
      <c r="H885" s="46"/>
      <c r="I885" s="46"/>
    </row>
    <row r="886" spans="2:9" ht="15.75" customHeight="1" x14ac:dyDescent="0.3">
      <c r="B886" s="46"/>
      <c r="C886" s="46"/>
      <c r="D886" s="46"/>
      <c r="E886" s="46"/>
      <c r="F886" s="46"/>
      <c r="G886" s="46"/>
      <c r="H886" s="46"/>
      <c r="I886" s="46"/>
    </row>
    <row r="887" spans="2:9" ht="15.75" customHeight="1" x14ac:dyDescent="0.3">
      <c r="B887" s="46"/>
      <c r="C887" s="46"/>
      <c r="D887" s="46"/>
      <c r="E887" s="46"/>
      <c r="F887" s="46"/>
      <c r="G887" s="46"/>
      <c r="H887" s="46"/>
      <c r="I887" s="46"/>
    </row>
    <row r="888" spans="2:9" ht="15.75" customHeight="1" x14ac:dyDescent="0.3">
      <c r="B888" s="46"/>
      <c r="C888" s="46"/>
      <c r="D888" s="46"/>
      <c r="E888" s="46"/>
      <c r="F888" s="46"/>
      <c r="G888" s="46"/>
      <c r="H888" s="46"/>
      <c r="I888" s="46"/>
    </row>
    <row r="889" spans="2:9" ht="15.75" customHeight="1" x14ac:dyDescent="0.3">
      <c r="B889" s="46"/>
      <c r="C889" s="46"/>
      <c r="D889" s="46"/>
      <c r="E889" s="46"/>
      <c r="F889" s="46"/>
      <c r="G889" s="46"/>
      <c r="H889" s="46"/>
      <c r="I889" s="46"/>
    </row>
    <row r="890" spans="2:9" ht="15.75" customHeight="1" x14ac:dyDescent="0.3">
      <c r="B890" s="46"/>
      <c r="C890" s="46"/>
      <c r="D890" s="46"/>
      <c r="E890" s="46"/>
      <c r="F890" s="46"/>
      <c r="G890" s="46"/>
      <c r="H890" s="46"/>
      <c r="I890" s="46"/>
    </row>
    <row r="891" spans="2:9" ht="15.75" customHeight="1" x14ac:dyDescent="0.3">
      <c r="B891" s="46"/>
      <c r="C891" s="46"/>
      <c r="D891" s="46"/>
      <c r="E891" s="46"/>
      <c r="F891" s="46"/>
      <c r="G891" s="46"/>
      <c r="H891" s="46"/>
      <c r="I891" s="46"/>
    </row>
    <row r="892" spans="2:9" ht="15.75" customHeight="1" x14ac:dyDescent="0.3">
      <c r="B892" s="46"/>
      <c r="C892" s="46"/>
      <c r="D892" s="46"/>
      <c r="E892" s="46"/>
      <c r="F892" s="46"/>
      <c r="G892" s="46"/>
      <c r="H892" s="46"/>
      <c r="I892" s="46"/>
    </row>
    <row r="893" spans="2:9" ht="15.75" customHeight="1" x14ac:dyDescent="0.3">
      <c r="B893" s="46"/>
      <c r="C893" s="46"/>
      <c r="D893" s="46"/>
      <c r="E893" s="46"/>
      <c r="F893" s="46"/>
      <c r="G893" s="46"/>
      <c r="H893" s="46"/>
      <c r="I893" s="46"/>
    </row>
    <row r="894" spans="2:9" ht="15.75" customHeight="1" x14ac:dyDescent="0.3">
      <c r="B894" s="46"/>
      <c r="C894" s="46"/>
      <c r="D894" s="46"/>
      <c r="E894" s="46"/>
      <c r="F894" s="46"/>
      <c r="G894" s="46"/>
      <c r="H894" s="46"/>
      <c r="I894" s="46"/>
    </row>
    <row r="895" spans="2:9" ht="15.75" customHeight="1" x14ac:dyDescent="0.3">
      <c r="B895" s="46"/>
      <c r="C895" s="46"/>
      <c r="D895" s="46"/>
      <c r="E895" s="46"/>
      <c r="F895" s="46"/>
      <c r="G895" s="46"/>
      <c r="H895" s="46"/>
      <c r="I895" s="46"/>
    </row>
    <row r="896" spans="2:9" ht="15.75" customHeight="1" x14ac:dyDescent="0.3">
      <c r="B896" s="46"/>
      <c r="C896" s="46"/>
      <c r="D896" s="46"/>
      <c r="E896" s="46"/>
      <c r="F896" s="46"/>
      <c r="G896" s="46"/>
      <c r="H896" s="46"/>
      <c r="I896" s="46"/>
    </row>
    <row r="897" spans="2:9" ht="15.75" customHeight="1" x14ac:dyDescent="0.3">
      <c r="B897" s="46"/>
      <c r="C897" s="46"/>
      <c r="D897" s="46"/>
      <c r="E897" s="46"/>
      <c r="F897" s="46"/>
      <c r="G897" s="46"/>
      <c r="H897" s="46"/>
      <c r="I897" s="46"/>
    </row>
    <row r="898" spans="2:9" ht="15.75" customHeight="1" x14ac:dyDescent="0.3">
      <c r="B898" s="46"/>
      <c r="C898" s="46"/>
      <c r="D898" s="46"/>
      <c r="E898" s="46"/>
      <c r="F898" s="46"/>
      <c r="G898" s="46"/>
      <c r="H898" s="46"/>
      <c r="I898" s="46"/>
    </row>
    <row r="899" spans="2:9" ht="15.75" customHeight="1" x14ac:dyDescent="0.3">
      <c r="B899" s="46"/>
      <c r="C899" s="46"/>
      <c r="D899" s="46"/>
      <c r="E899" s="46"/>
      <c r="F899" s="46"/>
      <c r="G899" s="46"/>
      <c r="H899" s="46"/>
      <c r="I899" s="46"/>
    </row>
    <row r="900" spans="2:9" ht="15.75" customHeight="1" x14ac:dyDescent="0.3">
      <c r="B900" s="46"/>
      <c r="C900" s="46"/>
      <c r="D900" s="46"/>
      <c r="E900" s="46"/>
      <c r="F900" s="46"/>
      <c r="G900" s="46"/>
      <c r="H900" s="46"/>
      <c r="I900" s="46"/>
    </row>
    <row r="901" spans="2:9" ht="15.75" customHeight="1" x14ac:dyDescent="0.3">
      <c r="B901" s="46"/>
      <c r="C901" s="46"/>
      <c r="D901" s="46"/>
      <c r="E901" s="46"/>
      <c r="F901" s="46"/>
      <c r="G901" s="46"/>
      <c r="H901" s="46"/>
      <c r="I901" s="46"/>
    </row>
    <row r="902" spans="2:9" ht="15.75" customHeight="1" x14ac:dyDescent="0.3">
      <c r="B902" s="46"/>
      <c r="C902" s="46"/>
      <c r="D902" s="46"/>
      <c r="E902" s="46"/>
      <c r="F902" s="46"/>
      <c r="G902" s="46"/>
      <c r="H902" s="46"/>
      <c r="I902" s="46"/>
    </row>
    <row r="903" spans="2:9" ht="15.75" customHeight="1" x14ac:dyDescent="0.3">
      <c r="B903" s="46"/>
      <c r="C903" s="46"/>
      <c r="D903" s="46"/>
      <c r="E903" s="46"/>
      <c r="F903" s="46"/>
      <c r="G903" s="46"/>
      <c r="H903" s="46"/>
      <c r="I903" s="46"/>
    </row>
    <row r="904" spans="2:9" ht="15.75" customHeight="1" x14ac:dyDescent="0.3">
      <c r="B904" s="46"/>
      <c r="C904" s="46"/>
      <c r="D904" s="46"/>
      <c r="E904" s="46"/>
      <c r="F904" s="46"/>
      <c r="G904" s="46"/>
      <c r="H904" s="46"/>
      <c r="I904" s="46"/>
    </row>
    <row r="905" spans="2:9" ht="15.75" customHeight="1" x14ac:dyDescent="0.3">
      <c r="B905" s="46"/>
      <c r="C905" s="46"/>
      <c r="D905" s="46"/>
      <c r="E905" s="46"/>
      <c r="F905" s="46"/>
      <c r="G905" s="46"/>
      <c r="H905" s="46"/>
      <c r="I905" s="46"/>
    </row>
    <row r="906" spans="2:9" ht="15.75" customHeight="1" x14ac:dyDescent="0.3">
      <c r="B906" s="46"/>
      <c r="C906" s="46"/>
      <c r="D906" s="46"/>
      <c r="E906" s="46"/>
      <c r="F906" s="46"/>
      <c r="G906" s="46"/>
      <c r="H906" s="46"/>
      <c r="I906" s="46"/>
    </row>
    <row r="907" spans="2:9" ht="15.75" customHeight="1" x14ac:dyDescent="0.3">
      <c r="B907" s="46"/>
      <c r="C907" s="46"/>
      <c r="D907" s="46"/>
      <c r="E907" s="46"/>
      <c r="F907" s="46"/>
      <c r="G907" s="46"/>
      <c r="H907" s="46"/>
      <c r="I907" s="46"/>
    </row>
    <row r="908" spans="2:9" ht="15.75" customHeight="1" x14ac:dyDescent="0.3">
      <c r="B908" s="46"/>
      <c r="C908" s="46"/>
      <c r="D908" s="46"/>
      <c r="E908" s="46"/>
      <c r="F908" s="46"/>
      <c r="G908" s="46"/>
      <c r="H908" s="46"/>
      <c r="I908" s="46"/>
    </row>
    <row r="909" spans="2:9" ht="15.75" customHeight="1" x14ac:dyDescent="0.3">
      <c r="B909" s="46"/>
      <c r="C909" s="46"/>
      <c r="D909" s="46"/>
      <c r="E909" s="46"/>
      <c r="F909" s="46"/>
      <c r="G909" s="46"/>
      <c r="H909" s="46"/>
      <c r="I909" s="46"/>
    </row>
    <row r="910" spans="2:9" ht="15.75" customHeight="1" x14ac:dyDescent="0.3">
      <c r="B910" s="46"/>
      <c r="C910" s="46"/>
      <c r="D910" s="46"/>
      <c r="E910" s="46"/>
      <c r="F910" s="46"/>
      <c r="G910" s="46"/>
      <c r="H910" s="46"/>
      <c r="I910" s="46"/>
    </row>
    <row r="911" spans="2:9" ht="15.75" customHeight="1" x14ac:dyDescent="0.3">
      <c r="B911" s="46"/>
      <c r="C911" s="46"/>
      <c r="D911" s="46"/>
      <c r="E911" s="46"/>
      <c r="F911" s="46"/>
      <c r="G911" s="46"/>
      <c r="H911" s="46"/>
      <c r="I911" s="46"/>
    </row>
    <row r="912" spans="2:9" ht="15.75" customHeight="1" x14ac:dyDescent="0.3">
      <c r="B912" s="46"/>
      <c r="C912" s="46"/>
      <c r="D912" s="46"/>
      <c r="E912" s="46"/>
      <c r="F912" s="46"/>
      <c r="G912" s="46"/>
      <c r="H912" s="46"/>
      <c r="I912" s="46"/>
    </row>
    <row r="913" spans="2:9" ht="15.75" customHeight="1" x14ac:dyDescent="0.3">
      <c r="B913" s="46"/>
      <c r="C913" s="46"/>
      <c r="D913" s="46"/>
      <c r="E913" s="46"/>
      <c r="F913" s="46"/>
      <c r="G913" s="46"/>
      <c r="H913" s="46"/>
      <c r="I913" s="46"/>
    </row>
    <row r="914" spans="2:9" ht="15.75" customHeight="1" x14ac:dyDescent="0.3">
      <c r="B914" s="46"/>
      <c r="C914" s="46"/>
      <c r="D914" s="46"/>
      <c r="E914" s="46"/>
      <c r="F914" s="46"/>
      <c r="G914" s="46"/>
      <c r="H914" s="46"/>
      <c r="I914" s="46"/>
    </row>
    <row r="915" spans="2:9" ht="15.75" customHeight="1" x14ac:dyDescent="0.3">
      <c r="B915" s="46"/>
      <c r="C915" s="46"/>
      <c r="D915" s="46"/>
      <c r="E915" s="46"/>
      <c r="F915" s="46"/>
      <c r="G915" s="46"/>
      <c r="H915" s="46"/>
      <c r="I915" s="46"/>
    </row>
    <row r="916" spans="2:9" ht="15.75" customHeight="1" x14ac:dyDescent="0.3">
      <c r="B916" s="46"/>
      <c r="C916" s="46"/>
      <c r="D916" s="46"/>
      <c r="E916" s="46"/>
      <c r="F916" s="46"/>
      <c r="G916" s="46"/>
      <c r="H916" s="46"/>
      <c r="I916" s="46"/>
    </row>
    <row r="917" spans="2:9" ht="15.75" customHeight="1" x14ac:dyDescent="0.3">
      <c r="B917" s="46"/>
      <c r="C917" s="46"/>
      <c r="D917" s="46"/>
      <c r="E917" s="46"/>
      <c r="F917" s="46"/>
      <c r="G917" s="46"/>
      <c r="H917" s="46"/>
      <c r="I917" s="46"/>
    </row>
    <row r="918" spans="2:9" ht="15.75" customHeight="1" x14ac:dyDescent="0.3">
      <c r="B918" s="46"/>
      <c r="C918" s="46"/>
      <c r="D918" s="46"/>
      <c r="E918" s="46"/>
      <c r="F918" s="46"/>
      <c r="G918" s="46"/>
      <c r="H918" s="46"/>
      <c r="I918" s="46"/>
    </row>
    <row r="919" spans="2:9" ht="15.75" customHeight="1" x14ac:dyDescent="0.3">
      <c r="B919" s="46"/>
      <c r="C919" s="46"/>
      <c r="D919" s="46"/>
      <c r="E919" s="46"/>
      <c r="F919" s="46"/>
      <c r="G919" s="46"/>
      <c r="H919" s="46"/>
      <c r="I919" s="46"/>
    </row>
    <row r="920" spans="2:9" ht="15.75" customHeight="1" x14ac:dyDescent="0.3">
      <c r="B920" s="46"/>
      <c r="C920" s="46"/>
      <c r="D920" s="46"/>
      <c r="E920" s="46"/>
      <c r="F920" s="46"/>
      <c r="G920" s="46"/>
      <c r="H920" s="46"/>
      <c r="I920" s="46"/>
    </row>
    <row r="921" spans="2:9" ht="15.75" customHeight="1" x14ac:dyDescent="0.3">
      <c r="B921" s="46"/>
      <c r="C921" s="46"/>
      <c r="D921" s="46"/>
      <c r="E921" s="46"/>
      <c r="F921" s="46"/>
      <c r="G921" s="46"/>
      <c r="H921" s="46"/>
      <c r="I921" s="46"/>
    </row>
    <row r="922" spans="2:9" ht="15.75" customHeight="1" x14ac:dyDescent="0.3">
      <c r="B922" s="46"/>
      <c r="C922" s="46"/>
      <c r="D922" s="46"/>
      <c r="E922" s="46"/>
      <c r="F922" s="46"/>
      <c r="G922" s="46"/>
      <c r="H922" s="46"/>
      <c r="I922" s="46"/>
    </row>
    <row r="923" spans="2:9" ht="15.75" customHeight="1" x14ac:dyDescent="0.3">
      <c r="B923" s="46"/>
      <c r="C923" s="46"/>
      <c r="D923" s="46"/>
      <c r="E923" s="46"/>
      <c r="F923" s="46"/>
      <c r="G923" s="46"/>
      <c r="H923" s="46"/>
      <c r="I923" s="46"/>
    </row>
    <row r="924" spans="2:9" ht="15.75" customHeight="1" x14ac:dyDescent="0.3">
      <c r="B924" s="46"/>
      <c r="C924" s="46"/>
      <c r="D924" s="46"/>
      <c r="E924" s="46"/>
      <c r="F924" s="46"/>
      <c r="G924" s="46"/>
      <c r="H924" s="46"/>
      <c r="I924" s="46"/>
    </row>
    <row r="925" spans="2:9" ht="15.75" customHeight="1" x14ac:dyDescent="0.3">
      <c r="B925" s="46"/>
      <c r="C925" s="46"/>
      <c r="D925" s="46"/>
      <c r="E925" s="46"/>
      <c r="F925" s="46"/>
      <c r="G925" s="46"/>
      <c r="H925" s="46"/>
      <c r="I925" s="46"/>
    </row>
    <row r="926" spans="2:9" ht="15.75" customHeight="1" x14ac:dyDescent="0.3">
      <c r="B926" s="46"/>
      <c r="C926" s="46"/>
      <c r="D926" s="46"/>
      <c r="E926" s="46"/>
      <c r="F926" s="46"/>
      <c r="G926" s="46"/>
      <c r="H926" s="46"/>
      <c r="I926" s="46"/>
    </row>
    <row r="927" spans="2:9" ht="15.75" customHeight="1" x14ac:dyDescent="0.3">
      <c r="B927" s="46"/>
      <c r="C927" s="46"/>
      <c r="D927" s="46"/>
      <c r="E927" s="46"/>
      <c r="F927" s="46"/>
      <c r="G927" s="46"/>
      <c r="H927" s="46"/>
      <c r="I927" s="46"/>
    </row>
    <row r="928" spans="2:9" ht="15.75" customHeight="1" x14ac:dyDescent="0.3">
      <c r="B928" s="46"/>
      <c r="C928" s="46"/>
      <c r="D928" s="46"/>
      <c r="E928" s="46"/>
      <c r="F928" s="46"/>
      <c r="G928" s="46"/>
      <c r="H928" s="46"/>
      <c r="I928" s="46"/>
    </row>
    <row r="929" spans="2:9" ht="15.75" customHeight="1" x14ac:dyDescent="0.3">
      <c r="B929" s="46"/>
      <c r="C929" s="46"/>
      <c r="D929" s="46"/>
      <c r="E929" s="46"/>
      <c r="F929" s="46"/>
      <c r="G929" s="46"/>
      <c r="H929" s="46"/>
      <c r="I929" s="46"/>
    </row>
    <row r="930" spans="2:9" ht="15.75" customHeight="1" x14ac:dyDescent="0.3">
      <c r="B930" s="46"/>
      <c r="C930" s="46"/>
      <c r="D930" s="46"/>
      <c r="E930" s="46"/>
      <c r="F930" s="46"/>
      <c r="G930" s="46"/>
      <c r="H930" s="46"/>
      <c r="I930" s="46"/>
    </row>
    <row r="931" spans="2:9" ht="15.75" customHeight="1" x14ac:dyDescent="0.3">
      <c r="B931" s="46"/>
      <c r="C931" s="46"/>
      <c r="D931" s="46"/>
      <c r="E931" s="46"/>
      <c r="F931" s="46"/>
      <c r="G931" s="46"/>
      <c r="H931" s="46"/>
      <c r="I931" s="46"/>
    </row>
    <row r="932" spans="2:9" ht="15.75" customHeight="1" x14ac:dyDescent="0.3">
      <c r="B932" s="46"/>
      <c r="C932" s="46"/>
      <c r="D932" s="46"/>
      <c r="E932" s="46"/>
      <c r="F932" s="46"/>
      <c r="G932" s="46"/>
      <c r="H932" s="46"/>
      <c r="I932" s="46"/>
    </row>
    <row r="933" spans="2:9" ht="15.75" customHeight="1" x14ac:dyDescent="0.3">
      <c r="B933" s="46"/>
      <c r="C933" s="46"/>
      <c r="D933" s="46"/>
      <c r="E933" s="46"/>
      <c r="F933" s="46"/>
      <c r="G933" s="46"/>
      <c r="H933" s="46"/>
      <c r="I933" s="46"/>
    </row>
    <row r="934" spans="2:9" ht="15.75" customHeight="1" x14ac:dyDescent="0.3">
      <c r="B934" s="46"/>
      <c r="C934" s="46"/>
      <c r="D934" s="46"/>
      <c r="E934" s="46"/>
      <c r="F934" s="46"/>
      <c r="G934" s="46"/>
      <c r="H934" s="46"/>
      <c r="I934" s="46"/>
    </row>
    <row r="935" spans="2:9" ht="15.75" customHeight="1" x14ac:dyDescent="0.3">
      <c r="B935" s="46"/>
      <c r="C935" s="46"/>
      <c r="D935" s="46"/>
      <c r="E935" s="46"/>
      <c r="F935" s="46"/>
      <c r="G935" s="46"/>
      <c r="H935" s="46"/>
      <c r="I935" s="46"/>
    </row>
    <row r="936" spans="2:9" ht="15.75" customHeight="1" x14ac:dyDescent="0.3">
      <c r="B936" s="46"/>
      <c r="C936" s="46"/>
      <c r="D936" s="46"/>
      <c r="E936" s="46"/>
      <c r="F936" s="46"/>
      <c r="G936" s="46"/>
      <c r="H936" s="46"/>
      <c r="I936" s="46"/>
    </row>
    <row r="937" spans="2:9" ht="15.75" customHeight="1" x14ac:dyDescent="0.3">
      <c r="B937" s="46"/>
      <c r="C937" s="46"/>
      <c r="D937" s="46"/>
      <c r="E937" s="46"/>
      <c r="F937" s="46"/>
      <c r="G937" s="46"/>
      <c r="H937" s="46"/>
      <c r="I937" s="46"/>
    </row>
    <row r="938" spans="2:9" ht="15.75" customHeight="1" x14ac:dyDescent="0.3">
      <c r="B938" s="46"/>
      <c r="C938" s="46"/>
      <c r="D938" s="46"/>
      <c r="E938" s="46"/>
      <c r="F938" s="46"/>
      <c r="G938" s="46"/>
      <c r="H938" s="46"/>
      <c r="I938" s="46"/>
    </row>
    <row r="939" spans="2:9" ht="15.75" customHeight="1" x14ac:dyDescent="0.3">
      <c r="B939" s="46"/>
      <c r="C939" s="46"/>
      <c r="D939" s="46"/>
      <c r="E939" s="46"/>
      <c r="F939" s="46"/>
      <c r="G939" s="46"/>
      <c r="H939" s="46"/>
      <c r="I939" s="46"/>
    </row>
    <row r="940" spans="2:9" ht="15.75" customHeight="1" x14ac:dyDescent="0.3">
      <c r="B940" s="46"/>
      <c r="C940" s="46"/>
      <c r="D940" s="46"/>
      <c r="E940" s="46"/>
      <c r="F940" s="46"/>
      <c r="G940" s="46"/>
      <c r="H940" s="46"/>
      <c r="I940" s="46"/>
    </row>
    <row r="941" spans="2:9" ht="15.75" customHeight="1" x14ac:dyDescent="0.3">
      <c r="B941" s="46"/>
      <c r="C941" s="46"/>
      <c r="D941" s="46"/>
      <c r="E941" s="46"/>
      <c r="F941" s="46"/>
      <c r="G941" s="46"/>
      <c r="H941" s="46"/>
      <c r="I941" s="46"/>
    </row>
    <row r="942" spans="2:9" ht="15.75" customHeight="1" x14ac:dyDescent="0.3">
      <c r="B942" s="46"/>
      <c r="C942" s="46"/>
      <c r="D942" s="46"/>
      <c r="E942" s="46"/>
      <c r="F942" s="46"/>
      <c r="G942" s="46"/>
      <c r="H942" s="46"/>
      <c r="I942" s="46"/>
    </row>
    <row r="943" spans="2:9" ht="15.75" customHeight="1" x14ac:dyDescent="0.3">
      <c r="B943" s="46"/>
      <c r="C943" s="46"/>
      <c r="D943" s="46"/>
      <c r="E943" s="46"/>
      <c r="F943" s="46"/>
      <c r="G943" s="46"/>
      <c r="H943" s="46"/>
      <c r="I943" s="46"/>
    </row>
    <row r="944" spans="2:9" ht="15.75" customHeight="1" x14ac:dyDescent="0.3">
      <c r="B944" s="46"/>
      <c r="C944" s="46"/>
      <c r="D944" s="46"/>
      <c r="E944" s="46"/>
      <c r="F944" s="46"/>
      <c r="G944" s="46"/>
      <c r="H944" s="46"/>
      <c r="I944" s="46"/>
    </row>
    <row r="945" spans="2:9" ht="15.75" customHeight="1" x14ac:dyDescent="0.3">
      <c r="B945" s="46"/>
      <c r="C945" s="46"/>
      <c r="D945" s="46"/>
      <c r="E945" s="46"/>
      <c r="F945" s="46"/>
      <c r="G945" s="46"/>
      <c r="H945" s="46"/>
      <c r="I945" s="46"/>
    </row>
    <row r="946" spans="2:9" ht="15.75" customHeight="1" x14ac:dyDescent="0.3">
      <c r="B946" s="46"/>
      <c r="C946" s="46"/>
      <c r="D946" s="46"/>
      <c r="E946" s="46"/>
      <c r="F946" s="46"/>
      <c r="G946" s="46"/>
      <c r="H946" s="46"/>
      <c r="I946" s="46"/>
    </row>
    <row r="947" spans="2:9" ht="15.75" customHeight="1" x14ac:dyDescent="0.3">
      <c r="B947" s="46"/>
      <c r="C947" s="46"/>
      <c r="D947" s="46"/>
      <c r="E947" s="46"/>
      <c r="F947" s="46"/>
      <c r="G947" s="46"/>
      <c r="H947" s="46"/>
      <c r="I947" s="46"/>
    </row>
    <row r="948" spans="2:9" ht="15.75" customHeight="1" x14ac:dyDescent="0.3">
      <c r="B948" s="46"/>
      <c r="C948" s="46"/>
      <c r="D948" s="46"/>
      <c r="E948" s="46"/>
      <c r="F948" s="46"/>
      <c r="G948" s="46"/>
      <c r="H948" s="46"/>
      <c r="I948" s="46"/>
    </row>
    <row r="949" spans="2:9" ht="15.75" customHeight="1" x14ac:dyDescent="0.3">
      <c r="B949" s="46"/>
      <c r="C949" s="46"/>
      <c r="D949" s="46"/>
      <c r="E949" s="46"/>
      <c r="F949" s="46"/>
      <c r="G949" s="46"/>
      <c r="H949" s="46"/>
      <c r="I949" s="46"/>
    </row>
    <row r="950" spans="2:9" ht="15.75" customHeight="1" x14ac:dyDescent="0.3">
      <c r="B950" s="46"/>
      <c r="C950" s="46"/>
      <c r="D950" s="46"/>
      <c r="E950" s="46"/>
      <c r="F950" s="46"/>
      <c r="G950" s="46"/>
      <c r="H950" s="46"/>
      <c r="I950" s="46"/>
    </row>
    <row r="951" spans="2:9" ht="15.75" customHeight="1" x14ac:dyDescent="0.3">
      <c r="B951" s="46"/>
      <c r="C951" s="46"/>
      <c r="D951" s="46"/>
      <c r="E951" s="46"/>
      <c r="F951" s="46"/>
      <c r="G951" s="46"/>
      <c r="H951" s="46"/>
      <c r="I951" s="46"/>
    </row>
    <row r="952" spans="2:9" ht="15.75" customHeight="1" x14ac:dyDescent="0.3">
      <c r="B952" s="46"/>
      <c r="C952" s="46"/>
      <c r="D952" s="46"/>
      <c r="E952" s="46"/>
      <c r="F952" s="46"/>
      <c r="G952" s="46"/>
      <c r="H952" s="46"/>
      <c r="I952" s="46"/>
    </row>
    <row r="953" spans="2:9" ht="15.75" customHeight="1" x14ac:dyDescent="0.3">
      <c r="B953" s="46"/>
      <c r="C953" s="46"/>
      <c r="D953" s="46"/>
      <c r="E953" s="46"/>
      <c r="F953" s="46"/>
      <c r="G953" s="46"/>
      <c r="H953" s="46"/>
      <c r="I953" s="46"/>
    </row>
    <row r="954" spans="2:9" ht="15.75" customHeight="1" x14ac:dyDescent="0.3">
      <c r="B954" s="46"/>
      <c r="C954" s="46"/>
      <c r="D954" s="46"/>
      <c r="E954" s="46"/>
      <c r="F954" s="46"/>
      <c r="G954" s="46"/>
      <c r="H954" s="46"/>
      <c r="I954" s="46"/>
    </row>
    <row r="955" spans="2:9" ht="15.75" customHeight="1" x14ac:dyDescent="0.3">
      <c r="B955" s="46"/>
      <c r="C955" s="46"/>
      <c r="D955" s="46"/>
      <c r="E955" s="46"/>
      <c r="F955" s="46"/>
      <c r="G955" s="46"/>
      <c r="H955" s="46"/>
      <c r="I955" s="46"/>
    </row>
    <row r="956" spans="2:9" ht="15.75" customHeight="1" x14ac:dyDescent="0.3">
      <c r="B956" s="46"/>
      <c r="C956" s="46"/>
      <c r="D956" s="46"/>
      <c r="E956" s="46"/>
      <c r="F956" s="46"/>
      <c r="G956" s="46"/>
      <c r="H956" s="46"/>
      <c r="I956" s="46"/>
    </row>
    <row r="957" spans="2:9" ht="15.75" customHeight="1" x14ac:dyDescent="0.3">
      <c r="B957" s="46"/>
      <c r="C957" s="46"/>
      <c r="D957" s="46"/>
      <c r="E957" s="46"/>
      <c r="F957" s="46"/>
      <c r="G957" s="46"/>
      <c r="H957" s="46"/>
      <c r="I957" s="46"/>
    </row>
    <row r="958" spans="2:9" ht="15.75" customHeight="1" x14ac:dyDescent="0.3">
      <c r="B958" s="46"/>
      <c r="C958" s="46"/>
      <c r="D958" s="46"/>
      <c r="E958" s="46"/>
      <c r="F958" s="46"/>
      <c r="G958" s="46"/>
      <c r="H958" s="46"/>
      <c r="I958" s="46"/>
    </row>
    <row r="959" spans="2:9" ht="15.75" customHeight="1" x14ac:dyDescent="0.3">
      <c r="B959" s="46"/>
      <c r="C959" s="46"/>
      <c r="D959" s="46"/>
      <c r="E959" s="46"/>
      <c r="F959" s="46"/>
      <c r="G959" s="46"/>
      <c r="H959" s="46"/>
      <c r="I959" s="46"/>
    </row>
    <row r="960" spans="2:9" ht="15.75" customHeight="1" x14ac:dyDescent="0.3">
      <c r="B960" s="46"/>
      <c r="C960" s="46"/>
      <c r="D960" s="46"/>
      <c r="E960" s="46"/>
      <c r="F960" s="46"/>
      <c r="G960" s="46"/>
      <c r="H960" s="46"/>
      <c r="I960" s="46"/>
    </row>
    <row r="961" spans="2:9" ht="15.75" customHeight="1" x14ac:dyDescent="0.3">
      <c r="B961" s="46"/>
      <c r="C961" s="46"/>
      <c r="D961" s="46"/>
      <c r="E961" s="46"/>
      <c r="F961" s="46"/>
      <c r="G961" s="46"/>
      <c r="H961" s="46"/>
      <c r="I961" s="46"/>
    </row>
    <row r="962" spans="2:9" ht="15.75" customHeight="1" x14ac:dyDescent="0.3">
      <c r="B962" s="46"/>
      <c r="C962" s="46"/>
      <c r="D962" s="46"/>
      <c r="E962" s="46"/>
      <c r="F962" s="46"/>
      <c r="G962" s="46"/>
      <c r="H962" s="46"/>
      <c r="I962" s="46"/>
    </row>
    <row r="963" spans="2:9" ht="15.75" customHeight="1" x14ac:dyDescent="0.3">
      <c r="B963" s="46"/>
      <c r="C963" s="46"/>
      <c r="D963" s="46"/>
      <c r="E963" s="46"/>
      <c r="F963" s="46"/>
      <c r="G963" s="46"/>
      <c r="H963" s="46"/>
      <c r="I963" s="46"/>
    </row>
    <row r="964" spans="2:9" ht="15.75" customHeight="1" x14ac:dyDescent="0.3">
      <c r="B964" s="46"/>
      <c r="C964" s="46"/>
      <c r="D964" s="46"/>
      <c r="E964" s="46"/>
      <c r="F964" s="46"/>
      <c r="G964" s="46"/>
      <c r="H964" s="46"/>
      <c r="I964" s="46"/>
    </row>
    <row r="965" spans="2:9" ht="15.75" customHeight="1" x14ac:dyDescent="0.3">
      <c r="B965" s="46"/>
      <c r="C965" s="46"/>
      <c r="D965" s="46"/>
      <c r="E965" s="46"/>
      <c r="F965" s="46"/>
      <c r="G965" s="46"/>
      <c r="H965" s="46"/>
      <c r="I965" s="46"/>
    </row>
    <row r="966" spans="2:9" ht="15.75" customHeight="1" x14ac:dyDescent="0.3">
      <c r="B966" s="46"/>
      <c r="C966" s="46"/>
      <c r="D966" s="46"/>
      <c r="E966" s="46"/>
      <c r="F966" s="46"/>
      <c r="G966" s="46"/>
      <c r="H966" s="46"/>
      <c r="I966" s="46"/>
    </row>
    <row r="967" spans="2:9" ht="15.75" customHeight="1" x14ac:dyDescent="0.3">
      <c r="B967" s="46"/>
      <c r="C967" s="46"/>
      <c r="D967" s="46"/>
      <c r="E967" s="46"/>
      <c r="F967" s="46"/>
      <c r="G967" s="46"/>
      <c r="H967" s="46"/>
      <c r="I967" s="46"/>
    </row>
    <row r="968" spans="2:9" ht="15.75" customHeight="1" x14ac:dyDescent="0.3">
      <c r="B968" s="46"/>
      <c r="C968" s="46"/>
      <c r="D968" s="46"/>
      <c r="E968" s="46"/>
      <c r="F968" s="46"/>
      <c r="G968" s="46"/>
      <c r="H968" s="46"/>
      <c r="I968" s="46"/>
    </row>
    <row r="969" spans="2:9" ht="15.75" customHeight="1" x14ac:dyDescent="0.3">
      <c r="B969" s="46"/>
      <c r="C969" s="46"/>
      <c r="D969" s="46"/>
      <c r="E969" s="46"/>
      <c r="F969" s="46"/>
      <c r="G969" s="46"/>
      <c r="H969" s="46"/>
      <c r="I969" s="46"/>
    </row>
    <row r="970" spans="2:9" ht="15.75" customHeight="1" x14ac:dyDescent="0.3">
      <c r="B970" s="46"/>
      <c r="C970" s="46"/>
      <c r="D970" s="46"/>
      <c r="E970" s="46"/>
      <c r="F970" s="46"/>
      <c r="G970" s="46"/>
      <c r="H970" s="46"/>
      <c r="I970" s="46"/>
    </row>
    <row r="971" spans="2:9" ht="15.75" customHeight="1" x14ac:dyDescent="0.3">
      <c r="B971" s="46"/>
      <c r="C971" s="46"/>
      <c r="D971" s="46"/>
      <c r="E971" s="46"/>
      <c r="F971" s="46"/>
      <c r="G971" s="46"/>
      <c r="H971" s="46"/>
      <c r="I971" s="46"/>
    </row>
    <row r="972" spans="2:9" ht="15.75" customHeight="1" x14ac:dyDescent="0.3">
      <c r="B972" s="46"/>
      <c r="C972" s="46"/>
      <c r="D972" s="46"/>
      <c r="E972" s="46"/>
      <c r="F972" s="46"/>
      <c r="G972" s="46"/>
      <c r="H972" s="46"/>
      <c r="I972" s="46"/>
    </row>
    <row r="973" spans="2:9" ht="15.75" customHeight="1" x14ac:dyDescent="0.3">
      <c r="B973" s="46"/>
      <c r="C973" s="46"/>
      <c r="D973" s="46"/>
      <c r="E973" s="46"/>
      <c r="F973" s="46"/>
      <c r="G973" s="46"/>
      <c r="H973" s="46"/>
      <c r="I973" s="46"/>
    </row>
    <row r="974" spans="2:9" ht="15.75" customHeight="1" x14ac:dyDescent="0.3">
      <c r="B974" s="46"/>
      <c r="C974" s="46"/>
      <c r="D974" s="46"/>
      <c r="E974" s="46"/>
      <c r="F974" s="46"/>
      <c r="G974" s="46"/>
      <c r="H974" s="46"/>
      <c r="I974" s="46"/>
    </row>
    <row r="975" spans="2:9" ht="15.75" customHeight="1" x14ac:dyDescent="0.3">
      <c r="B975" s="46"/>
      <c r="C975" s="46"/>
      <c r="D975" s="46"/>
      <c r="E975" s="46"/>
      <c r="F975" s="46"/>
      <c r="G975" s="46"/>
      <c r="H975" s="46"/>
      <c r="I975" s="46"/>
    </row>
    <row r="976" spans="2:9" ht="15.75" customHeight="1" x14ac:dyDescent="0.3">
      <c r="B976" s="46"/>
      <c r="C976" s="46"/>
      <c r="D976" s="46"/>
      <c r="E976" s="46"/>
      <c r="F976" s="46"/>
      <c r="G976" s="46"/>
      <c r="H976" s="46"/>
      <c r="I976" s="46"/>
    </row>
    <row r="977" spans="2:9" ht="15.75" customHeight="1" x14ac:dyDescent="0.3">
      <c r="B977" s="46"/>
      <c r="C977" s="46"/>
      <c r="D977" s="46"/>
      <c r="E977" s="46"/>
      <c r="F977" s="46"/>
      <c r="G977" s="46"/>
      <c r="H977" s="46"/>
      <c r="I977" s="46"/>
    </row>
    <row r="978" spans="2:9" ht="15.75" customHeight="1" x14ac:dyDescent="0.3">
      <c r="B978" s="46"/>
      <c r="C978" s="46"/>
      <c r="D978" s="46"/>
      <c r="E978" s="46"/>
      <c r="F978" s="46"/>
      <c r="G978" s="46"/>
      <c r="H978" s="46"/>
      <c r="I978" s="46"/>
    </row>
    <row r="979" spans="2:9" ht="15.75" customHeight="1" x14ac:dyDescent="0.3">
      <c r="B979" s="46"/>
      <c r="C979" s="46"/>
      <c r="D979" s="46"/>
      <c r="E979" s="46"/>
      <c r="F979" s="46"/>
      <c r="G979" s="46"/>
      <c r="H979" s="46"/>
      <c r="I979" s="46"/>
    </row>
    <row r="980" spans="2:9" ht="15.75" customHeight="1" x14ac:dyDescent="0.3">
      <c r="B980" s="46"/>
      <c r="C980" s="46"/>
      <c r="D980" s="46"/>
      <c r="E980" s="46"/>
      <c r="F980" s="46"/>
      <c r="G980" s="46"/>
      <c r="H980" s="46"/>
      <c r="I980" s="46"/>
    </row>
    <row r="981" spans="2:9" ht="15.75" customHeight="1" x14ac:dyDescent="0.3">
      <c r="B981" s="46"/>
      <c r="C981" s="46"/>
      <c r="D981" s="46"/>
      <c r="E981" s="46"/>
      <c r="F981" s="46"/>
      <c r="G981" s="46"/>
      <c r="H981" s="46"/>
      <c r="I981" s="46"/>
    </row>
    <row r="982" spans="2:9" ht="15.75" customHeight="1" x14ac:dyDescent="0.3">
      <c r="B982" s="46"/>
      <c r="C982" s="46"/>
      <c r="D982" s="46"/>
      <c r="E982" s="46"/>
      <c r="F982" s="46"/>
      <c r="G982" s="46"/>
      <c r="H982" s="46"/>
      <c r="I982" s="46"/>
    </row>
    <row r="983" spans="2:9" ht="15.75" customHeight="1" x14ac:dyDescent="0.3">
      <c r="B983" s="46"/>
      <c r="C983" s="46"/>
      <c r="D983" s="46"/>
      <c r="E983" s="46"/>
      <c r="F983" s="46"/>
      <c r="G983" s="46"/>
      <c r="H983" s="46"/>
      <c r="I983" s="46"/>
    </row>
    <row r="984" spans="2:9" ht="15.75" customHeight="1" x14ac:dyDescent="0.3">
      <c r="B984" s="46"/>
      <c r="C984" s="46"/>
      <c r="D984" s="46"/>
      <c r="E984" s="46"/>
      <c r="F984" s="46"/>
      <c r="G984" s="46"/>
      <c r="H984" s="46"/>
      <c r="I984" s="46"/>
    </row>
    <row r="985" spans="2:9" ht="15.75" customHeight="1" x14ac:dyDescent="0.3">
      <c r="B985" s="46"/>
      <c r="C985" s="46"/>
      <c r="D985" s="46"/>
      <c r="E985" s="46"/>
      <c r="F985" s="46"/>
      <c r="G985" s="46"/>
      <c r="H985" s="46"/>
      <c r="I985" s="46"/>
    </row>
    <row r="986" spans="2:9" ht="15.75" customHeight="1" x14ac:dyDescent="0.3">
      <c r="B986" s="46"/>
      <c r="C986" s="46"/>
      <c r="D986" s="46"/>
      <c r="E986" s="46"/>
      <c r="F986" s="46"/>
      <c r="G986" s="46"/>
      <c r="H986" s="46"/>
      <c r="I986" s="46"/>
    </row>
    <row r="987" spans="2:9" ht="15.75" customHeight="1" x14ac:dyDescent="0.3">
      <c r="B987" s="46"/>
      <c r="C987" s="46"/>
      <c r="D987" s="46"/>
      <c r="E987" s="46"/>
      <c r="F987" s="46"/>
      <c r="G987" s="46"/>
      <c r="H987" s="46"/>
      <c r="I987" s="46"/>
    </row>
    <row r="988" spans="2:9" ht="15.75" customHeight="1" x14ac:dyDescent="0.3">
      <c r="B988" s="46"/>
      <c r="C988" s="46"/>
      <c r="D988" s="46"/>
      <c r="E988" s="46"/>
      <c r="F988" s="46"/>
      <c r="G988" s="46"/>
      <c r="H988" s="46"/>
      <c r="I988" s="46"/>
    </row>
    <row r="989" spans="2:9" ht="15.75" customHeight="1" x14ac:dyDescent="0.3">
      <c r="B989" s="46"/>
      <c r="C989" s="46"/>
      <c r="D989" s="46"/>
      <c r="E989" s="46"/>
      <c r="F989" s="46"/>
      <c r="G989" s="46"/>
      <c r="H989" s="46"/>
      <c r="I989" s="46"/>
    </row>
    <row r="990" spans="2:9" ht="15.75" customHeight="1" x14ac:dyDescent="0.3">
      <c r="B990" s="46"/>
      <c r="C990" s="46"/>
      <c r="D990" s="46"/>
      <c r="E990" s="46"/>
      <c r="F990" s="46"/>
      <c r="G990" s="46"/>
      <c r="H990" s="46"/>
      <c r="I990" s="46"/>
    </row>
    <row r="991" spans="2:9" ht="15.75" customHeight="1" x14ac:dyDescent="0.3">
      <c r="B991" s="46"/>
      <c r="C991" s="46"/>
      <c r="D991" s="46"/>
      <c r="E991" s="46"/>
      <c r="F991" s="46"/>
      <c r="G991" s="46"/>
      <c r="H991" s="46"/>
      <c r="I991" s="46"/>
    </row>
    <row r="992" spans="2:9" ht="15.75" customHeight="1" x14ac:dyDescent="0.3">
      <c r="B992" s="46"/>
      <c r="C992" s="46"/>
      <c r="D992" s="46"/>
      <c r="E992" s="46"/>
      <c r="F992" s="46"/>
      <c r="G992" s="46"/>
      <c r="H992" s="46"/>
      <c r="I992" s="46"/>
    </row>
    <row r="993" spans="2:9" ht="15.75" customHeight="1" x14ac:dyDescent="0.3">
      <c r="B993" s="46"/>
      <c r="C993" s="46"/>
      <c r="D993" s="46"/>
      <c r="E993" s="46"/>
      <c r="F993" s="46"/>
      <c r="G993" s="46"/>
      <c r="H993" s="46"/>
      <c r="I993" s="46"/>
    </row>
    <row r="994" spans="2:9" ht="15.75" customHeight="1" x14ac:dyDescent="0.3">
      <c r="B994" s="46"/>
      <c r="C994" s="46"/>
      <c r="D994" s="46"/>
      <c r="E994" s="46"/>
      <c r="F994" s="46"/>
      <c r="G994" s="46"/>
      <c r="H994" s="46"/>
      <c r="I994" s="46"/>
    </row>
    <row r="995" spans="2:9" ht="15.75" customHeight="1" x14ac:dyDescent="0.3">
      <c r="B995" s="46"/>
      <c r="C995" s="46"/>
      <c r="D995" s="46"/>
      <c r="E995" s="46"/>
      <c r="F995" s="46"/>
      <c r="G995" s="46"/>
      <c r="H995" s="46"/>
      <c r="I995" s="46"/>
    </row>
    <row r="996" spans="2:9" ht="15.75" customHeight="1" x14ac:dyDescent="0.3">
      <c r="B996" s="46"/>
      <c r="C996" s="46"/>
      <c r="D996" s="46"/>
      <c r="E996" s="46"/>
      <c r="F996" s="46"/>
      <c r="G996" s="46"/>
      <c r="H996" s="46"/>
      <c r="I996" s="46"/>
    </row>
    <row r="997" spans="2:9" ht="15.75" customHeight="1" x14ac:dyDescent="0.3">
      <c r="B997" s="46"/>
      <c r="C997" s="46"/>
      <c r="D997" s="46"/>
      <c r="E997" s="46"/>
      <c r="F997" s="46"/>
      <c r="G997" s="46"/>
      <c r="H997" s="46"/>
      <c r="I997" s="46"/>
    </row>
    <row r="998" spans="2:9" ht="15.75" customHeight="1" x14ac:dyDescent="0.3">
      <c r="B998" s="46"/>
      <c r="C998" s="46"/>
      <c r="D998" s="46"/>
      <c r="E998" s="46"/>
      <c r="F998" s="46"/>
      <c r="G998" s="46"/>
      <c r="H998" s="46"/>
      <c r="I998" s="46"/>
    </row>
    <row r="999" spans="2:9" ht="15.75" customHeight="1" x14ac:dyDescent="0.3">
      <c r="B999" s="46"/>
      <c r="C999" s="46"/>
      <c r="D999" s="46"/>
      <c r="E999" s="46"/>
      <c r="F999" s="46"/>
      <c r="G999" s="46"/>
      <c r="H999" s="46"/>
      <c r="I999" s="46"/>
    </row>
    <row r="1000" spans="2:9" ht="15.75" customHeight="1" x14ac:dyDescent="0.3">
      <c r="B1000" s="46"/>
      <c r="C1000" s="46"/>
      <c r="D1000" s="46"/>
      <c r="E1000" s="46"/>
      <c r="F1000" s="46"/>
      <c r="G1000" s="46"/>
      <c r="H1000" s="46"/>
      <c r="I1000" s="46"/>
    </row>
  </sheetData>
  <mergeCells count="1">
    <mergeCell ref="B2:H2"/>
  </mergeCells>
  <pageMargins left="0.25" right="0.25" top="0.75" bottom="0.75" header="0" footer="0"/>
  <pageSetup scale="8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9CDC6-63D5-4B90-A63C-D397110267C3}">
  <sheetPr>
    <tabColor rgb="FFFF0000"/>
    <pageSetUpPr fitToPage="1"/>
  </sheetPr>
  <dimension ref="A1:AF1000"/>
  <sheetViews>
    <sheetView zoomScale="70" zoomScaleNormal="70" workbookViewId="0">
      <pane xSplit="1" ySplit="5" topLeftCell="B137" activePane="bottomRight" state="frozen"/>
      <selection pane="topRight" activeCell="B1" sqref="B1"/>
      <selection pane="bottomLeft" activeCell="A6" sqref="A6"/>
      <selection pane="bottomRight" sqref="A1:S101"/>
    </sheetView>
  </sheetViews>
  <sheetFormatPr defaultColWidth="14.44140625" defaultRowHeight="15" customHeight="1" outlineLevelRow="1" x14ac:dyDescent="0.3"/>
  <cols>
    <col min="1" max="1" width="23" customWidth="1"/>
    <col min="2" max="19" width="12.88671875" customWidth="1"/>
    <col min="20" max="32" width="8.88671875" customWidth="1"/>
  </cols>
  <sheetData>
    <row r="1" spans="1:32" ht="14.4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8" x14ac:dyDescent="0.35">
      <c r="A2" s="95" t="s">
        <v>177</v>
      </c>
      <c r="B2" s="2"/>
      <c r="C2" s="95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thickBot="1" x14ac:dyDescent="0.35">
      <c r="A3" s="1"/>
      <c r="B3" s="3" t="s">
        <v>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4.4" x14ac:dyDescent="0.3">
      <c r="A4" s="4"/>
      <c r="B4" s="5" t="s">
        <v>1</v>
      </c>
      <c r="C4" s="6" t="s">
        <v>2</v>
      </c>
      <c r="D4" s="78" t="s">
        <v>97</v>
      </c>
      <c r="E4" s="79"/>
      <c r="F4" s="80"/>
      <c r="G4" s="79"/>
      <c r="H4" s="81"/>
      <c r="I4" s="78" t="s">
        <v>3</v>
      </c>
      <c r="J4" s="82"/>
      <c r="K4" s="80"/>
      <c r="L4" s="79"/>
      <c r="M4" s="80"/>
      <c r="N4" s="84" t="s">
        <v>4</v>
      </c>
      <c r="O4" s="79"/>
      <c r="P4" s="80"/>
      <c r="Q4" s="82"/>
      <c r="R4" s="79"/>
      <c r="S4" s="7" t="s">
        <v>5</v>
      </c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</row>
    <row r="5" spans="1:32" ht="14.4" x14ac:dyDescent="0.3">
      <c r="A5" s="9"/>
      <c r="B5" s="10" t="s">
        <v>6</v>
      </c>
      <c r="C5" s="11" t="s">
        <v>7</v>
      </c>
      <c r="D5" s="10" t="s">
        <v>8</v>
      </c>
      <c r="E5" s="85" t="s">
        <v>50</v>
      </c>
      <c r="F5" s="94" t="s">
        <v>2</v>
      </c>
      <c r="G5" s="12" t="s">
        <v>6</v>
      </c>
      <c r="H5" s="13" t="s">
        <v>7</v>
      </c>
      <c r="I5" s="10" t="s">
        <v>8</v>
      </c>
      <c r="J5" s="85" t="s">
        <v>50</v>
      </c>
      <c r="K5" s="94" t="s">
        <v>2</v>
      </c>
      <c r="L5" s="12" t="s">
        <v>6</v>
      </c>
      <c r="M5" s="12" t="s">
        <v>7</v>
      </c>
      <c r="N5" s="10" t="s">
        <v>8</v>
      </c>
      <c r="O5" s="85" t="s">
        <v>50</v>
      </c>
      <c r="P5" s="94" t="s">
        <v>2</v>
      </c>
      <c r="Q5" s="12" t="s">
        <v>6</v>
      </c>
      <c r="R5" s="12" t="s">
        <v>7</v>
      </c>
      <c r="S5" s="14" t="s">
        <v>9</v>
      </c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</row>
    <row r="6" spans="1:32" ht="14.4" hidden="1" x14ac:dyDescent="0.3">
      <c r="A6" s="16" t="s">
        <v>10</v>
      </c>
      <c r="B6" s="17"/>
      <c r="C6" s="18"/>
      <c r="D6" s="17"/>
      <c r="E6" s="18"/>
      <c r="F6" s="19"/>
      <c r="G6" s="19"/>
      <c r="H6" s="20"/>
      <c r="I6" s="17"/>
      <c r="J6" s="18"/>
      <c r="K6" s="19"/>
      <c r="L6" s="19"/>
      <c r="M6" s="19"/>
      <c r="N6" s="17"/>
      <c r="O6" s="18"/>
      <c r="P6" s="19"/>
      <c r="Q6" s="19"/>
      <c r="R6" s="19"/>
      <c r="S6" s="2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4.4" hidden="1" outlineLevel="1" x14ac:dyDescent="0.3">
      <c r="A7" s="22"/>
      <c r="B7" s="23">
        <f t="shared" ref="B7:B16" si="0">IF(C7&gt;0,RANK(C7,C$7:C$16,1),0)</f>
        <v>0</v>
      </c>
      <c r="C7" s="24">
        <f>H7+M7+R7+S7</f>
        <v>0</v>
      </c>
      <c r="D7" s="23"/>
      <c r="E7" s="18"/>
      <c r="F7" s="25">
        <f>E7+D7</f>
        <v>0</v>
      </c>
      <c r="G7" s="25">
        <f>IF(F7&gt;0,RANK(F7,F$7:F$16,0),0)</f>
        <v>0</v>
      </c>
      <c r="H7" s="26">
        <f t="shared" ref="H7:H16" si="1">G7</f>
        <v>0</v>
      </c>
      <c r="I7" s="23"/>
      <c r="J7" s="18"/>
      <c r="K7" s="25">
        <f>J7+I7</f>
        <v>0</v>
      </c>
      <c r="L7" s="25">
        <f>IF(K7&gt;0,RANK(K7,K$7:K$16,0),0)</f>
        <v>0</v>
      </c>
      <c r="M7" s="25">
        <f t="shared" ref="M7:M16" si="2">L7</f>
        <v>0</v>
      </c>
      <c r="N7" s="23"/>
      <c r="O7" s="18"/>
      <c r="P7" s="25">
        <f>+N7+O7</f>
        <v>0</v>
      </c>
      <c r="Q7" s="25">
        <f>IF(P7&gt;0,RANK(P7,P$7:P$16,0),0)</f>
        <v>0</v>
      </c>
      <c r="R7" s="25">
        <f>Q7/2</f>
        <v>0</v>
      </c>
      <c r="S7" s="27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14.4" hidden="1" outlineLevel="1" x14ac:dyDescent="0.3">
      <c r="A8" s="22"/>
      <c r="B8" s="23">
        <f t="shared" si="0"/>
        <v>0</v>
      </c>
      <c r="C8" s="24">
        <f t="shared" ref="C8:C15" si="3">H8+M8+R8+S8</f>
        <v>0</v>
      </c>
      <c r="D8" s="23"/>
      <c r="E8" s="18"/>
      <c r="F8" s="25">
        <f t="shared" ref="F8:F16" si="4">E8+D8</f>
        <v>0</v>
      </c>
      <c r="G8" s="25">
        <f t="shared" ref="G8:G16" si="5">IF(F8&gt;0,RANK(F8,F$7:F$16,0),0)</f>
        <v>0</v>
      </c>
      <c r="H8" s="26">
        <f t="shared" si="1"/>
        <v>0</v>
      </c>
      <c r="I8" s="23"/>
      <c r="J8" s="18"/>
      <c r="K8" s="25">
        <f t="shared" ref="K8:K16" si="6">J8+I8</f>
        <v>0</v>
      </c>
      <c r="L8" s="25">
        <f t="shared" ref="L8:L16" si="7">IF(K8&gt;0,RANK(K8,K$7:K$16,0),0)</f>
        <v>0</v>
      </c>
      <c r="M8" s="25">
        <f t="shared" si="2"/>
        <v>0</v>
      </c>
      <c r="N8" s="23"/>
      <c r="O8" s="18"/>
      <c r="P8" s="25">
        <f t="shared" ref="P8:P16" si="8">+N8+O8</f>
        <v>0</v>
      </c>
      <c r="Q8" s="25">
        <f t="shared" ref="Q8:Q16" si="9">IF(P8&gt;0,RANK(P8,P$7:P$16,0),0)</f>
        <v>0</v>
      </c>
      <c r="R8" s="25">
        <f t="shared" ref="R8:R16" si="10">Q8/2</f>
        <v>0</v>
      </c>
      <c r="S8" s="27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14.4" hidden="1" outlineLevel="1" x14ac:dyDescent="0.3">
      <c r="A9" s="22"/>
      <c r="B9" s="23">
        <f t="shared" si="0"/>
        <v>0</v>
      </c>
      <c r="C9" s="24">
        <f t="shared" si="3"/>
        <v>0</v>
      </c>
      <c r="D9" s="23"/>
      <c r="E9" s="18"/>
      <c r="F9" s="25">
        <f t="shared" si="4"/>
        <v>0</v>
      </c>
      <c r="G9" s="25">
        <f t="shared" si="5"/>
        <v>0</v>
      </c>
      <c r="H9" s="26">
        <f t="shared" si="1"/>
        <v>0</v>
      </c>
      <c r="I9" s="23"/>
      <c r="J9" s="18"/>
      <c r="K9" s="25">
        <f t="shared" si="6"/>
        <v>0</v>
      </c>
      <c r="L9" s="25">
        <f t="shared" si="7"/>
        <v>0</v>
      </c>
      <c r="M9" s="25">
        <f t="shared" si="2"/>
        <v>0</v>
      </c>
      <c r="N9" s="23"/>
      <c r="O9" s="18"/>
      <c r="P9" s="25">
        <f t="shared" si="8"/>
        <v>0</v>
      </c>
      <c r="Q9" s="25">
        <f t="shared" si="9"/>
        <v>0</v>
      </c>
      <c r="R9" s="25">
        <f t="shared" si="10"/>
        <v>0</v>
      </c>
      <c r="S9" s="27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4.4" hidden="1" outlineLevel="1" x14ac:dyDescent="0.3">
      <c r="A10" s="22"/>
      <c r="B10" s="23">
        <f t="shared" si="0"/>
        <v>0</v>
      </c>
      <c r="C10" s="24">
        <f t="shared" si="3"/>
        <v>0</v>
      </c>
      <c r="D10" s="23"/>
      <c r="E10" s="18"/>
      <c r="F10" s="25">
        <f t="shared" si="4"/>
        <v>0</v>
      </c>
      <c r="G10" s="25">
        <f t="shared" si="5"/>
        <v>0</v>
      </c>
      <c r="H10" s="26">
        <f t="shared" si="1"/>
        <v>0</v>
      </c>
      <c r="I10" s="23"/>
      <c r="J10" s="18"/>
      <c r="K10" s="25">
        <f t="shared" si="6"/>
        <v>0</v>
      </c>
      <c r="L10" s="25">
        <f t="shared" si="7"/>
        <v>0</v>
      </c>
      <c r="M10" s="25">
        <f t="shared" si="2"/>
        <v>0</v>
      </c>
      <c r="N10" s="23"/>
      <c r="O10" s="18"/>
      <c r="P10" s="25">
        <f t="shared" si="8"/>
        <v>0</v>
      </c>
      <c r="Q10" s="25">
        <f t="shared" si="9"/>
        <v>0</v>
      </c>
      <c r="R10" s="25">
        <f t="shared" si="10"/>
        <v>0</v>
      </c>
      <c r="S10" s="27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14.4" hidden="1" outlineLevel="1" x14ac:dyDescent="0.3">
      <c r="A11" s="22"/>
      <c r="B11" s="23">
        <f t="shared" si="0"/>
        <v>0</v>
      </c>
      <c r="C11" s="24">
        <f t="shared" si="3"/>
        <v>0</v>
      </c>
      <c r="D11" s="23"/>
      <c r="E11" s="18"/>
      <c r="F11" s="25">
        <f t="shared" si="4"/>
        <v>0</v>
      </c>
      <c r="G11" s="25">
        <f t="shared" si="5"/>
        <v>0</v>
      </c>
      <c r="H11" s="26">
        <f t="shared" si="1"/>
        <v>0</v>
      </c>
      <c r="I11" s="23"/>
      <c r="J11" s="18"/>
      <c r="K11" s="25">
        <f t="shared" si="6"/>
        <v>0</v>
      </c>
      <c r="L11" s="25">
        <f t="shared" si="7"/>
        <v>0</v>
      </c>
      <c r="M11" s="25">
        <f t="shared" si="2"/>
        <v>0</v>
      </c>
      <c r="N11" s="23"/>
      <c r="O11" s="18"/>
      <c r="P11" s="25">
        <f t="shared" si="8"/>
        <v>0</v>
      </c>
      <c r="Q11" s="25">
        <f t="shared" si="9"/>
        <v>0</v>
      </c>
      <c r="R11" s="25">
        <f t="shared" si="10"/>
        <v>0</v>
      </c>
      <c r="S11" s="27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4.4" hidden="1" outlineLevel="1" x14ac:dyDescent="0.3">
      <c r="A12" s="22"/>
      <c r="B12" s="23">
        <f t="shared" si="0"/>
        <v>0</v>
      </c>
      <c r="C12" s="24">
        <f t="shared" si="3"/>
        <v>0</v>
      </c>
      <c r="D12" s="23"/>
      <c r="E12" s="18"/>
      <c r="F12" s="25">
        <f t="shared" si="4"/>
        <v>0</v>
      </c>
      <c r="G12" s="25">
        <f t="shared" si="5"/>
        <v>0</v>
      </c>
      <c r="H12" s="26">
        <f t="shared" si="1"/>
        <v>0</v>
      </c>
      <c r="I12" s="23"/>
      <c r="J12" s="18"/>
      <c r="K12" s="25">
        <f t="shared" si="6"/>
        <v>0</v>
      </c>
      <c r="L12" s="25">
        <f t="shared" si="7"/>
        <v>0</v>
      </c>
      <c r="M12" s="25">
        <f t="shared" si="2"/>
        <v>0</v>
      </c>
      <c r="N12" s="23"/>
      <c r="O12" s="18"/>
      <c r="P12" s="25">
        <f t="shared" si="8"/>
        <v>0</v>
      </c>
      <c r="Q12" s="25">
        <f t="shared" si="9"/>
        <v>0</v>
      </c>
      <c r="R12" s="25">
        <f t="shared" si="10"/>
        <v>0</v>
      </c>
      <c r="S12" s="27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14.4" hidden="1" outlineLevel="1" x14ac:dyDescent="0.3">
      <c r="A13" s="22"/>
      <c r="B13" s="23">
        <f t="shared" si="0"/>
        <v>0</v>
      </c>
      <c r="C13" s="24">
        <f t="shared" si="3"/>
        <v>0</v>
      </c>
      <c r="D13" s="23"/>
      <c r="E13" s="18"/>
      <c r="F13" s="25">
        <f t="shared" si="4"/>
        <v>0</v>
      </c>
      <c r="G13" s="25">
        <f t="shared" si="5"/>
        <v>0</v>
      </c>
      <c r="H13" s="26">
        <f t="shared" si="1"/>
        <v>0</v>
      </c>
      <c r="I13" s="23"/>
      <c r="J13" s="18"/>
      <c r="K13" s="25">
        <f t="shared" si="6"/>
        <v>0</v>
      </c>
      <c r="L13" s="25">
        <f t="shared" si="7"/>
        <v>0</v>
      </c>
      <c r="M13" s="25">
        <f t="shared" si="2"/>
        <v>0</v>
      </c>
      <c r="N13" s="23"/>
      <c r="O13" s="18"/>
      <c r="P13" s="25">
        <f t="shared" si="8"/>
        <v>0</v>
      </c>
      <c r="Q13" s="25">
        <f t="shared" si="9"/>
        <v>0</v>
      </c>
      <c r="R13" s="25">
        <f t="shared" si="10"/>
        <v>0</v>
      </c>
      <c r="S13" s="27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4.4" hidden="1" outlineLevel="1" x14ac:dyDescent="0.3">
      <c r="A14" s="22"/>
      <c r="B14" s="23">
        <f t="shared" si="0"/>
        <v>0</v>
      </c>
      <c r="C14" s="24">
        <f t="shared" si="3"/>
        <v>0</v>
      </c>
      <c r="D14" s="23"/>
      <c r="E14" s="18"/>
      <c r="F14" s="25">
        <f t="shared" si="4"/>
        <v>0</v>
      </c>
      <c r="G14" s="25">
        <f t="shared" si="5"/>
        <v>0</v>
      </c>
      <c r="H14" s="26">
        <f t="shared" si="1"/>
        <v>0</v>
      </c>
      <c r="I14" s="23"/>
      <c r="J14" s="18"/>
      <c r="K14" s="25">
        <f t="shared" si="6"/>
        <v>0</v>
      </c>
      <c r="L14" s="25">
        <f t="shared" si="7"/>
        <v>0</v>
      </c>
      <c r="M14" s="25">
        <f t="shared" si="2"/>
        <v>0</v>
      </c>
      <c r="N14" s="23"/>
      <c r="O14" s="18"/>
      <c r="P14" s="25">
        <f t="shared" si="8"/>
        <v>0</v>
      </c>
      <c r="Q14" s="25">
        <f t="shared" si="9"/>
        <v>0</v>
      </c>
      <c r="R14" s="25">
        <f t="shared" si="10"/>
        <v>0</v>
      </c>
      <c r="S14" s="27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14.4" hidden="1" outlineLevel="1" x14ac:dyDescent="0.3">
      <c r="A15" s="22"/>
      <c r="B15" s="23">
        <f t="shared" si="0"/>
        <v>0</v>
      </c>
      <c r="C15" s="24">
        <f t="shared" si="3"/>
        <v>0</v>
      </c>
      <c r="D15" s="23"/>
      <c r="E15" s="18"/>
      <c r="F15" s="25">
        <f t="shared" si="4"/>
        <v>0</v>
      </c>
      <c r="G15" s="25">
        <f t="shared" si="5"/>
        <v>0</v>
      </c>
      <c r="H15" s="26">
        <f t="shared" si="1"/>
        <v>0</v>
      </c>
      <c r="I15" s="23"/>
      <c r="J15" s="18"/>
      <c r="K15" s="25">
        <f t="shared" si="6"/>
        <v>0</v>
      </c>
      <c r="L15" s="25">
        <f t="shared" si="7"/>
        <v>0</v>
      </c>
      <c r="M15" s="25">
        <f t="shared" si="2"/>
        <v>0</v>
      </c>
      <c r="N15" s="23"/>
      <c r="O15" s="18"/>
      <c r="P15" s="25">
        <f t="shared" si="8"/>
        <v>0</v>
      </c>
      <c r="Q15" s="25">
        <f t="shared" si="9"/>
        <v>0</v>
      </c>
      <c r="R15" s="25">
        <f t="shared" si="10"/>
        <v>0</v>
      </c>
      <c r="S15" s="27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4.4" hidden="1" outlineLevel="1" x14ac:dyDescent="0.3">
      <c r="A16" s="22"/>
      <c r="B16" s="23">
        <f t="shared" si="0"/>
        <v>0</v>
      </c>
      <c r="C16" s="24">
        <f>H16+M16+R16+S16</f>
        <v>0</v>
      </c>
      <c r="D16" s="23"/>
      <c r="E16" s="18"/>
      <c r="F16" s="25">
        <f t="shared" si="4"/>
        <v>0</v>
      </c>
      <c r="G16" s="25">
        <f t="shared" si="5"/>
        <v>0</v>
      </c>
      <c r="H16" s="26">
        <f t="shared" si="1"/>
        <v>0</v>
      </c>
      <c r="I16" s="23"/>
      <c r="J16" s="18"/>
      <c r="K16" s="25">
        <f t="shared" si="6"/>
        <v>0</v>
      </c>
      <c r="L16" s="25">
        <f t="shared" si="7"/>
        <v>0</v>
      </c>
      <c r="M16" s="25">
        <f t="shared" si="2"/>
        <v>0</v>
      </c>
      <c r="N16" s="23"/>
      <c r="O16" s="18"/>
      <c r="P16" s="25">
        <f t="shared" si="8"/>
        <v>0</v>
      </c>
      <c r="Q16" s="25">
        <f t="shared" si="9"/>
        <v>0</v>
      </c>
      <c r="R16" s="25">
        <f t="shared" si="10"/>
        <v>0</v>
      </c>
      <c r="S16" s="27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14.4" hidden="1" collapsed="1" x14ac:dyDescent="0.3">
      <c r="A17" s="21"/>
      <c r="B17" s="28"/>
      <c r="C17" s="29"/>
      <c r="D17" s="28"/>
      <c r="E17" s="18"/>
      <c r="F17" s="30"/>
      <c r="G17" s="30"/>
      <c r="H17" s="31"/>
      <c r="I17" s="28"/>
      <c r="J17" s="18"/>
      <c r="K17" s="30"/>
      <c r="L17" s="30"/>
      <c r="M17" s="30"/>
      <c r="N17" s="28"/>
      <c r="O17" s="30"/>
      <c r="P17" s="30"/>
      <c r="Q17" s="18"/>
      <c r="R17" s="30"/>
      <c r="S17" s="32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4.4" x14ac:dyDescent="0.3">
      <c r="A18" s="16" t="s">
        <v>11</v>
      </c>
      <c r="B18" s="28"/>
      <c r="C18" s="29"/>
      <c r="D18" s="28"/>
      <c r="E18" s="18"/>
      <c r="F18" s="30"/>
      <c r="G18" s="30"/>
      <c r="H18" s="31"/>
      <c r="I18" s="28"/>
      <c r="J18" s="18"/>
      <c r="K18" s="30"/>
      <c r="L18" s="30"/>
      <c r="M18" s="30"/>
      <c r="N18" s="28"/>
      <c r="O18" s="30"/>
      <c r="P18" s="30"/>
      <c r="Q18" s="18"/>
      <c r="R18" s="30"/>
      <c r="S18" s="32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4.4" x14ac:dyDescent="0.3">
      <c r="A19" s="22" t="s">
        <v>12</v>
      </c>
      <c r="B19" s="23">
        <f>IF(C19&gt;0,RANK(C19,C$19:C$22,1),0)</f>
        <v>1</v>
      </c>
      <c r="C19" s="24">
        <f>H19+M19+R19-S19</f>
        <v>2.5</v>
      </c>
      <c r="D19" s="23">
        <v>2</v>
      </c>
      <c r="E19" s="18"/>
      <c r="F19" s="25">
        <f>E19+D19</f>
        <v>2</v>
      </c>
      <c r="G19" s="25">
        <f>IF(F19&gt;0,RANK(F19,F$19:F$22,1),0)</f>
        <v>2</v>
      </c>
      <c r="H19" s="26">
        <f>G19</f>
        <v>2</v>
      </c>
      <c r="I19" s="23">
        <v>0</v>
      </c>
      <c r="J19" s="18"/>
      <c r="K19" s="25">
        <f>J19+I19</f>
        <v>0</v>
      </c>
      <c r="L19" s="25">
        <f>IF(K19&gt;0,RANK(K19,K$19:K$28,0),0)</f>
        <v>0</v>
      </c>
      <c r="M19" s="25">
        <f>L19</f>
        <v>0</v>
      </c>
      <c r="N19" s="23">
        <v>86.5</v>
      </c>
      <c r="O19" s="18"/>
      <c r="P19" s="25">
        <f>+N19+O19</f>
        <v>86.5</v>
      </c>
      <c r="Q19" s="25">
        <f>IF(P19&gt;0,RANK(P19,P$19:P$28,0),0)</f>
        <v>2</v>
      </c>
      <c r="R19" s="25">
        <f>Q19/2</f>
        <v>1</v>
      </c>
      <c r="S19" s="27">
        <v>0.5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4.4" x14ac:dyDescent="0.3">
      <c r="A20" s="22" t="s">
        <v>98</v>
      </c>
      <c r="B20" s="23">
        <f>IF(C20&gt;0,RANK(C20,C$19:C$22,1),0)</f>
        <v>2</v>
      </c>
      <c r="C20" s="24">
        <f>H20+M20+R20-S20</f>
        <v>3</v>
      </c>
      <c r="D20" s="96">
        <v>1</v>
      </c>
      <c r="E20" s="18"/>
      <c r="F20" s="25">
        <f>E20+D20</f>
        <v>1</v>
      </c>
      <c r="G20" s="25">
        <f>IF(F20&gt;0,RANK(F20,F$19:F$22,1),0)</f>
        <v>1</v>
      </c>
      <c r="H20" s="26">
        <f>G20</f>
        <v>1</v>
      </c>
      <c r="I20" s="23">
        <v>0</v>
      </c>
      <c r="J20" s="18"/>
      <c r="K20" s="25">
        <f>J20+I20</f>
        <v>0</v>
      </c>
      <c r="L20" s="25">
        <f>IF(K20&gt;0,RANK(K20,K$19:K$28,0),0)</f>
        <v>0</v>
      </c>
      <c r="M20" s="25">
        <f>L20</f>
        <v>0</v>
      </c>
      <c r="N20" s="23">
        <v>81.5</v>
      </c>
      <c r="O20" s="18"/>
      <c r="P20" s="25">
        <f>+N20+O20</f>
        <v>81.5</v>
      </c>
      <c r="Q20" s="25">
        <f>IF(P20&gt;0,RANK(P20,P$19:P$28,0),0)</f>
        <v>4</v>
      </c>
      <c r="R20" s="25">
        <f>Q20/2</f>
        <v>2</v>
      </c>
      <c r="S20" s="27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5.75" customHeight="1" x14ac:dyDescent="0.3">
      <c r="A21" s="22" t="s">
        <v>99</v>
      </c>
      <c r="B21" s="23">
        <f>IF(C21&gt;0,RANK(C21,C$19:C$22,1),0)</f>
        <v>3</v>
      </c>
      <c r="C21" s="24">
        <f>H21+M21+R21-S21</f>
        <v>4</v>
      </c>
      <c r="D21" s="23">
        <v>3</v>
      </c>
      <c r="E21" s="18"/>
      <c r="F21" s="25">
        <f>E21+D21</f>
        <v>3</v>
      </c>
      <c r="G21" s="25">
        <f>IF(F21&gt;0,RANK(F21,F$19:F$22,1),0)</f>
        <v>3</v>
      </c>
      <c r="H21" s="26">
        <f>G21</f>
        <v>3</v>
      </c>
      <c r="I21" s="23">
        <v>0</v>
      </c>
      <c r="J21" s="18"/>
      <c r="K21" s="25">
        <f>J21+I21</f>
        <v>0</v>
      </c>
      <c r="L21" s="25">
        <f>IF(K21&gt;0,RANK(K21,K$19:K$28,0),0)</f>
        <v>0</v>
      </c>
      <c r="M21" s="25">
        <f>L21</f>
        <v>0</v>
      </c>
      <c r="N21" s="23">
        <v>83.5</v>
      </c>
      <c r="O21" s="18"/>
      <c r="P21" s="25">
        <f>+N21+O21</f>
        <v>83.5</v>
      </c>
      <c r="Q21" s="25">
        <f>IF(P21&gt;0,RANK(P21,P$19:P$28,0),0)</f>
        <v>3</v>
      </c>
      <c r="R21" s="25">
        <f>Q21/2</f>
        <v>1.5</v>
      </c>
      <c r="S21" s="27">
        <v>0.5</v>
      </c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 customHeight="1" x14ac:dyDescent="0.3">
      <c r="A22" s="22" t="s">
        <v>13</v>
      </c>
      <c r="B22" s="23">
        <f>IF(C22&gt;0,RANK(C22,C$19:C$22,1),0)</f>
        <v>4</v>
      </c>
      <c r="C22" s="24">
        <f>H22+M22+R22-S22</f>
        <v>4.5</v>
      </c>
      <c r="D22" s="23">
        <v>4</v>
      </c>
      <c r="E22" s="18"/>
      <c r="F22" s="25">
        <f>E22+D22</f>
        <v>4</v>
      </c>
      <c r="G22" s="25">
        <f>IF(F22&gt;0,RANK(F22,F$19:F$22,1),0)</f>
        <v>4</v>
      </c>
      <c r="H22" s="26">
        <f>G22</f>
        <v>4</v>
      </c>
      <c r="I22" s="23">
        <v>0</v>
      </c>
      <c r="J22" s="18"/>
      <c r="K22" s="25">
        <f>J22+I22</f>
        <v>0</v>
      </c>
      <c r="L22" s="25">
        <f>IF(K22&gt;0,RANK(K22,K$19:K$28,0),0)</f>
        <v>0</v>
      </c>
      <c r="M22" s="25">
        <f>L22</f>
        <v>0</v>
      </c>
      <c r="N22" s="23">
        <v>89</v>
      </c>
      <c r="O22" s="18"/>
      <c r="P22" s="25">
        <f>+N22+O22</f>
        <v>89</v>
      </c>
      <c r="Q22" s="25">
        <f>IF(P22&gt;0,RANK(P22,P$19:P$28,0),0)</f>
        <v>1</v>
      </c>
      <c r="R22" s="25">
        <f>Q22/2</f>
        <v>0.5</v>
      </c>
      <c r="S22" s="27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5.75" hidden="1" customHeight="1" outlineLevel="1" x14ac:dyDescent="0.3">
      <c r="A23" s="22"/>
      <c r="B23" s="23">
        <f t="shared" ref="B23:B28" si="11">IF(C23&gt;0,RANK(C23,C$19:C$20,1),0)</f>
        <v>0</v>
      </c>
      <c r="C23" s="24">
        <f t="shared" ref="C23:C27" si="12">H23+M23+R23+S23</f>
        <v>0</v>
      </c>
      <c r="D23" s="23"/>
      <c r="E23" s="18"/>
      <c r="F23" s="25">
        <f t="shared" ref="F23:F28" si="13">E23+D23</f>
        <v>0</v>
      </c>
      <c r="G23" s="25">
        <f t="shared" ref="G23:G28" si="14">IF(F23&gt;0,RANK(F23,F$19:F$28,0),0)</f>
        <v>0</v>
      </c>
      <c r="H23" s="26">
        <f t="shared" ref="H23:H28" si="15">G23</f>
        <v>0</v>
      </c>
      <c r="I23" s="23"/>
      <c r="J23" s="18"/>
      <c r="K23" s="25">
        <f t="shared" ref="K23:K28" si="16">J23+I23</f>
        <v>0</v>
      </c>
      <c r="L23" s="25">
        <f t="shared" ref="L23:L28" si="17">IF(K23&gt;0,RANK(K23,K$19:K$28,0),0)</f>
        <v>0</v>
      </c>
      <c r="M23" s="25">
        <f t="shared" ref="M23:M28" si="18">L23</f>
        <v>0</v>
      </c>
      <c r="N23" s="23"/>
      <c r="O23" s="18"/>
      <c r="P23" s="25">
        <f t="shared" ref="P23:P28" si="19">+N23+O23</f>
        <v>0</v>
      </c>
      <c r="Q23" s="25">
        <f t="shared" ref="Q23:Q28" si="20">IF(P23&gt;0,RANK(P23,P$19:P$28,0),0)</f>
        <v>0</v>
      </c>
      <c r="R23" s="25">
        <f t="shared" ref="R23:R28" si="21">Q23/2</f>
        <v>0</v>
      </c>
      <c r="S23" s="27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 hidden="1" customHeight="1" outlineLevel="1" x14ac:dyDescent="0.3">
      <c r="A24" s="22"/>
      <c r="B24" s="23">
        <f t="shared" si="11"/>
        <v>0</v>
      </c>
      <c r="C24" s="24">
        <f t="shared" si="12"/>
        <v>0</v>
      </c>
      <c r="D24" s="23"/>
      <c r="E24" s="18"/>
      <c r="F24" s="25">
        <f t="shared" si="13"/>
        <v>0</v>
      </c>
      <c r="G24" s="25">
        <f t="shared" si="14"/>
        <v>0</v>
      </c>
      <c r="H24" s="26">
        <f t="shared" si="15"/>
        <v>0</v>
      </c>
      <c r="I24" s="23"/>
      <c r="J24" s="18"/>
      <c r="K24" s="25">
        <f t="shared" si="16"/>
        <v>0</v>
      </c>
      <c r="L24" s="25">
        <f t="shared" si="17"/>
        <v>0</v>
      </c>
      <c r="M24" s="25">
        <f t="shared" si="18"/>
        <v>0</v>
      </c>
      <c r="N24" s="23"/>
      <c r="O24" s="18"/>
      <c r="P24" s="25">
        <f t="shared" si="19"/>
        <v>0</v>
      </c>
      <c r="Q24" s="25">
        <f t="shared" si="20"/>
        <v>0</v>
      </c>
      <c r="R24" s="25">
        <f t="shared" si="21"/>
        <v>0</v>
      </c>
      <c r="S24" s="27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 hidden="1" customHeight="1" outlineLevel="1" x14ac:dyDescent="0.3">
      <c r="A25" s="22"/>
      <c r="B25" s="23">
        <f t="shared" si="11"/>
        <v>0</v>
      </c>
      <c r="C25" s="24">
        <f t="shared" si="12"/>
        <v>0</v>
      </c>
      <c r="D25" s="23"/>
      <c r="E25" s="18"/>
      <c r="F25" s="25">
        <f t="shared" si="13"/>
        <v>0</v>
      </c>
      <c r="G25" s="25">
        <f t="shared" si="14"/>
        <v>0</v>
      </c>
      <c r="H25" s="26">
        <f t="shared" si="15"/>
        <v>0</v>
      </c>
      <c r="I25" s="23"/>
      <c r="J25" s="18"/>
      <c r="K25" s="25">
        <f t="shared" si="16"/>
        <v>0</v>
      </c>
      <c r="L25" s="25">
        <f t="shared" si="17"/>
        <v>0</v>
      </c>
      <c r="M25" s="25">
        <f t="shared" si="18"/>
        <v>0</v>
      </c>
      <c r="N25" s="23"/>
      <c r="O25" s="18"/>
      <c r="P25" s="25">
        <f t="shared" si="19"/>
        <v>0</v>
      </c>
      <c r="Q25" s="25">
        <f t="shared" si="20"/>
        <v>0</v>
      </c>
      <c r="R25" s="25">
        <f t="shared" si="21"/>
        <v>0</v>
      </c>
      <c r="S25" s="27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 hidden="1" customHeight="1" outlineLevel="1" x14ac:dyDescent="0.3">
      <c r="A26" s="22"/>
      <c r="B26" s="23">
        <f t="shared" si="11"/>
        <v>0</v>
      </c>
      <c r="C26" s="24">
        <f t="shared" si="12"/>
        <v>0</v>
      </c>
      <c r="D26" s="23"/>
      <c r="E26" s="18"/>
      <c r="F26" s="25">
        <f t="shared" si="13"/>
        <v>0</v>
      </c>
      <c r="G26" s="25">
        <f t="shared" si="14"/>
        <v>0</v>
      </c>
      <c r="H26" s="26">
        <f t="shared" si="15"/>
        <v>0</v>
      </c>
      <c r="I26" s="23"/>
      <c r="J26" s="18"/>
      <c r="K26" s="25">
        <f t="shared" si="16"/>
        <v>0</v>
      </c>
      <c r="L26" s="25">
        <f t="shared" si="17"/>
        <v>0</v>
      </c>
      <c r="M26" s="25">
        <f t="shared" si="18"/>
        <v>0</v>
      </c>
      <c r="N26" s="23"/>
      <c r="O26" s="18"/>
      <c r="P26" s="25">
        <f t="shared" si="19"/>
        <v>0</v>
      </c>
      <c r="Q26" s="25">
        <f t="shared" si="20"/>
        <v>0</v>
      </c>
      <c r="R26" s="25">
        <f t="shared" si="21"/>
        <v>0</v>
      </c>
      <c r="S26" s="27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 hidden="1" customHeight="1" outlineLevel="1" x14ac:dyDescent="0.3">
      <c r="A27" s="22"/>
      <c r="B27" s="23">
        <f t="shared" si="11"/>
        <v>0</v>
      </c>
      <c r="C27" s="24">
        <f t="shared" si="12"/>
        <v>0</v>
      </c>
      <c r="D27" s="23"/>
      <c r="E27" s="18"/>
      <c r="F27" s="25">
        <f t="shared" si="13"/>
        <v>0</v>
      </c>
      <c r="G27" s="25">
        <f t="shared" si="14"/>
        <v>0</v>
      </c>
      <c r="H27" s="26">
        <f t="shared" si="15"/>
        <v>0</v>
      </c>
      <c r="I27" s="23"/>
      <c r="J27" s="18"/>
      <c r="K27" s="25">
        <f t="shared" si="16"/>
        <v>0</v>
      </c>
      <c r="L27" s="25">
        <f t="shared" si="17"/>
        <v>0</v>
      </c>
      <c r="M27" s="25">
        <f t="shared" si="18"/>
        <v>0</v>
      </c>
      <c r="N27" s="23"/>
      <c r="O27" s="18"/>
      <c r="P27" s="25">
        <f t="shared" si="19"/>
        <v>0</v>
      </c>
      <c r="Q27" s="25">
        <f t="shared" si="20"/>
        <v>0</v>
      </c>
      <c r="R27" s="25">
        <f t="shared" si="21"/>
        <v>0</v>
      </c>
      <c r="S27" s="27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 hidden="1" customHeight="1" outlineLevel="1" x14ac:dyDescent="0.3">
      <c r="A28" s="22"/>
      <c r="B28" s="23">
        <f t="shared" si="11"/>
        <v>0</v>
      </c>
      <c r="C28" s="24">
        <f>H28+M28+R28+S28</f>
        <v>0</v>
      </c>
      <c r="D28" s="23"/>
      <c r="E28" s="18"/>
      <c r="F28" s="25">
        <f t="shared" si="13"/>
        <v>0</v>
      </c>
      <c r="G28" s="25">
        <f t="shared" si="14"/>
        <v>0</v>
      </c>
      <c r="H28" s="26">
        <f t="shared" si="15"/>
        <v>0</v>
      </c>
      <c r="I28" s="23"/>
      <c r="J28" s="18"/>
      <c r="K28" s="25">
        <f t="shared" si="16"/>
        <v>0</v>
      </c>
      <c r="L28" s="25">
        <f t="shared" si="17"/>
        <v>0</v>
      </c>
      <c r="M28" s="25">
        <f t="shared" si="18"/>
        <v>0</v>
      </c>
      <c r="N28" s="23"/>
      <c r="O28" s="18"/>
      <c r="P28" s="25">
        <f t="shared" si="19"/>
        <v>0</v>
      </c>
      <c r="Q28" s="25">
        <f t="shared" si="20"/>
        <v>0</v>
      </c>
      <c r="R28" s="25">
        <f t="shared" si="21"/>
        <v>0</v>
      </c>
      <c r="S28" s="27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 customHeight="1" collapsed="1" x14ac:dyDescent="0.3">
      <c r="A29" s="21"/>
      <c r="B29" s="28"/>
      <c r="C29" s="29"/>
      <c r="D29" s="28"/>
      <c r="E29" s="18"/>
      <c r="F29" s="30"/>
      <c r="G29" s="30"/>
      <c r="H29" s="31"/>
      <c r="I29" s="28"/>
      <c r="J29" s="18"/>
      <c r="K29" s="30"/>
      <c r="L29" s="30"/>
      <c r="M29" s="30"/>
      <c r="N29" s="28"/>
      <c r="O29" s="30"/>
      <c r="P29" s="30"/>
      <c r="Q29" s="18"/>
      <c r="R29" s="30"/>
      <c r="S29" s="32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 customHeight="1" x14ac:dyDescent="0.3">
      <c r="A30" s="16" t="s">
        <v>14</v>
      </c>
      <c r="B30" s="28"/>
      <c r="C30" s="29"/>
      <c r="D30" s="28"/>
      <c r="E30" s="18"/>
      <c r="F30" s="30"/>
      <c r="G30" s="30"/>
      <c r="H30" s="31"/>
      <c r="I30" s="28"/>
      <c r="J30" s="18"/>
      <c r="K30" s="30"/>
      <c r="L30" s="30"/>
      <c r="M30" s="30"/>
      <c r="N30" s="28"/>
      <c r="O30" s="30"/>
      <c r="P30" s="30"/>
      <c r="Q30" s="18"/>
      <c r="R30" s="30"/>
      <c r="S30" s="32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 customHeight="1" x14ac:dyDescent="0.3">
      <c r="A31" s="22" t="s">
        <v>75</v>
      </c>
      <c r="B31" s="23">
        <f>IF(C31&gt;0,RANK(C31,C$31:C$33,1),0)</f>
        <v>1</v>
      </c>
      <c r="C31" s="24">
        <f>H31+M31+R31+S31</f>
        <v>1.5</v>
      </c>
      <c r="D31" s="23">
        <v>1</v>
      </c>
      <c r="E31" s="18"/>
      <c r="F31" s="25">
        <f>E31+D31</f>
        <v>1</v>
      </c>
      <c r="G31" s="25">
        <f>IF(F31&gt;0,RANK(F31,F$31:F$33,1),0)</f>
        <v>1</v>
      </c>
      <c r="H31" s="26">
        <f>G31</f>
        <v>1</v>
      </c>
      <c r="I31" s="23">
        <v>0</v>
      </c>
      <c r="J31" s="18"/>
      <c r="K31" s="25">
        <f>J31+I31</f>
        <v>0</v>
      </c>
      <c r="L31" s="25">
        <f>IF(K31&gt;0,RANK(K31,K$31:K$40,0),0)</f>
        <v>0</v>
      </c>
      <c r="M31" s="25">
        <f>L31</f>
        <v>0</v>
      </c>
      <c r="N31" s="23">
        <v>81.5</v>
      </c>
      <c r="O31" s="18"/>
      <c r="P31" s="25">
        <f>+N31+O31</f>
        <v>81.5</v>
      </c>
      <c r="Q31" s="25">
        <f>IF(P31&gt;0,RANK(P31,P$31:P$40,0),0)</f>
        <v>1</v>
      </c>
      <c r="R31" s="25">
        <f>Q31/2</f>
        <v>0.5</v>
      </c>
      <c r="S31" s="27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 customHeight="1" x14ac:dyDescent="0.3">
      <c r="A32" s="22" t="s">
        <v>74</v>
      </c>
      <c r="B32" s="23">
        <f>IF(C32&gt;0,RANK(C32,C$31:C$33,1),0)</f>
        <v>2</v>
      </c>
      <c r="C32" s="24">
        <f>H32+M32+R32+S32</f>
        <v>3</v>
      </c>
      <c r="D32" s="23">
        <v>2</v>
      </c>
      <c r="E32" s="18"/>
      <c r="F32" s="25">
        <f>E32+D32</f>
        <v>2</v>
      </c>
      <c r="G32" s="25">
        <f>IF(F32&gt;0,RANK(F32,F$31:F$33,1),0)</f>
        <v>2</v>
      </c>
      <c r="H32" s="26">
        <f>G32</f>
        <v>2</v>
      </c>
      <c r="I32" s="23">
        <v>0</v>
      </c>
      <c r="J32" s="18"/>
      <c r="K32" s="25">
        <f>J32+I32</f>
        <v>0</v>
      </c>
      <c r="L32" s="25">
        <f>IF(K32&gt;0,RANK(K32,K$31:K$40,0),0)</f>
        <v>0</v>
      </c>
      <c r="M32" s="25">
        <f>L32</f>
        <v>0</v>
      </c>
      <c r="N32" s="23">
        <v>78.8</v>
      </c>
      <c r="O32" s="18"/>
      <c r="P32" s="25">
        <f>+N32+O32</f>
        <v>78.8</v>
      </c>
      <c r="Q32" s="25">
        <f>IF(P32&gt;0,RANK(P32,P$31:P$40,0),0)</f>
        <v>2</v>
      </c>
      <c r="R32" s="25">
        <f>Q32/2</f>
        <v>1</v>
      </c>
      <c r="S32" s="27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 customHeight="1" x14ac:dyDescent="0.3">
      <c r="A33" s="22" t="s">
        <v>76</v>
      </c>
      <c r="B33" s="23">
        <f>IF(C33&gt;0,RANK(C33,C$31:C$33,1),0)</f>
        <v>3</v>
      </c>
      <c r="C33" s="24">
        <f>H33+M33+R33+S33</f>
        <v>4.5</v>
      </c>
      <c r="D33" s="23">
        <v>3</v>
      </c>
      <c r="E33" s="18"/>
      <c r="F33" s="25">
        <f>E33+D33</f>
        <v>3</v>
      </c>
      <c r="G33" s="25">
        <f>IF(F33&gt;0,RANK(F33,F$31:F$33,1),0)</f>
        <v>3</v>
      </c>
      <c r="H33" s="26">
        <f>G33</f>
        <v>3</v>
      </c>
      <c r="I33" s="23">
        <v>0</v>
      </c>
      <c r="J33" s="18"/>
      <c r="K33" s="25">
        <f>J33+I33</f>
        <v>0</v>
      </c>
      <c r="L33" s="25">
        <f>IF(K33&gt;0,RANK(K33,K$31:K$40,0),0)</f>
        <v>0</v>
      </c>
      <c r="M33" s="25">
        <f>L33</f>
        <v>0</v>
      </c>
      <c r="N33" s="23">
        <v>67</v>
      </c>
      <c r="O33" s="18"/>
      <c r="P33" s="25">
        <f>+N33+O33</f>
        <v>67</v>
      </c>
      <c r="Q33" s="25">
        <f>IF(P33&gt;0,RANK(P33,P$31:P$40,0),0)</f>
        <v>3</v>
      </c>
      <c r="R33" s="25">
        <f>Q33/2</f>
        <v>1.5</v>
      </c>
      <c r="S33" s="27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 hidden="1" customHeight="1" outlineLevel="1" x14ac:dyDescent="0.3">
      <c r="A34" s="22"/>
      <c r="B34" s="23">
        <f>IF(C34&gt;0,RANK(C34,C$31:C$34,1),0)</f>
        <v>0</v>
      </c>
      <c r="C34" s="24">
        <f t="shared" ref="C34:C39" si="22">H34+M34+R34+S34</f>
        <v>0</v>
      </c>
      <c r="D34" s="23"/>
      <c r="E34" s="18"/>
      <c r="F34" s="25">
        <f t="shared" ref="F34:F40" si="23">E34+D34</f>
        <v>0</v>
      </c>
      <c r="G34" s="25">
        <f t="shared" ref="G34:G40" si="24">IF(F34&gt;0,RANK(F34,F$31:F$40,0),0)</f>
        <v>0</v>
      </c>
      <c r="H34" s="26">
        <f t="shared" ref="H34:H40" si="25">G34</f>
        <v>0</v>
      </c>
      <c r="I34" s="23"/>
      <c r="J34" s="18"/>
      <c r="K34" s="25">
        <f t="shared" ref="K34:K40" si="26">J34+I34</f>
        <v>0</v>
      </c>
      <c r="L34" s="25">
        <f t="shared" ref="L34:L40" si="27">IF(K34&gt;0,RANK(K34,K$31:K$40,0),0)</f>
        <v>0</v>
      </c>
      <c r="M34" s="25">
        <f t="shared" ref="M34:M40" si="28">L34</f>
        <v>0</v>
      </c>
      <c r="N34" s="23"/>
      <c r="O34" s="18"/>
      <c r="P34" s="25">
        <f t="shared" ref="P34:P40" si="29">+N34+O34</f>
        <v>0</v>
      </c>
      <c r="Q34" s="25">
        <f t="shared" ref="Q34:Q40" si="30">IF(P34&gt;0,RANK(P34,P$31:P$40,0),0)</f>
        <v>0</v>
      </c>
      <c r="R34" s="25">
        <f t="shared" ref="R34:R40" si="31">Q34/2</f>
        <v>0</v>
      </c>
      <c r="S34" s="27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 hidden="1" customHeight="1" outlineLevel="1" x14ac:dyDescent="0.3">
      <c r="A35" s="22"/>
      <c r="B35" s="23">
        <f t="shared" ref="B35:B40" si="32">IF(C35&gt;0,RANK(C35,C$7:C$16,1),0)</f>
        <v>0</v>
      </c>
      <c r="C35" s="24">
        <f t="shared" si="22"/>
        <v>0</v>
      </c>
      <c r="D35" s="23"/>
      <c r="E35" s="18"/>
      <c r="F35" s="25">
        <f t="shared" si="23"/>
        <v>0</v>
      </c>
      <c r="G35" s="25">
        <f t="shared" si="24"/>
        <v>0</v>
      </c>
      <c r="H35" s="26">
        <f t="shared" si="25"/>
        <v>0</v>
      </c>
      <c r="I35" s="23"/>
      <c r="J35" s="18"/>
      <c r="K35" s="25">
        <f t="shared" si="26"/>
        <v>0</v>
      </c>
      <c r="L35" s="25">
        <f t="shared" si="27"/>
        <v>0</v>
      </c>
      <c r="M35" s="25">
        <f t="shared" si="28"/>
        <v>0</v>
      </c>
      <c r="N35" s="23"/>
      <c r="O35" s="18"/>
      <c r="P35" s="25">
        <f t="shared" si="29"/>
        <v>0</v>
      </c>
      <c r="Q35" s="25">
        <f t="shared" si="30"/>
        <v>0</v>
      </c>
      <c r="R35" s="25">
        <f t="shared" si="31"/>
        <v>0</v>
      </c>
      <c r="S35" s="27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 hidden="1" customHeight="1" outlineLevel="1" x14ac:dyDescent="0.3">
      <c r="A36" s="22"/>
      <c r="B36" s="23">
        <f t="shared" si="32"/>
        <v>0</v>
      </c>
      <c r="C36" s="24">
        <f t="shared" si="22"/>
        <v>0</v>
      </c>
      <c r="D36" s="23"/>
      <c r="E36" s="18"/>
      <c r="F36" s="25">
        <f t="shared" si="23"/>
        <v>0</v>
      </c>
      <c r="G36" s="25">
        <f t="shared" si="24"/>
        <v>0</v>
      </c>
      <c r="H36" s="26">
        <f t="shared" si="25"/>
        <v>0</v>
      </c>
      <c r="I36" s="23"/>
      <c r="J36" s="18"/>
      <c r="K36" s="25">
        <f t="shared" si="26"/>
        <v>0</v>
      </c>
      <c r="L36" s="25">
        <f t="shared" si="27"/>
        <v>0</v>
      </c>
      <c r="M36" s="25">
        <f t="shared" si="28"/>
        <v>0</v>
      </c>
      <c r="N36" s="23"/>
      <c r="O36" s="18"/>
      <c r="P36" s="25">
        <f t="shared" si="29"/>
        <v>0</v>
      </c>
      <c r="Q36" s="25">
        <f t="shared" si="30"/>
        <v>0</v>
      </c>
      <c r="R36" s="25">
        <f t="shared" si="31"/>
        <v>0</v>
      </c>
      <c r="S36" s="27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 hidden="1" customHeight="1" outlineLevel="1" x14ac:dyDescent="0.3">
      <c r="A37" s="22"/>
      <c r="B37" s="23">
        <f t="shared" si="32"/>
        <v>0</v>
      </c>
      <c r="C37" s="24">
        <f t="shared" si="22"/>
        <v>0</v>
      </c>
      <c r="D37" s="23"/>
      <c r="E37" s="18"/>
      <c r="F37" s="25">
        <f t="shared" si="23"/>
        <v>0</v>
      </c>
      <c r="G37" s="25">
        <f t="shared" si="24"/>
        <v>0</v>
      </c>
      <c r="H37" s="26">
        <f t="shared" si="25"/>
        <v>0</v>
      </c>
      <c r="I37" s="23"/>
      <c r="J37" s="18"/>
      <c r="K37" s="25">
        <f t="shared" si="26"/>
        <v>0</v>
      </c>
      <c r="L37" s="25">
        <f t="shared" si="27"/>
        <v>0</v>
      </c>
      <c r="M37" s="25">
        <f t="shared" si="28"/>
        <v>0</v>
      </c>
      <c r="N37" s="23"/>
      <c r="O37" s="18"/>
      <c r="P37" s="25">
        <f t="shared" si="29"/>
        <v>0</v>
      </c>
      <c r="Q37" s="25">
        <f t="shared" si="30"/>
        <v>0</v>
      </c>
      <c r="R37" s="25">
        <f t="shared" si="31"/>
        <v>0</v>
      </c>
      <c r="S37" s="27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 hidden="1" customHeight="1" outlineLevel="1" x14ac:dyDescent="0.3">
      <c r="A38" s="22"/>
      <c r="B38" s="23">
        <f t="shared" si="32"/>
        <v>0</v>
      </c>
      <c r="C38" s="24">
        <f t="shared" si="22"/>
        <v>0</v>
      </c>
      <c r="D38" s="23"/>
      <c r="E38" s="18"/>
      <c r="F38" s="25">
        <f t="shared" si="23"/>
        <v>0</v>
      </c>
      <c r="G38" s="25">
        <f t="shared" si="24"/>
        <v>0</v>
      </c>
      <c r="H38" s="26">
        <f t="shared" si="25"/>
        <v>0</v>
      </c>
      <c r="I38" s="23"/>
      <c r="J38" s="18"/>
      <c r="K38" s="25">
        <f t="shared" si="26"/>
        <v>0</v>
      </c>
      <c r="L38" s="25">
        <f t="shared" si="27"/>
        <v>0</v>
      </c>
      <c r="M38" s="25">
        <f t="shared" si="28"/>
        <v>0</v>
      </c>
      <c r="N38" s="23"/>
      <c r="O38" s="18"/>
      <c r="P38" s="25">
        <f t="shared" si="29"/>
        <v>0</v>
      </c>
      <c r="Q38" s="25">
        <f t="shared" si="30"/>
        <v>0</v>
      </c>
      <c r="R38" s="25">
        <f t="shared" si="31"/>
        <v>0</v>
      </c>
      <c r="S38" s="27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 hidden="1" customHeight="1" outlineLevel="1" x14ac:dyDescent="0.3">
      <c r="A39" s="22"/>
      <c r="B39" s="23">
        <f t="shared" si="32"/>
        <v>0</v>
      </c>
      <c r="C39" s="24">
        <f t="shared" si="22"/>
        <v>0</v>
      </c>
      <c r="D39" s="23"/>
      <c r="E39" s="18"/>
      <c r="F39" s="25">
        <f t="shared" si="23"/>
        <v>0</v>
      </c>
      <c r="G39" s="25">
        <f t="shared" si="24"/>
        <v>0</v>
      </c>
      <c r="H39" s="26">
        <f t="shared" si="25"/>
        <v>0</v>
      </c>
      <c r="I39" s="23"/>
      <c r="J39" s="18"/>
      <c r="K39" s="25">
        <f t="shared" si="26"/>
        <v>0</v>
      </c>
      <c r="L39" s="25">
        <f t="shared" si="27"/>
        <v>0</v>
      </c>
      <c r="M39" s="25">
        <f t="shared" si="28"/>
        <v>0</v>
      </c>
      <c r="N39" s="23"/>
      <c r="O39" s="18"/>
      <c r="P39" s="25">
        <f t="shared" si="29"/>
        <v>0</v>
      </c>
      <c r="Q39" s="25">
        <f t="shared" si="30"/>
        <v>0</v>
      </c>
      <c r="R39" s="25">
        <f t="shared" si="31"/>
        <v>0</v>
      </c>
      <c r="S39" s="27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 hidden="1" customHeight="1" outlineLevel="1" x14ac:dyDescent="0.3">
      <c r="A40" s="22"/>
      <c r="B40" s="23">
        <f t="shared" si="32"/>
        <v>0</v>
      </c>
      <c r="C40" s="24">
        <f>H40+M40+R40+S40</f>
        <v>0</v>
      </c>
      <c r="D40" s="23"/>
      <c r="E40" s="18"/>
      <c r="F40" s="25">
        <f t="shared" si="23"/>
        <v>0</v>
      </c>
      <c r="G40" s="25">
        <f t="shared" si="24"/>
        <v>0</v>
      </c>
      <c r="H40" s="26">
        <f t="shared" si="25"/>
        <v>0</v>
      </c>
      <c r="I40" s="23"/>
      <c r="J40" s="18"/>
      <c r="K40" s="25">
        <f t="shared" si="26"/>
        <v>0</v>
      </c>
      <c r="L40" s="25">
        <f t="shared" si="27"/>
        <v>0</v>
      </c>
      <c r="M40" s="25">
        <f t="shared" si="28"/>
        <v>0</v>
      </c>
      <c r="N40" s="23"/>
      <c r="O40" s="18"/>
      <c r="P40" s="25">
        <f t="shared" si="29"/>
        <v>0</v>
      </c>
      <c r="Q40" s="25">
        <f t="shared" si="30"/>
        <v>0</v>
      </c>
      <c r="R40" s="25">
        <f t="shared" si="31"/>
        <v>0</v>
      </c>
      <c r="S40" s="27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 customHeight="1" collapsed="1" x14ac:dyDescent="0.3">
      <c r="A41" s="21"/>
      <c r="B41" s="28"/>
      <c r="C41" s="29"/>
      <c r="D41" s="28"/>
      <c r="E41" s="18"/>
      <c r="F41" s="30"/>
      <c r="G41" s="30"/>
      <c r="H41" s="31"/>
      <c r="I41" s="28"/>
      <c r="J41" s="18"/>
      <c r="K41" s="30"/>
      <c r="L41" s="30"/>
      <c r="M41" s="30"/>
      <c r="N41" s="28"/>
      <c r="O41" s="30"/>
      <c r="P41" s="30"/>
      <c r="Q41" s="18"/>
      <c r="R41" s="30"/>
      <c r="S41" s="3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 customHeight="1" x14ac:dyDescent="0.3">
      <c r="A42" s="16" t="s">
        <v>15</v>
      </c>
      <c r="B42" s="28"/>
      <c r="C42" s="29"/>
      <c r="D42" s="28"/>
      <c r="E42" s="18"/>
      <c r="F42" s="30"/>
      <c r="G42" s="30"/>
      <c r="H42" s="31"/>
      <c r="I42" s="28"/>
      <c r="J42" s="18"/>
      <c r="K42" s="30"/>
      <c r="L42" s="30"/>
      <c r="M42" s="30"/>
      <c r="N42" s="28"/>
      <c r="O42" s="30"/>
      <c r="P42" s="30"/>
      <c r="Q42" s="18"/>
      <c r="R42" s="30"/>
      <c r="S42" s="3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 hidden="1" customHeight="1" outlineLevel="1" x14ac:dyDescent="0.3">
      <c r="A43" s="22"/>
      <c r="B43" s="23">
        <f>IF(C43&gt;0,RANK(C43,C$43:C$52,1),0)</f>
        <v>0</v>
      </c>
      <c r="C43" s="24">
        <f>H43+M43+R43+S43</f>
        <v>0</v>
      </c>
      <c r="D43" s="23"/>
      <c r="E43" s="18"/>
      <c r="F43" s="25">
        <f>E43+D43</f>
        <v>0</v>
      </c>
      <c r="G43" s="25">
        <f>IF(F43&gt;0,RANK(F43,F$43:F$52,0),0)</f>
        <v>0</v>
      </c>
      <c r="H43" s="26">
        <f t="shared" ref="H43:H52" si="33">G43</f>
        <v>0</v>
      </c>
      <c r="I43" s="23"/>
      <c r="J43" s="18"/>
      <c r="K43" s="25">
        <f>J43+I43</f>
        <v>0</v>
      </c>
      <c r="L43" s="25">
        <f>IF(K43&gt;0,RANK(K43,K$43:K$52,0),0)</f>
        <v>0</v>
      </c>
      <c r="M43" s="25">
        <f t="shared" ref="M43:M52" si="34">L43</f>
        <v>0</v>
      </c>
      <c r="N43" s="23"/>
      <c r="O43" s="18"/>
      <c r="P43" s="25">
        <f>+N43+O43</f>
        <v>0</v>
      </c>
      <c r="Q43" s="25">
        <f>IF(P43&gt;0,RANK(P43,P$43:P$52,0),0)</f>
        <v>0</v>
      </c>
      <c r="R43" s="25">
        <f>Q43/2</f>
        <v>0</v>
      </c>
      <c r="S43" s="27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 hidden="1" customHeight="1" outlineLevel="1" x14ac:dyDescent="0.3">
      <c r="A44" s="22"/>
      <c r="B44" s="23">
        <f t="shared" ref="B44:B52" si="35">IF(C44&gt;0,RANK(C44,C$43:C$52,1),0)</f>
        <v>0</v>
      </c>
      <c r="C44" s="24">
        <f t="shared" ref="C44:C51" si="36">H44+M44+R44+S44</f>
        <v>0</v>
      </c>
      <c r="D44" s="23"/>
      <c r="E44" s="18"/>
      <c r="F44" s="25">
        <f t="shared" ref="F44:F52" si="37">E44+D44</f>
        <v>0</v>
      </c>
      <c r="G44" s="25">
        <f t="shared" ref="G44:G52" si="38">IF(F44&gt;0,RANK(F44,F$43:F$52,0),0)</f>
        <v>0</v>
      </c>
      <c r="H44" s="26">
        <f t="shared" si="33"/>
        <v>0</v>
      </c>
      <c r="I44" s="23"/>
      <c r="J44" s="18"/>
      <c r="K44" s="25">
        <f t="shared" ref="K44:K52" si="39">J44+I44</f>
        <v>0</v>
      </c>
      <c r="L44" s="25">
        <f t="shared" ref="L44:L52" si="40">IF(K44&gt;0,RANK(K44,K$43:K$52,0),0)</f>
        <v>0</v>
      </c>
      <c r="M44" s="25">
        <f t="shared" si="34"/>
        <v>0</v>
      </c>
      <c r="N44" s="23"/>
      <c r="O44" s="18"/>
      <c r="P44" s="25">
        <f t="shared" ref="P44:P52" si="41">+N44+O44</f>
        <v>0</v>
      </c>
      <c r="Q44" s="25">
        <f t="shared" ref="Q44:Q52" si="42">IF(P44&gt;0,RANK(P44,P$43:P$52,0),0)</f>
        <v>0</v>
      </c>
      <c r="R44" s="25">
        <f t="shared" ref="R44:R52" si="43">Q44/2</f>
        <v>0</v>
      </c>
      <c r="S44" s="27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 hidden="1" customHeight="1" outlineLevel="1" x14ac:dyDescent="0.3">
      <c r="A45" s="22"/>
      <c r="B45" s="23">
        <f t="shared" si="35"/>
        <v>0</v>
      </c>
      <c r="C45" s="24">
        <f t="shared" si="36"/>
        <v>0</v>
      </c>
      <c r="D45" s="23"/>
      <c r="E45" s="18"/>
      <c r="F45" s="25">
        <f t="shared" si="37"/>
        <v>0</v>
      </c>
      <c r="G45" s="25">
        <f t="shared" si="38"/>
        <v>0</v>
      </c>
      <c r="H45" s="26">
        <f t="shared" si="33"/>
        <v>0</v>
      </c>
      <c r="I45" s="23"/>
      <c r="J45" s="18"/>
      <c r="K45" s="25">
        <f t="shared" si="39"/>
        <v>0</v>
      </c>
      <c r="L45" s="25">
        <f t="shared" si="40"/>
        <v>0</v>
      </c>
      <c r="M45" s="25">
        <f t="shared" si="34"/>
        <v>0</v>
      </c>
      <c r="N45" s="23"/>
      <c r="O45" s="18"/>
      <c r="P45" s="25">
        <f t="shared" si="41"/>
        <v>0</v>
      </c>
      <c r="Q45" s="25">
        <f t="shared" si="42"/>
        <v>0</v>
      </c>
      <c r="R45" s="25">
        <f t="shared" si="43"/>
        <v>0</v>
      </c>
      <c r="S45" s="27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 hidden="1" customHeight="1" outlineLevel="1" x14ac:dyDescent="0.3">
      <c r="A46" s="22"/>
      <c r="B46" s="23">
        <f t="shared" si="35"/>
        <v>0</v>
      </c>
      <c r="C46" s="24">
        <f t="shared" si="36"/>
        <v>0</v>
      </c>
      <c r="D46" s="23"/>
      <c r="E46" s="18"/>
      <c r="F46" s="25">
        <f t="shared" si="37"/>
        <v>0</v>
      </c>
      <c r="G46" s="25">
        <f t="shared" si="38"/>
        <v>0</v>
      </c>
      <c r="H46" s="26">
        <f t="shared" si="33"/>
        <v>0</v>
      </c>
      <c r="I46" s="23"/>
      <c r="J46" s="18"/>
      <c r="K46" s="25">
        <f t="shared" si="39"/>
        <v>0</v>
      </c>
      <c r="L46" s="25">
        <f t="shared" si="40"/>
        <v>0</v>
      </c>
      <c r="M46" s="25">
        <f t="shared" si="34"/>
        <v>0</v>
      </c>
      <c r="N46" s="23"/>
      <c r="O46" s="18"/>
      <c r="P46" s="25">
        <f t="shared" si="41"/>
        <v>0</v>
      </c>
      <c r="Q46" s="25">
        <f t="shared" si="42"/>
        <v>0</v>
      </c>
      <c r="R46" s="25">
        <f t="shared" si="43"/>
        <v>0</v>
      </c>
      <c r="S46" s="27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 hidden="1" customHeight="1" outlineLevel="1" x14ac:dyDescent="0.3">
      <c r="A47" s="22"/>
      <c r="B47" s="23">
        <f t="shared" si="35"/>
        <v>0</v>
      </c>
      <c r="C47" s="24">
        <f t="shared" si="36"/>
        <v>0</v>
      </c>
      <c r="D47" s="23"/>
      <c r="E47" s="18"/>
      <c r="F47" s="25">
        <f t="shared" si="37"/>
        <v>0</v>
      </c>
      <c r="G47" s="25">
        <f t="shared" si="38"/>
        <v>0</v>
      </c>
      <c r="H47" s="26">
        <f t="shared" si="33"/>
        <v>0</v>
      </c>
      <c r="I47" s="23"/>
      <c r="J47" s="18"/>
      <c r="K47" s="25">
        <f t="shared" si="39"/>
        <v>0</v>
      </c>
      <c r="L47" s="25">
        <f t="shared" si="40"/>
        <v>0</v>
      </c>
      <c r="M47" s="25">
        <f t="shared" si="34"/>
        <v>0</v>
      </c>
      <c r="N47" s="23"/>
      <c r="O47" s="18"/>
      <c r="P47" s="25">
        <f t="shared" si="41"/>
        <v>0</v>
      </c>
      <c r="Q47" s="25">
        <f t="shared" si="42"/>
        <v>0</v>
      </c>
      <c r="R47" s="25">
        <f t="shared" si="43"/>
        <v>0</v>
      </c>
      <c r="S47" s="27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 hidden="1" customHeight="1" outlineLevel="1" x14ac:dyDescent="0.3">
      <c r="A48" s="22"/>
      <c r="B48" s="23">
        <f t="shared" si="35"/>
        <v>0</v>
      </c>
      <c r="C48" s="24">
        <f t="shared" si="36"/>
        <v>0</v>
      </c>
      <c r="D48" s="23"/>
      <c r="E48" s="18"/>
      <c r="F48" s="25">
        <f t="shared" si="37"/>
        <v>0</v>
      </c>
      <c r="G48" s="25">
        <f t="shared" si="38"/>
        <v>0</v>
      </c>
      <c r="H48" s="26">
        <f t="shared" si="33"/>
        <v>0</v>
      </c>
      <c r="I48" s="23"/>
      <c r="J48" s="18"/>
      <c r="K48" s="25">
        <f t="shared" si="39"/>
        <v>0</v>
      </c>
      <c r="L48" s="25">
        <f t="shared" si="40"/>
        <v>0</v>
      </c>
      <c r="M48" s="25">
        <f t="shared" si="34"/>
        <v>0</v>
      </c>
      <c r="N48" s="23"/>
      <c r="O48" s="18"/>
      <c r="P48" s="25">
        <f t="shared" si="41"/>
        <v>0</v>
      </c>
      <c r="Q48" s="25">
        <f t="shared" si="42"/>
        <v>0</v>
      </c>
      <c r="R48" s="25">
        <f t="shared" si="43"/>
        <v>0</v>
      </c>
      <c r="S48" s="27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 hidden="1" customHeight="1" outlineLevel="1" x14ac:dyDescent="0.3">
      <c r="A49" s="22"/>
      <c r="B49" s="23">
        <f t="shared" si="35"/>
        <v>0</v>
      </c>
      <c r="C49" s="24">
        <f t="shared" si="36"/>
        <v>0</v>
      </c>
      <c r="D49" s="23"/>
      <c r="E49" s="18"/>
      <c r="F49" s="25">
        <f t="shared" si="37"/>
        <v>0</v>
      </c>
      <c r="G49" s="25">
        <f t="shared" si="38"/>
        <v>0</v>
      </c>
      <c r="H49" s="26">
        <f t="shared" si="33"/>
        <v>0</v>
      </c>
      <c r="I49" s="23"/>
      <c r="J49" s="18"/>
      <c r="K49" s="25">
        <f t="shared" si="39"/>
        <v>0</v>
      </c>
      <c r="L49" s="25">
        <f t="shared" si="40"/>
        <v>0</v>
      </c>
      <c r="M49" s="25">
        <f t="shared" si="34"/>
        <v>0</v>
      </c>
      <c r="N49" s="23"/>
      <c r="O49" s="18"/>
      <c r="P49" s="25">
        <f t="shared" si="41"/>
        <v>0</v>
      </c>
      <c r="Q49" s="25">
        <f t="shared" si="42"/>
        <v>0</v>
      </c>
      <c r="R49" s="25">
        <f t="shared" si="43"/>
        <v>0</v>
      </c>
      <c r="S49" s="27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 hidden="1" customHeight="1" outlineLevel="1" x14ac:dyDescent="0.3">
      <c r="A50" s="22"/>
      <c r="B50" s="23">
        <f t="shared" si="35"/>
        <v>0</v>
      </c>
      <c r="C50" s="24">
        <f t="shared" si="36"/>
        <v>0</v>
      </c>
      <c r="D50" s="23"/>
      <c r="E50" s="18"/>
      <c r="F50" s="25">
        <f t="shared" si="37"/>
        <v>0</v>
      </c>
      <c r="G50" s="25">
        <f t="shared" si="38"/>
        <v>0</v>
      </c>
      <c r="H50" s="26">
        <f t="shared" si="33"/>
        <v>0</v>
      </c>
      <c r="I50" s="23"/>
      <c r="J50" s="18"/>
      <c r="K50" s="25">
        <f t="shared" si="39"/>
        <v>0</v>
      </c>
      <c r="L50" s="25">
        <f t="shared" si="40"/>
        <v>0</v>
      </c>
      <c r="M50" s="25">
        <f t="shared" si="34"/>
        <v>0</v>
      </c>
      <c r="N50" s="23"/>
      <c r="O50" s="18"/>
      <c r="P50" s="25">
        <f t="shared" si="41"/>
        <v>0</v>
      </c>
      <c r="Q50" s="25">
        <f t="shared" si="42"/>
        <v>0</v>
      </c>
      <c r="R50" s="25">
        <f t="shared" si="43"/>
        <v>0</v>
      </c>
      <c r="S50" s="27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 hidden="1" customHeight="1" outlineLevel="1" x14ac:dyDescent="0.3">
      <c r="A51" s="22"/>
      <c r="B51" s="23">
        <f t="shared" si="35"/>
        <v>0</v>
      </c>
      <c r="C51" s="24">
        <f t="shared" si="36"/>
        <v>0</v>
      </c>
      <c r="D51" s="23"/>
      <c r="E51" s="18"/>
      <c r="F51" s="25">
        <f t="shared" si="37"/>
        <v>0</v>
      </c>
      <c r="G51" s="25">
        <f t="shared" si="38"/>
        <v>0</v>
      </c>
      <c r="H51" s="26">
        <f t="shared" si="33"/>
        <v>0</v>
      </c>
      <c r="I51" s="23"/>
      <c r="J51" s="18"/>
      <c r="K51" s="25">
        <f t="shared" si="39"/>
        <v>0</v>
      </c>
      <c r="L51" s="25">
        <f t="shared" si="40"/>
        <v>0</v>
      </c>
      <c r="M51" s="25">
        <f t="shared" si="34"/>
        <v>0</v>
      </c>
      <c r="N51" s="23"/>
      <c r="O51" s="18"/>
      <c r="P51" s="25">
        <f t="shared" si="41"/>
        <v>0</v>
      </c>
      <c r="Q51" s="25">
        <f t="shared" si="42"/>
        <v>0</v>
      </c>
      <c r="R51" s="25">
        <f t="shared" si="43"/>
        <v>0</v>
      </c>
      <c r="S51" s="27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 hidden="1" customHeight="1" outlineLevel="1" x14ac:dyDescent="0.3">
      <c r="A52" s="22"/>
      <c r="B52" s="23">
        <f t="shared" si="35"/>
        <v>0</v>
      </c>
      <c r="C52" s="24">
        <f>H52+M52+R52+S52</f>
        <v>0</v>
      </c>
      <c r="D52" s="23"/>
      <c r="E52" s="18"/>
      <c r="F52" s="25">
        <f t="shared" si="37"/>
        <v>0</v>
      </c>
      <c r="G52" s="25">
        <f t="shared" si="38"/>
        <v>0</v>
      </c>
      <c r="H52" s="26">
        <f t="shared" si="33"/>
        <v>0</v>
      </c>
      <c r="I52" s="23"/>
      <c r="J52" s="18"/>
      <c r="K52" s="25">
        <f t="shared" si="39"/>
        <v>0</v>
      </c>
      <c r="L52" s="25">
        <f t="shared" si="40"/>
        <v>0</v>
      </c>
      <c r="M52" s="25">
        <f t="shared" si="34"/>
        <v>0</v>
      </c>
      <c r="N52" s="23"/>
      <c r="O52" s="18"/>
      <c r="P52" s="25">
        <f t="shared" si="41"/>
        <v>0</v>
      </c>
      <c r="Q52" s="25">
        <f t="shared" si="42"/>
        <v>0</v>
      </c>
      <c r="R52" s="25">
        <f t="shared" si="43"/>
        <v>0</v>
      </c>
      <c r="S52" s="27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 customHeight="1" collapsed="1" x14ac:dyDescent="0.3">
      <c r="A53" s="21"/>
      <c r="B53" s="28"/>
      <c r="C53" s="29"/>
      <c r="D53" s="28"/>
      <c r="E53" s="18"/>
      <c r="F53" s="30"/>
      <c r="G53" s="30"/>
      <c r="H53" s="31"/>
      <c r="I53" s="28"/>
      <c r="J53" s="18"/>
      <c r="K53" s="30"/>
      <c r="L53" s="30"/>
      <c r="M53" s="30"/>
      <c r="N53" s="28"/>
      <c r="O53" s="30"/>
      <c r="P53" s="30"/>
      <c r="Q53" s="18"/>
      <c r="R53" s="30"/>
      <c r="S53" s="32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 customHeight="1" x14ac:dyDescent="0.3">
      <c r="A54" s="16" t="s">
        <v>16</v>
      </c>
      <c r="B54" s="28"/>
      <c r="C54" s="29"/>
      <c r="D54" s="28"/>
      <c r="E54" s="18"/>
      <c r="F54" s="30"/>
      <c r="G54" s="30"/>
      <c r="H54" s="31"/>
      <c r="I54" s="28"/>
      <c r="J54" s="18"/>
      <c r="K54" s="30"/>
      <c r="L54" s="30"/>
      <c r="M54" s="30"/>
      <c r="N54" s="28"/>
      <c r="O54" s="30"/>
      <c r="P54" s="30"/>
      <c r="Q54" s="18"/>
      <c r="R54" s="30"/>
      <c r="S54" s="32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 hidden="1" customHeight="1" outlineLevel="1" x14ac:dyDescent="0.3">
      <c r="A55" s="22"/>
      <c r="B55" s="23">
        <f>IF(C55&gt;0,RANK(C55,C$55:C$64,1),0)</f>
        <v>0</v>
      </c>
      <c r="C55" s="24">
        <f>H55+M55+R55+S55</f>
        <v>0</v>
      </c>
      <c r="D55" s="23"/>
      <c r="E55" s="18"/>
      <c r="F55" s="25">
        <f>E55+D55</f>
        <v>0</v>
      </c>
      <c r="G55" s="25">
        <f>IF(F55&gt;0,RANK(F55,F$55:F$64,0),0)</f>
        <v>0</v>
      </c>
      <c r="H55" s="26">
        <f t="shared" ref="H55:H64" si="44">G55</f>
        <v>0</v>
      </c>
      <c r="I55" s="23"/>
      <c r="J55" s="18"/>
      <c r="K55" s="25">
        <f>J55+I55</f>
        <v>0</v>
      </c>
      <c r="L55" s="25">
        <f>IF(K55&gt;0,RANK(K55,K$55:K$64,0),0)</f>
        <v>0</v>
      </c>
      <c r="M55" s="25">
        <f t="shared" ref="M55:M64" si="45">L55</f>
        <v>0</v>
      </c>
      <c r="N55" s="23"/>
      <c r="O55" s="18"/>
      <c r="P55" s="25">
        <f>+N55+O55</f>
        <v>0</v>
      </c>
      <c r="Q55" s="25">
        <f>IF(P55&gt;0,RANK(P55,P$55:P$64,0),0)</f>
        <v>0</v>
      </c>
      <c r="R55" s="25">
        <f>Q55/2</f>
        <v>0</v>
      </c>
      <c r="S55" s="27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 hidden="1" customHeight="1" outlineLevel="1" x14ac:dyDescent="0.3">
      <c r="A56" s="22"/>
      <c r="B56" s="23">
        <f t="shared" ref="B56:B64" si="46">IF(C56&gt;0,RANK(C56,C$43:C$52,1),0)</f>
        <v>0</v>
      </c>
      <c r="C56" s="24">
        <f t="shared" ref="C56:C63" si="47">H56+M56+R56+S56</f>
        <v>0</v>
      </c>
      <c r="D56" s="23"/>
      <c r="E56" s="18"/>
      <c r="F56" s="25">
        <f t="shared" ref="F56:F64" si="48">E56+D56</f>
        <v>0</v>
      </c>
      <c r="G56" s="25">
        <f t="shared" ref="G56:G64" si="49">IF(F56&gt;0,RANK(F56,F$55:F$64,0),0)</f>
        <v>0</v>
      </c>
      <c r="H56" s="26">
        <f t="shared" si="44"/>
        <v>0</v>
      </c>
      <c r="I56" s="23"/>
      <c r="J56" s="18"/>
      <c r="K56" s="25">
        <f t="shared" ref="K56:K64" si="50">J56+I56</f>
        <v>0</v>
      </c>
      <c r="L56" s="25">
        <f t="shared" ref="L56:L64" si="51">IF(K56&gt;0,RANK(K56,K$55:K$64,0),0)</f>
        <v>0</v>
      </c>
      <c r="M56" s="25">
        <f t="shared" si="45"/>
        <v>0</v>
      </c>
      <c r="N56" s="23"/>
      <c r="O56" s="18"/>
      <c r="P56" s="25">
        <f t="shared" ref="P56:P64" si="52">+N56+O56</f>
        <v>0</v>
      </c>
      <c r="Q56" s="25">
        <f t="shared" ref="Q56:Q64" si="53">IF(P56&gt;0,RANK(P56,P$55:P$64,0),0)</f>
        <v>0</v>
      </c>
      <c r="R56" s="25">
        <f t="shared" ref="R56:R64" si="54">Q56/2</f>
        <v>0</v>
      </c>
      <c r="S56" s="27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 hidden="1" customHeight="1" outlineLevel="1" x14ac:dyDescent="0.3">
      <c r="A57" s="22"/>
      <c r="B57" s="23">
        <f t="shared" si="46"/>
        <v>0</v>
      </c>
      <c r="C57" s="24">
        <f t="shared" si="47"/>
        <v>0</v>
      </c>
      <c r="D57" s="23"/>
      <c r="E57" s="18"/>
      <c r="F57" s="25">
        <f t="shared" si="48"/>
        <v>0</v>
      </c>
      <c r="G57" s="25">
        <f t="shared" si="49"/>
        <v>0</v>
      </c>
      <c r="H57" s="26">
        <f t="shared" si="44"/>
        <v>0</v>
      </c>
      <c r="I57" s="23"/>
      <c r="J57" s="18"/>
      <c r="K57" s="25">
        <f t="shared" si="50"/>
        <v>0</v>
      </c>
      <c r="L57" s="25">
        <f t="shared" si="51"/>
        <v>0</v>
      </c>
      <c r="M57" s="25">
        <f t="shared" si="45"/>
        <v>0</v>
      </c>
      <c r="N57" s="23"/>
      <c r="O57" s="18"/>
      <c r="P57" s="25">
        <f t="shared" si="52"/>
        <v>0</v>
      </c>
      <c r="Q57" s="25">
        <f t="shared" si="53"/>
        <v>0</v>
      </c>
      <c r="R57" s="25">
        <f t="shared" si="54"/>
        <v>0</v>
      </c>
      <c r="S57" s="27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 hidden="1" customHeight="1" outlineLevel="1" x14ac:dyDescent="0.3">
      <c r="A58" s="22"/>
      <c r="B58" s="23">
        <f t="shared" si="46"/>
        <v>0</v>
      </c>
      <c r="C58" s="24">
        <f t="shared" si="47"/>
        <v>0</v>
      </c>
      <c r="D58" s="23"/>
      <c r="E58" s="18"/>
      <c r="F58" s="25">
        <f t="shared" si="48"/>
        <v>0</v>
      </c>
      <c r="G58" s="25">
        <f t="shared" si="49"/>
        <v>0</v>
      </c>
      <c r="H58" s="26">
        <f t="shared" si="44"/>
        <v>0</v>
      </c>
      <c r="I58" s="23"/>
      <c r="J58" s="18"/>
      <c r="K58" s="25">
        <f t="shared" si="50"/>
        <v>0</v>
      </c>
      <c r="L58" s="25">
        <f t="shared" si="51"/>
        <v>0</v>
      </c>
      <c r="M58" s="25">
        <f t="shared" si="45"/>
        <v>0</v>
      </c>
      <c r="N58" s="23"/>
      <c r="O58" s="18"/>
      <c r="P58" s="25">
        <f t="shared" si="52"/>
        <v>0</v>
      </c>
      <c r="Q58" s="25">
        <f t="shared" si="53"/>
        <v>0</v>
      </c>
      <c r="R58" s="25">
        <f t="shared" si="54"/>
        <v>0</v>
      </c>
      <c r="S58" s="27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 hidden="1" customHeight="1" outlineLevel="1" x14ac:dyDescent="0.3">
      <c r="A59" s="22"/>
      <c r="B59" s="23">
        <f t="shared" si="46"/>
        <v>0</v>
      </c>
      <c r="C59" s="24">
        <f t="shared" si="47"/>
        <v>0</v>
      </c>
      <c r="D59" s="23"/>
      <c r="E59" s="18"/>
      <c r="F59" s="25">
        <f t="shared" si="48"/>
        <v>0</v>
      </c>
      <c r="G59" s="25">
        <f t="shared" si="49"/>
        <v>0</v>
      </c>
      <c r="H59" s="26">
        <f t="shared" si="44"/>
        <v>0</v>
      </c>
      <c r="I59" s="23"/>
      <c r="J59" s="18"/>
      <c r="K59" s="25">
        <f t="shared" si="50"/>
        <v>0</v>
      </c>
      <c r="L59" s="25">
        <f t="shared" si="51"/>
        <v>0</v>
      </c>
      <c r="M59" s="25">
        <f t="shared" si="45"/>
        <v>0</v>
      </c>
      <c r="N59" s="23"/>
      <c r="O59" s="18"/>
      <c r="P59" s="25">
        <f t="shared" si="52"/>
        <v>0</v>
      </c>
      <c r="Q59" s="25">
        <f t="shared" si="53"/>
        <v>0</v>
      </c>
      <c r="R59" s="25">
        <f t="shared" si="54"/>
        <v>0</v>
      </c>
      <c r="S59" s="27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 hidden="1" customHeight="1" outlineLevel="1" x14ac:dyDescent="0.3">
      <c r="A60" s="22"/>
      <c r="B60" s="23">
        <f t="shared" si="46"/>
        <v>0</v>
      </c>
      <c r="C60" s="24">
        <f t="shared" si="47"/>
        <v>0</v>
      </c>
      <c r="D60" s="23"/>
      <c r="E60" s="18"/>
      <c r="F60" s="25">
        <f t="shared" si="48"/>
        <v>0</v>
      </c>
      <c r="G60" s="25">
        <f t="shared" si="49"/>
        <v>0</v>
      </c>
      <c r="H60" s="26">
        <f t="shared" si="44"/>
        <v>0</v>
      </c>
      <c r="I60" s="23"/>
      <c r="J60" s="18"/>
      <c r="K60" s="25">
        <f t="shared" si="50"/>
        <v>0</v>
      </c>
      <c r="L60" s="25">
        <f t="shared" si="51"/>
        <v>0</v>
      </c>
      <c r="M60" s="25">
        <f t="shared" si="45"/>
        <v>0</v>
      </c>
      <c r="N60" s="23"/>
      <c r="O60" s="18"/>
      <c r="P60" s="25">
        <f t="shared" si="52"/>
        <v>0</v>
      </c>
      <c r="Q60" s="25">
        <f t="shared" si="53"/>
        <v>0</v>
      </c>
      <c r="R60" s="25">
        <f t="shared" si="54"/>
        <v>0</v>
      </c>
      <c r="S60" s="27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 hidden="1" customHeight="1" outlineLevel="1" x14ac:dyDescent="0.3">
      <c r="A61" s="22"/>
      <c r="B61" s="23">
        <f t="shared" si="46"/>
        <v>0</v>
      </c>
      <c r="C61" s="24">
        <f t="shared" si="47"/>
        <v>0</v>
      </c>
      <c r="D61" s="23"/>
      <c r="E61" s="18"/>
      <c r="F61" s="25">
        <f t="shared" si="48"/>
        <v>0</v>
      </c>
      <c r="G61" s="25">
        <f t="shared" si="49"/>
        <v>0</v>
      </c>
      <c r="H61" s="26">
        <f t="shared" si="44"/>
        <v>0</v>
      </c>
      <c r="I61" s="23"/>
      <c r="J61" s="18"/>
      <c r="K61" s="25">
        <f t="shared" si="50"/>
        <v>0</v>
      </c>
      <c r="L61" s="25">
        <f t="shared" si="51"/>
        <v>0</v>
      </c>
      <c r="M61" s="25">
        <f t="shared" si="45"/>
        <v>0</v>
      </c>
      <c r="N61" s="23"/>
      <c r="O61" s="18"/>
      <c r="P61" s="25">
        <f t="shared" si="52"/>
        <v>0</v>
      </c>
      <c r="Q61" s="25">
        <f t="shared" si="53"/>
        <v>0</v>
      </c>
      <c r="R61" s="25">
        <f t="shared" si="54"/>
        <v>0</v>
      </c>
      <c r="S61" s="27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 hidden="1" customHeight="1" outlineLevel="1" x14ac:dyDescent="0.3">
      <c r="A62" s="22"/>
      <c r="B62" s="23">
        <f t="shared" si="46"/>
        <v>0</v>
      </c>
      <c r="C62" s="24">
        <f t="shared" si="47"/>
        <v>0</v>
      </c>
      <c r="D62" s="23"/>
      <c r="E62" s="18"/>
      <c r="F62" s="25">
        <f t="shared" si="48"/>
        <v>0</v>
      </c>
      <c r="G62" s="25">
        <f t="shared" si="49"/>
        <v>0</v>
      </c>
      <c r="H62" s="26">
        <f t="shared" si="44"/>
        <v>0</v>
      </c>
      <c r="I62" s="23"/>
      <c r="J62" s="18"/>
      <c r="K62" s="25">
        <f t="shared" si="50"/>
        <v>0</v>
      </c>
      <c r="L62" s="25">
        <f t="shared" si="51"/>
        <v>0</v>
      </c>
      <c r="M62" s="25">
        <f t="shared" si="45"/>
        <v>0</v>
      </c>
      <c r="N62" s="23"/>
      <c r="O62" s="18"/>
      <c r="P62" s="25">
        <f t="shared" si="52"/>
        <v>0</v>
      </c>
      <c r="Q62" s="25">
        <f t="shared" si="53"/>
        <v>0</v>
      </c>
      <c r="R62" s="25">
        <f t="shared" si="54"/>
        <v>0</v>
      </c>
      <c r="S62" s="27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 hidden="1" customHeight="1" outlineLevel="1" x14ac:dyDescent="0.3">
      <c r="A63" s="22"/>
      <c r="B63" s="23">
        <f t="shared" si="46"/>
        <v>0</v>
      </c>
      <c r="C63" s="24">
        <f t="shared" si="47"/>
        <v>0</v>
      </c>
      <c r="D63" s="23"/>
      <c r="E63" s="18"/>
      <c r="F63" s="25">
        <f t="shared" si="48"/>
        <v>0</v>
      </c>
      <c r="G63" s="25">
        <f t="shared" si="49"/>
        <v>0</v>
      </c>
      <c r="H63" s="26">
        <f t="shared" si="44"/>
        <v>0</v>
      </c>
      <c r="I63" s="23"/>
      <c r="J63" s="18"/>
      <c r="K63" s="25">
        <f t="shared" si="50"/>
        <v>0</v>
      </c>
      <c r="L63" s="25">
        <f t="shared" si="51"/>
        <v>0</v>
      </c>
      <c r="M63" s="25">
        <f t="shared" si="45"/>
        <v>0</v>
      </c>
      <c r="N63" s="23"/>
      <c r="O63" s="18"/>
      <c r="P63" s="25">
        <f t="shared" si="52"/>
        <v>0</v>
      </c>
      <c r="Q63" s="25">
        <f t="shared" si="53"/>
        <v>0</v>
      </c>
      <c r="R63" s="25">
        <f t="shared" si="54"/>
        <v>0</v>
      </c>
      <c r="S63" s="27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 hidden="1" customHeight="1" outlineLevel="1" x14ac:dyDescent="0.3">
      <c r="A64" s="22"/>
      <c r="B64" s="23">
        <f t="shared" si="46"/>
        <v>0</v>
      </c>
      <c r="C64" s="24">
        <f>H64+M64+R64+S64</f>
        <v>0</v>
      </c>
      <c r="D64" s="23"/>
      <c r="E64" s="18"/>
      <c r="F64" s="25">
        <f t="shared" si="48"/>
        <v>0</v>
      </c>
      <c r="G64" s="25">
        <f t="shared" si="49"/>
        <v>0</v>
      </c>
      <c r="H64" s="26">
        <f t="shared" si="44"/>
        <v>0</v>
      </c>
      <c r="I64" s="23"/>
      <c r="J64" s="18"/>
      <c r="K64" s="25">
        <f t="shared" si="50"/>
        <v>0</v>
      </c>
      <c r="L64" s="25">
        <f t="shared" si="51"/>
        <v>0</v>
      </c>
      <c r="M64" s="25">
        <f t="shared" si="45"/>
        <v>0</v>
      </c>
      <c r="N64" s="23"/>
      <c r="O64" s="18"/>
      <c r="P64" s="25">
        <f t="shared" si="52"/>
        <v>0</v>
      </c>
      <c r="Q64" s="25">
        <f t="shared" si="53"/>
        <v>0</v>
      </c>
      <c r="R64" s="25">
        <f t="shared" si="54"/>
        <v>0</v>
      </c>
      <c r="S64" s="27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 customHeight="1" collapsed="1" x14ac:dyDescent="0.3">
      <c r="A65" s="21"/>
      <c r="B65" s="28"/>
      <c r="C65" s="29"/>
      <c r="D65" s="28"/>
      <c r="E65" s="18"/>
      <c r="F65" s="30"/>
      <c r="G65" s="30"/>
      <c r="H65" s="31"/>
      <c r="I65" s="28"/>
      <c r="J65" s="18"/>
      <c r="K65" s="30"/>
      <c r="L65" s="30"/>
      <c r="M65" s="30"/>
      <c r="N65" s="28"/>
      <c r="O65" s="30"/>
      <c r="P65" s="30"/>
      <c r="Q65" s="18"/>
      <c r="R65" s="30"/>
      <c r="S65" s="32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 customHeight="1" x14ac:dyDescent="0.3">
      <c r="A66" s="16" t="s">
        <v>17</v>
      </c>
      <c r="B66" s="28"/>
      <c r="C66" s="29"/>
      <c r="D66" s="28"/>
      <c r="E66" s="18"/>
      <c r="F66" s="30"/>
      <c r="G66" s="30"/>
      <c r="H66" s="31"/>
      <c r="I66" s="28"/>
      <c r="J66" s="18"/>
      <c r="K66" s="30"/>
      <c r="L66" s="30"/>
      <c r="M66" s="30"/>
      <c r="N66" s="28"/>
      <c r="O66" s="30"/>
      <c r="P66" s="30"/>
      <c r="Q66" s="18"/>
      <c r="R66" s="30"/>
      <c r="S66" s="32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 hidden="1" customHeight="1" outlineLevel="1" x14ac:dyDescent="0.3">
      <c r="A67" s="22"/>
      <c r="B67" s="23">
        <f>IF(C67&gt;0,RANK(C67,C$67:C$76,1),0)</f>
        <v>0</v>
      </c>
      <c r="C67" s="24">
        <f>H67+M67+R67+S67</f>
        <v>0</v>
      </c>
      <c r="D67" s="23"/>
      <c r="E67" s="18"/>
      <c r="F67" s="25">
        <f>E67+D67</f>
        <v>0</v>
      </c>
      <c r="G67" s="25">
        <f>IF(F67&gt;0,RANK(F67,F$67:F$76,0),0)</f>
        <v>0</v>
      </c>
      <c r="H67" s="26">
        <f t="shared" ref="H67:H76" si="55">G67</f>
        <v>0</v>
      </c>
      <c r="I67" s="23"/>
      <c r="J67" s="18"/>
      <c r="K67" s="25">
        <f>J67+I67</f>
        <v>0</v>
      </c>
      <c r="L67" s="25">
        <f>IF(K67&gt;0,RANK(K67,K$67:K$76,0),0)</f>
        <v>0</v>
      </c>
      <c r="M67" s="25">
        <f t="shared" ref="M67:M76" si="56">L67</f>
        <v>0</v>
      </c>
      <c r="N67" s="23"/>
      <c r="O67" s="18"/>
      <c r="P67" s="25">
        <f>+N67+O67</f>
        <v>0</v>
      </c>
      <c r="Q67" s="25">
        <f>IF(P67&gt;0,RANK(P67,P$67:P$76,0),0)</f>
        <v>0</v>
      </c>
      <c r="R67" s="25">
        <f>Q67/2</f>
        <v>0</v>
      </c>
      <c r="S67" s="27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 hidden="1" customHeight="1" outlineLevel="1" x14ac:dyDescent="0.3">
      <c r="A68" s="22"/>
      <c r="B68" s="23">
        <f t="shared" ref="B68:B76" si="57">IF(C68&gt;0,RANK(C68,C$67:C$76,1),0)</f>
        <v>0</v>
      </c>
      <c r="C68" s="24">
        <f t="shared" ref="C68:C75" si="58">H68+M68+R68+S68</f>
        <v>0</v>
      </c>
      <c r="D68" s="23"/>
      <c r="E68" s="18"/>
      <c r="F68" s="25">
        <f t="shared" ref="F68:F76" si="59">E68+D68</f>
        <v>0</v>
      </c>
      <c r="G68" s="25">
        <f t="shared" ref="G68:G76" si="60">IF(F68&gt;0,RANK(F68,F$67:F$76,0),0)</f>
        <v>0</v>
      </c>
      <c r="H68" s="26">
        <f t="shared" si="55"/>
        <v>0</v>
      </c>
      <c r="I68" s="23"/>
      <c r="J68" s="18"/>
      <c r="K68" s="25">
        <f t="shared" ref="K68:K76" si="61">J68+I68</f>
        <v>0</v>
      </c>
      <c r="L68" s="25">
        <f t="shared" ref="L68:L76" si="62">IF(K68&gt;0,RANK(K68,K$67:K$76,0),0)</f>
        <v>0</v>
      </c>
      <c r="M68" s="25">
        <f t="shared" si="56"/>
        <v>0</v>
      </c>
      <c r="N68" s="23"/>
      <c r="O68" s="18"/>
      <c r="P68" s="25">
        <f t="shared" ref="P68:P76" si="63">+N68+O68</f>
        <v>0</v>
      </c>
      <c r="Q68" s="25">
        <f t="shared" ref="Q68:Q76" si="64">IF(P68&gt;0,RANK(P68,P$67:P$76,0),0)</f>
        <v>0</v>
      </c>
      <c r="R68" s="25">
        <f t="shared" ref="R68:R76" si="65">Q68/2</f>
        <v>0</v>
      </c>
      <c r="S68" s="27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 hidden="1" customHeight="1" outlineLevel="1" x14ac:dyDescent="0.3">
      <c r="A69" s="22"/>
      <c r="B69" s="23">
        <f t="shared" si="57"/>
        <v>0</v>
      </c>
      <c r="C69" s="24">
        <f t="shared" si="58"/>
        <v>0</v>
      </c>
      <c r="D69" s="23"/>
      <c r="E69" s="18"/>
      <c r="F69" s="25">
        <f t="shared" si="59"/>
        <v>0</v>
      </c>
      <c r="G69" s="25">
        <f t="shared" si="60"/>
        <v>0</v>
      </c>
      <c r="H69" s="26">
        <f t="shared" si="55"/>
        <v>0</v>
      </c>
      <c r="I69" s="23"/>
      <c r="J69" s="18"/>
      <c r="K69" s="25">
        <f t="shared" si="61"/>
        <v>0</v>
      </c>
      <c r="L69" s="25">
        <f t="shared" si="62"/>
        <v>0</v>
      </c>
      <c r="M69" s="25">
        <f t="shared" si="56"/>
        <v>0</v>
      </c>
      <c r="N69" s="23"/>
      <c r="O69" s="18"/>
      <c r="P69" s="25">
        <f t="shared" si="63"/>
        <v>0</v>
      </c>
      <c r="Q69" s="25">
        <f t="shared" si="64"/>
        <v>0</v>
      </c>
      <c r="R69" s="25">
        <f t="shared" si="65"/>
        <v>0</v>
      </c>
      <c r="S69" s="27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 hidden="1" customHeight="1" outlineLevel="1" x14ac:dyDescent="0.3">
      <c r="A70" s="22"/>
      <c r="B70" s="23">
        <f t="shared" si="57"/>
        <v>0</v>
      </c>
      <c r="C70" s="24">
        <f t="shared" si="58"/>
        <v>0</v>
      </c>
      <c r="D70" s="23"/>
      <c r="E70" s="18"/>
      <c r="F70" s="25">
        <f t="shared" si="59"/>
        <v>0</v>
      </c>
      <c r="G70" s="25">
        <f t="shared" si="60"/>
        <v>0</v>
      </c>
      <c r="H70" s="26">
        <f t="shared" si="55"/>
        <v>0</v>
      </c>
      <c r="I70" s="23"/>
      <c r="J70" s="18"/>
      <c r="K70" s="25">
        <f t="shared" si="61"/>
        <v>0</v>
      </c>
      <c r="L70" s="25">
        <f t="shared" si="62"/>
        <v>0</v>
      </c>
      <c r="M70" s="25">
        <f t="shared" si="56"/>
        <v>0</v>
      </c>
      <c r="N70" s="23"/>
      <c r="O70" s="18"/>
      <c r="P70" s="25">
        <f t="shared" si="63"/>
        <v>0</v>
      </c>
      <c r="Q70" s="25">
        <f t="shared" si="64"/>
        <v>0</v>
      </c>
      <c r="R70" s="25">
        <f t="shared" si="65"/>
        <v>0</v>
      </c>
      <c r="S70" s="27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 hidden="1" customHeight="1" outlineLevel="1" x14ac:dyDescent="0.3">
      <c r="A71" s="22"/>
      <c r="B71" s="23">
        <f t="shared" si="57"/>
        <v>0</v>
      </c>
      <c r="C71" s="24">
        <f t="shared" si="58"/>
        <v>0</v>
      </c>
      <c r="D71" s="23"/>
      <c r="E71" s="18"/>
      <c r="F71" s="25">
        <f t="shared" si="59"/>
        <v>0</v>
      </c>
      <c r="G71" s="25">
        <f t="shared" si="60"/>
        <v>0</v>
      </c>
      <c r="H71" s="26">
        <f t="shared" si="55"/>
        <v>0</v>
      </c>
      <c r="I71" s="23"/>
      <c r="J71" s="18"/>
      <c r="K71" s="25">
        <f t="shared" si="61"/>
        <v>0</v>
      </c>
      <c r="L71" s="25">
        <f t="shared" si="62"/>
        <v>0</v>
      </c>
      <c r="M71" s="25">
        <f t="shared" si="56"/>
        <v>0</v>
      </c>
      <c r="N71" s="23"/>
      <c r="O71" s="18"/>
      <c r="P71" s="25">
        <f t="shared" si="63"/>
        <v>0</v>
      </c>
      <c r="Q71" s="25">
        <f t="shared" si="64"/>
        <v>0</v>
      </c>
      <c r="R71" s="25">
        <f t="shared" si="65"/>
        <v>0</v>
      </c>
      <c r="S71" s="27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 hidden="1" customHeight="1" outlineLevel="1" x14ac:dyDescent="0.3">
      <c r="A72" s="22"/>
      <c r="B72" s="23">
        <f t="shared" si="57"/>
        <v>0</v>
      </c>
      <c r="C72" s="24">
        <f t="shared" si="58"/>
        <v>0</v>
      </c>
      <c r="D72" s="23"/>
      <c r="E72" s="18"/>
      <c r="F72" s="25">
        <f t="shared" si="59"/>
        <v>0</v>
      </c>
      <c r="G72" s="25">
        <f t="shared" si="60"/>
        <v>0</v>
      </c>
      <c r="H72" s="26">
        <f t="shared" si="55"/>
        <v>0</v>
      </c>
      <c r="I72" s="23"/>
      <c r="J72" s="18"/>
      <c r="K72" s="25">
        <f t="shared" si="61"/>
        <v>0</v>
      </c>
      <c r="L72" s="25">
        <f t="shared" si="62"/>
        <v>0</v>
      </c>
      <c r="M72" s="25">
        <f t="shared" si="56"/>
        <v>0</v>
      </c>
      <c r="N72" s="23"/>
      <c r="O72" s="18"/>
      <c r="P72" s="25">
        <f t="shared" si="63"/>
        <v>0</v>
      </c>
      <c r="Q72" s="25">
        <f t="shared" si="64"/>
        <v>0</v>
      </c>
      <c r="R72" s="25">
        <f t="shared" si="65"/>
        <v>0</v>
      </c>
      <c r="S72" s="27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 hidden="1" customHeight="1" outlineLevel="1" x14ac:dyDescent="0.3">
      <c r="A73" s="22"/>
      <c r="B73" s="23">
        <f t="shared" si="57"/>
        <v>0</v>
      </c>
      <c r="C73" s="24">
        <f t="shared" si="58"/>
        <v>0</v>
      </c>
      <c r="D73" s="23"/>
      <c r="E73" s="18"/>
      <c r="F73" s="25">
        <f t="shared" si="59"/>
        <v>0</v>
      </c>
      <c r="G73" s="25">
        <f t="shared" si="60"/>
        <v>0</v>
      </c>
      <c r="H73" s="26">
        <f t="shared" si="55"/>
        <v>0</v>
      </c>
      <c r="I73" s="23"/>
      <c r="J73" s="18"/>
      <c r="K73" s="25">
        <f t="shared" si="61"/>
        <v>0</v>
      </c>
      <c r="L73" s="25">
        <f t="shared" si="62"/>
        <v>0</v>
      </c>
      <c r="M73" s="25">
        <f t="shared" si="56"/>
        <v>0</v>
      </c>
      <c r="N73" s="23"/>
      <c r="O73" s="18"/>
      <c r="P73" s="25">
        <f t="shared" si="63"/>
        <v>0</v>
      </c>
      <c r="Q73" s="25">
        <f t="shared" si="64"/>
        <v>0</v>
      </c>
      <c r="R73" s="25">
        <f t="shared" si="65"/>
        <v>0</v>
      </c>
      <c r="S73" s="27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 hidden="1" customHeight="1" outlineLevel="1" x14ac:dyDescent="0.3">
      <c r="A74" s="22"/>
      <c r="B74" s="23">
        <f t="shared" si="57"/>
        <v>0</v>
      </c>
      <c r="C74" s="24">
        <f t="shared" si="58"/>
        <v>0</v>
      </c>
      <c r="D74" s="23"/>
      <c r="E74" s="18"/>
      <c r="F74" s="25">
        <f t="shared" si="59"/>
        <v>0</v>
      </c>
      <c r="G74" s="25">
        <f t="shared" si="60"/>
        <v>0</v>
      </c>
      <c r="H74" s="26">
        <f t="shared" si="55"/>
        <v>0</v>
      </c>
      <c r="I74" s="23"/>
      <c r="J74" s="18"/>
      <c r="K74" s="25">
        <f t="shared" si="61"/>
        <v>0</v>
      </c>
      <c r="L74" s="25">
        <f t="shared" si="62"/>
        <v>0</v>
      </c>
      <c r="M74" s="25">
        <f t="shared" si="56"/>
        <v>0</v>
      </c>
      <c r="N74" s="23"/>
      <c r="O74" s="18"/>
      <c r="P74" s="25">
        <f t="shared" si="63"/>
        <v>0</v>
      </c>
      <c r="Q74" s="25">
        <f t="shared" si="64"/>
        <v>0</v>
      </c>
      <c r="R74" s="25">
        <f t="shared" si="65"/>
        <v>0</v>
      </c>
      <c r="S74" s="27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 hidden="1" customHeight="1" outlineLevel="1" x14ac:dyDescent="0.3">
      <c r="A75" s="22"/>
      <c r="B75" s="23">
        <f t="shared" si="57"/>
        <v>0</v>
      </c>
      <c r="C75" s="24">
        <f t="shared" si="58"/>
        <v>0</v>
      </c>
      <c r="D75" s="23"/>
      <c r="E75" s="18"/>
      <c r="F75" s="25">
        <f t="shared" si="59"/>
        <v>0</v>
      </c>
      <c r="G75" s="25">
        <f t="shared" si="60"/>
        <v>0</v>
      </c>
      <c r="H75" s="26">
        <f t="shared" si="55"/>
        <v>0</v>
      </c>
      <c r="I75" s="23"/>
      <c r="J75" s="18"/>
      <c r="K75" s="25">
        <f t="shared" si="61"/>
        <v>0</v>
      </c>
      <c r="L75" s="25">
        <f t="shared" si="62"/>
        <v>0</v>
      </c>
      <c r="M75" s="25">
        <f t="shared" si="56"/>
        <v>0</v>
      </c>
      <c r="N75" s="23"/>
      <c r="O75" s="18"/>
      <c r="P75" s="25">
        <f t="shared" si="63"/>
        <v>0</v>
      </c>
      <c r="Q75" s="25">
        <f t="shared" si="64"/>
        <v>0</v>
      </c>
      <c r="R75" s="25">
        <f t="shared" si="65"/>
        <v>0</v>
      </c>
      <c r="S75" s="27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 hidden="1" customHeight="1" outlineLevel="1" x14ac:dyDescent="0.3">
      <c r="A76" s="22"/>
      <c r="B76" s="23">
        <f t="shared" si="57"/>
        <v>0</v>
      </c>
      <c r="C76" s="24">
        <f>H76+M76+R76+S76</f>
        <v>0</v>
      </c>
      <c r="D76" s="23"/>
      <c r="E76" s="18"/>
      <c r="F76" s="25">
        <f t="shared" si="59"/>
        <v>0</v>
      </c>
      <c r="G76" s="25">
        <f t="shared" si="60"/>
        <v>0</v>
      </c>
      <c r="H76" s="26">
        <f t="shared" si="55"/>
        <v>0</v>
      </c>
      <c r="I76" s="23"/>
      <c r="J76" s="18"/>
      <c r="K76" s="25">
        <f t="shared" si="61"/>
        <v>0</v>
      </c>
      <c r="L76" s="25">
        <f t="shared" si="62"/>
        <v>0</v>
      </c>
      <c r="M76" s="25">
        <f t="shared" si="56"/>
        <v>0</v>
      </c>
      <c r="N76" s="23"/>
      <c r="O76" s="18"/>
      <c r="P76" s="25">
        <f t="shared" si="63"/>
        <v>0</v>
      </c>
      <c r="Q76" s="25">
        <f t="shared" si="64"/>
        <v>0</v>
      </c>
      <c r="R76" s="25">
        <f t="shared" si="65"/>
        <v>0</v>
      </c>
      <c r="S76" s="27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 customHeight="1" collapsed="1" x14ac:dyDescent="0.3">
      <c r="A77" s="21"/>
      <c r="B77" s="28"/>
      <c r="C77" s="29"/>
      <c r="D77" s="28"/>
      <c r="E77" s="18"/>
      <c r="F77" s="30"/>
      <c r="G77" s="30"/>
      <c r="H77" s="31"/>
      <c r="I77" s="28"/>
      <c r="J77" s="18"/>
      <c r="K77" s="30"/>
      <c r="L77" s="30"/>
      <c r="M77" s="30"/>
      <c r="N77" s="28"/>
      <c r="O77" s="30"/>
      <c r="P77" s="30"/>
      <c r="Q77" s="18"/>
      <c r="R77" s="30"/>
      <c r="S77" s="32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 customHeight="1" x14ac:dyDescent="0.3">
      <c r="A78" s="16" t="s">
        <v>18</v>
      </c>
      <c r="B78" s="28"/>
      <c r="C78" s="29"/>
      <c r="D78" s="28"/>
      <c r="E78" s="18"/>
      <c r="F78" s="30"/>
      <c r="G78" s="30"/>
      <c r="H78" s="31"/>
      <c r="I78" s="28"/>
      <c r="J78" s="18"/>
      <c r="K78" s="30"/>
      <c r="L78" s="30"/>
      <c r="M78" s="30"/>
      <c r="N78" s="28"/>
      <c r="O78" s="30"/>
      <c r="P78" s="30"/>
      <c r="Q78" s="18"/>
      <c r="R78" s="30"/>
      <c r="S78" s="32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 hidden="1" customHeight="1" outlineLevel="1" x14ac:dyDescent="0.3">
      <c r="A79" s="22"/>
      <c r="B79" s="23">
        <f>IF(C79&gt;0,RANK(C79,C$79,1),0)</f>
        <v>0</v>
      </c>
      <c r="C79" s="24">
        <f>H79+M79+R79+S79</f>
        <v>0</v>
      </c>
      <c r="D79" s="23"/>
      <c r="E79" s="18"/>
      <c r="F79" s="25">
        <f>E79+D79</f>
        <v>0</v>
      </c>
      <c r="G79" s="25">
        <f>IF(F79&gt;0,RANK(F79,F$79:F$88,0),0)</f>
        <v>0</v>
      </c>
      <c r="H79" s="26">
        <f t="shared" ref="H79:H88" si="66">G79</f>
        <v>0</v>
      </c>
      <c r="I79" s="23"/>
      <c r="J79" s="18"/>
      <c r="K79" s="25">
        <f>J79+I79</f>
        <v>0</v>
      </c>
      <c r="L79" s="25">
        <f>IF(K79&gt;0,RANK(K79,K$79:K$88,0),0)</f>
        <v>0</v>
      </c>
      <c r="M79" s="25">
        <f t="shared" ref="M79:M88" si="67">L79</f>
        <v>0</v>
      </c>
      <c r="N79" s="23"/>
      <c r="O79" s="18"/>
      <c r="P79" s="25">
        <f>+N79+O79</f>
        <v>0</v>
      </c>
      <c r="Q79" s="25">
        <f>IF(P79&gt;0,RANK(P79,P$79:P$88,0),0)</f>
        <v>0</v>
      </c>
      <c r="R79" s="25">
        <f>Q79/2</f>
        <v>0</v>
      </c>
      <c r="S79" s="27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 hidden="1" customHeight="1" outlineLevel="1" x14ac:dyDescent="0.3">
      <c r="A80" s="22"/>
      <c r="B80" s="23">
        <f t="shared" ref="B80:B88" si="68">IF(C80&gt;0,RANK(C80,C$79:C$88,1),0)</f>
        <v>0</v>
      </c>
      <c r="C80" s="24">
        <f t="shared" ref="C80:C87" si="69">H80+M80+R80+S80</f>
        <v>0</v>
      </c>
      <c r="D80" s="23"/>
      <c r="E80" s="18"/>
      <c r="F80" s="25">
        <f t="shared" ref="F80:F88" si="70">E80+D80</f>
        <v>0</v>
      </c>
      <c r="G80" s="25">
        <f t="shared" ref="G80:G88" si="71">IF(F80&gt;0,RANK(F80,F$79:F$88,0),0)</f>
        <v>0</v>
      </c>
      <c r="H80" s="26">
        <f t="shared" si="66"/>
        <v>0</v>
      </c>
      <c r="I80" s="23"/>
      <c r="J80" s="18"/>
      <c r="K80" s="25">
        <f t="shared" ref="K80:K88" si="72">J80+I80</f>
        <v>0</v>
      </c>
      <c r="L80" s="25">
        <f t="shared" ref="L80:L88" si="73">IF(K80&gt;0,RANK(K80,K$79:K$88,0),0)</f>
        <v>0</v>
      </c>
      <c r="M80" s="25">
        <f t="shared" si="67"/>
        <v>0</v>
      </c>
      <c r="N80" s="23"/>
      <c r="O80" s="18"/>
      <c r="P80" s="25">
        <f t="shared" ref="P80:P88" si="74">+N80+O80</f>
        <v>0</v>
      </c>
      <c r="Q80" s="25">
        <f t="shared" ref="Q80:Q88" si="75">IF(P80&gt;0,RANK(P80,P$79:P$88,0),0)</f>
        <v>0</v>
      </c>
      <c r="R80" s="25">
        <f t="shared" ref="R80:R88" si="76">Q80/2</f>
        <v>0</v>
      </c>
      <c r="S80" s="27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 hidden="1" customHeight="1" outlineLevel="1" x14ac:dyDescent="0.3">
      <c r="A81" s="22"/>
      <c r="B81" s="23">
        <f t="shared" si="68"/>
        <v>0</v>
      </c>
      <c r="C81" s="24">
        <f t="shared" si="69"/>
        <v>0</v>
      </c>
      <c r="D81" s="23"/>
      <c r="E81" s="18"/>
      <c r="F81" s="25">
        <f t="shared" si="70"/>
        <v>0</v>
      </c>
      <c r="G81" s="25">
        <f t="shared" si="71"/>
        <v>0</v>
      </c>
      <c r="H81" s="26">
        <f t="shared" si="66"/>
        <v>0</v>
      </c>
      <c r="I81" s="23"/>
      <c r="J81" s="18"/>
      <c r="K81" s="25">
        <f t="shared" si="72"/>
        <v>0</v>
      </c>
      <c r="L81" s="25">
        <f t="shared" si="73"/>
        <v>0</v>
      </c>
      <c r="M81" s="25">
        <f t="shared" si="67"/>
        <v>0</v>
      </c>
      <c r="N81" s="23"/>
      <c r="O81" s="18"/>
      <c r="P81" s="25">
        <f t="shared" si="74"/>
        <v>0</v>
      </c>
      <c r="Q81" s="25">
        <f t="shared" si="75"/>
        <v>0</v>
      </c>
      <c r="R81" s="25">
        <f t="shared" si="76"/>
        <v>0</v>
      </c>
      <c r="S81" s="27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 hidden="1" customHeight="1" outlineLevel="1" x14ac:dyDescent="0.3">
      <c r="A82" s="22"/>
      <c r="B82" s="23">
        <f t="shared" si="68"/>
        <v>0</v>
      </c>
      <c r="C82" s="24">
        <f t="shared" si="69"/>
        <v>0</v>
      </c>
      <c r="D82" s="23"/>
      <c r="E82" s="18"/>
      <c r="F82" s="25">
        <f t="shared" si="70"/>
        <v>0</v>
      </c>
      <c r="G82" s="25">
        <f t="shared" si="71"/>
        <v>0</v>
      </c>
      <c r="H82" s="26">
        <f t="shared" si="66"/>
        <v>0</v>
      </c>
      <c r="I82" s="23"/>
      <c r="J82" s="18"/>
      <c r="K82" s="25">
        <f t="shared" si="72"/>
        <v>0</v>
      </c>
      <c r="L82" s="25">
        <f t="shared" si="73"/>
        <v>0</v>
      </c>
      <c r="M82" s="25">
        <f t="shared" si="67"/>
        <v>0</v>
      </c>
      <c r="N82" s="23"/>
      <c r="O82" s="18"/>
      <c r="P82" s="25">
        <f t="shared" si="74"/>
        <v>0</v>
      </c>
      <c r="Q82" s="25">
        <f t="shared" si="75"/>
        <v>0</v>
      </c>
      <c r="R82" s="25">
        <f t="shared" si="76"/>
        <v>0</v>
      </c>
      <c r="S82" s="27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 hidden="1" customHeight="1" outlineLevel="1" x14ac:dyDescent="0.3">
      <c r="A83" s="22"/>
      <c r="B83" s="23">
        <f t="shared" si="68"/>
        <v>0</v>
      </c>
      <c r="C83" s="24">
        <f t="shared" si="69"/>
        <v>0</v>
      </c>
      <c r="D83" s="23"/>
      <c r="E83" s="18"/>
      <c r="F83" s="25">
        <f t="shared" si="70"/>
        <v>0</v>
      </c>
      <c r="G83" s="25">
        <f t="shared" si="71"/>
        <v>0</v>
      </c>
      <c r="H83" s="26">
        <f t="shared" si="66"/>
        <v>0</v>
      </c>
      <c r="I83" s="23"/>
      <c r="J83" s="18"/>
      <c r="K83" s="25">
        <f t="shared" si="72"/>
        <v>0</v>
      </c>
      <c r="L83" s="25">
        <f t="shared" si="73"/>
        <v>0</v>
      </c>
      <c r="M83" s="25">
        <f t="shared" si="67"/>
        <v>0</v>
      </c>
      <c r="N83" s="23"/>
      <c r="O83" s="18"/>
      <c r="P83" s="25">
        <f t="shared" si="74"/>
        <v>0</v>
      </c>
      <c r="Q83" s="25">
        <f t="shared" si="75"/>
        <v>0</v>
      </c>
      <c r="R83" s="25">
        <f t="shared" si="76"/>
        <v>0</v>
      </c>
      <c r="S83" s="27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 hidden="1" customHeight="1" outlineLevel="1" x14ac:dyDescent="0.3">
      <c r="A84" s="22"/>
      <c r="B84" s="23">
        <f t="shared" si="68"/>
        <v>0</v>
      </c>
      <c r="C84" s="24">
        <f t="shared" si="69"/>
        <v>0</v>
      </c>
      <c r="D84" s="23"/>
      <c r="E84" s="18"/>
      <c r="F84" s="25">
        <f t="shared" si="70"/>
        <v>0</v>
      </c>
      <c r="G84" s="25">
        <f t="shared" si="71"/>
        <v>0</v>
      </c>
      <c r="H84" s="26">
        <f t="shared" si="66"/>
        <v>0</v>
      </c>
      <c r="I84" s="23"/>
      <c r="J84" s="18"/>
      <c r="K84" s="25">
        <f t="shared" si="72"/>
        <v>0</v>
      </c>
      <c r="L84" s="25">
        <f t="shared" si="73"/>
        <v>0</v>
      </c>
      <c r="M84" s="25">
        <f t="shared" si="67"/>
        <v>0</v>
      </c>
      <c r="N84" s="23"/>
      <c r="O84" s="18"/>
      <c r="P84" s="25">
        <f t="shared" si="74"/>
        <v>0</v>
      </c>
      <c r="Q84" s="25">
        <f t="shared" si="75"/>
        <v>0</v>
      </c>
      <c r="R84" s="25">
        <f t="shared" si="76"/>
        <v>0</v>
      </c>
      <c r="S84" s="27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 hidden="1" customHeight="1" outlineLevel="1" x14ac:dyDescent="0.3">
      <c r="A85" s="22"/>
      <c r="B85" s="23">
        <f t="shared" si="68"/>
        <v>0</v>
      </c>
      <c r="C85" s="24">
        <f t="shared" si="69"/>
        <v>0</v>
      </c>
      <c r="D85" s="23"/>
      <c r="E85" s="18"/>
      <c r="F85" s="25">
        <f t="shared" si="70"/>
        <v>0</v>
      </c>
      <c r="G85" s="25">
        <f t="shared" si="71"/>
        <v>0</v>
      </c>
      <c r="H85" s="26">
        <f t="shared" si="66"/>
        <v>0</v>
      </c>
      <c r="I85" s="23"/>
      <c r="J85" s="18"/>
      <c r="K85" s="25">
        <f t="shared" si="72"/>
        <v>0</v>
      </c>
      <c r="L85" s="25">
        <f t="shared" si="73"/>
        <v>0</v>
      </c>
      <c r="M85" s="25">
        <f t="shared" si="67"/>
        <v>0</v>
      </c>
      <c r="N85" s="23"/>
      <c r="O85" s="18"/>
      <c r="P85" s="25">
        <f t="shared" si="74"/>
        <v>0</v>
      </c>
      <c r="Q85" s="25">
        <f t="shared" si="75"/>
        <v>0</v>
      </c>
      <c r="R85" s="25">
        <f t="shared" si="76"/>
        <v>0</v>
      </c>
      <c r="S85" s="27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 hidden="1" customHeight="1" outlineLevel="1" x14ac:dyDescent="0.3">
      <c r="A86" s="22"/>
      <c r="B86" s="23">
        <f t="shared" si="68"/>
        <v>0</v>
      </c>
      <c r="C86" s="24">
        <f t="shared" si="69"/>
        <v>0</v>
      </c>
      <c r="D86" s="23"/>
      <c r="E86" s="18"/>
      <c r="F86" s="25">
        <f t="shared" si="70"/>
        <v>0</v>
      </c>
      <c r="G86" s="25">
        <f t="shared" si="71"/>
        <v>0</v>
      </c>
      <c r="H86" s="26">
        <f t="shared" si="66"/>
        <v>0</v>
      </c>
      <c r="I86" s="23"/>
      <c r="J86" s="18"/>
      <c r="K86" s="25">
        <f t="shared" si="72"/>
        <v>0</v>
      </c>
      <c r="L86" s="25">
        <f t="shared" si="73"/>
        <v>0</v>
      </c>
      <c r="M86" s="25">
        <f t="shared" si="67"/>
        <v>0</v>
      </c>
      <c r="N86" s="23"/>
      <c r="O86" s="18"/>
      <c r="P86" s="25">
        <f t="shared" si="74"/>
        <v>0</v>
      </c>
      <c r="Q86" s="25">
        <f t="shared" si="75"/>
        <v>0</v>
      </c>
      <c r="R86" s="25">
        <f t="shared" si="76"/>
        <v>0</v>
      </c>
      <c r="S86" s="27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 hidden="1" customHeight="1" outlineLevel="1" x14ac:dyDescent="0.3">
      <c r="A87" s="22"/>
      <c r="B87" s="23">
        <f t="shared" si="68"/>
        <v>0</v>
      </c>
      <c r="C87" s="24">
        <f t="shared" si="69"/>
        <v>0</v>
      </c>
      <c r="D87" s="23"/>
      <c r="E87" s="18"/>
      <c r="F87" s="25">
        <f t="shared" si="70"/>
        <v>0</v>
      </c>
      <c r="G87" s="25">
        <f t="shared" si="71"/>
        <v>0</v>
      </c>
      <c r="H87" s="26">
        <f t="shared" si="66"/>
        <v>0</v>
      </c>
      <c r="I87" s="23"/>
      <c r="J87" s="18"/>
      <c r="K87" s="25">
        <f t="shared" si="72"/>
        <v>0</v>
      </c>
      <c r="L87" s="25">
        <f t="shared" si="73"/>
        <v>0</v>
      </c>
      <c r="M87" s="25">
        <f t="shared" si="67"/>
        <v>0</v>
      </c>
      <c r="N87" s="23"/>
      <c r="O87" s="18"/>
      <c r="P87" s="25">
        <f t="shared" si="74"/>
        <v>0</v>
      </c>
      <c r="Q87" s="25">
        <f t="shared" si="75"/>
        <v>0</v>
      </c>
      <c r="R87" s="25">
        <f t="shared" si="76"/>
        <v>0</v>
      </c>
      <c r="S87" s="27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 hidden="1" customHeight="1" outlineLevel="1" x14ac:dyDescent="0.3">
      <c r="A88" s="22"/>
      <c r="B88" s="23">
        <f t="shared" si="68"/>
        <v>0</v>
      </c>
      <c r="C88" s="24">
        <f>H88+M88+R88+S88</f>
        <v>0</v>
      </c>
      <c r="D88" s="23"/>
      <c r="E88" s="18"/>
      <c r="F88" s="25">
        <f t="shared" si="70"/>
        <v>0</v>
      </c>
      <c r="G88" s="25">
        <f t="shared" si="71"/>
        <v>0</v>
      </c>
      <c r="H88" s="26">
        <f t="shared" si="66"/>
        <v>0</v>
      </c>
      <c r="I88" s="23"/>
      <c r="J88" s="18"/>
      <c r="K88" s="25">
        <f t="shared" si="72"/>
        <v>0</v>
      </c>
      <c r="L88" s="25">
        <f t="shared" si="73"/>
        <v>0</v>
      </c>
      <c r="M88" s="25">
        <f t="shared" si="67"/>
        <v>0</v>
      </c>
      <c r="N88" s="23"/>
      <c r="O88" s="18"/>
      <c r="P88" s="25">
        <f t="shared" si="74"/>
        <v>0</v>
      </c>
      <c r="Q88" s="25">
        <f t="shared" si="75"/>
        <v>0</v>
      </c>
      <c r="R88" s="25">
        <f t="shared" si="76"/>
        <v>0</v>
      </c>
      <c r="S88" s="27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 customHeight="1" collapsed="1" x14ac:dyDescent="0.3">
      <c r="A89" s="21"/>
      <c r="B89" s="28"/>
      <c r="C89" s="29"/>
      <c r="D89" s="28"/>
      <c r="E89" s="18"/>
      <c r="F89" s="30"/>
      <c r="G89" s="30"/>
      <c r="H89" s="31"/>
      <c r="I89" s="28"/>
      <c r="J89" s="18"/>
      <c r="K89" s="30"/>
      <c r="L89" s="30"/>
      <c r="M89" s="30"/>
      <c r="N89" s="28"/>
      <c r="O89" s="30"/>
      <c r="P89" s="30"/>
      <c r="Q89" s="18"/>
      <c r="R89" s="30"/>
      <c r="S89" s="32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 customHeight="1" x14ac:dyDescent="0.3">
      <c r="A90" s="16" t="s">
        <v>19</v>
      </c>
      <c r="B90" s="28"/>
      <c r="C90" s="29"/>
      <c r="D90" s="28"/>
      <c r="E90" s="18"/>
      <c r="F90" s="30"/>
      <c r="G90" s="30"/>
      <c r="H90" s="31"/>
      <c r="I90" s="28"/>
      <c r="J90" s="18"/>
      <c r="K90" s="30"/>
      <c r="L90" s="30"/>
      <c r="M90" s="30"/>
      <c r="N90" s="28"/>
      <c r="O90" s="30"/>
      <c r="P90" s="30"/>
      <c r="Q90" s="18"/>
      <c r="R90" s="30"/>
      <c r="S90" s="32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 customHeight="1" x14ac:dyDescent="0.3">
      <c r="A91" s="22" t="s">
        <v>81</v>
      </c>
      <c r="B91" s="23">
        <f>IF(C91&gt;0,RANK(C91,C$91,1),0)</f>
        <v>1</v>
      </c>
      <c r="C91" s="24">
        <f>H91+M91+R91+S91</f>
        <v>2.5</v>
      </c>
      <c r="D91" s="96">
        <v>1</v>
      </c>
      <c r="E91" s="18"/>
      <c r="F91" s="25">
        <f>E91+D91</f>
        <v>1</v>
      </c>
      <c r="G91" s="25">
        <f>IF(F91&gt;0,RANK(F91,F$91:F$91,1),0)</f>
        <v>1</v>
      </c>
      <c r="H91" s="26">
        <f t="shared" ref="H91:H100" si="77">G91</f>
        <v>1</v>
      </c>
      <c r="I91" s="23">
        <v>60</v>
      </c>
      <c r="J91" s="18"/>
      <c r="K91" s="25">
        <f>J91+I91</f>
        <v>60</v>
      </c>
      <c r="L91" s="25">
        <f>IF(K91&gt;0,RANK(K91,K$91:K$100,0),0)</f>
        <v>1</v>
      </c>
      <c r="M91" s="25">
        <f t="shared" ref="M91:M100" si="78">L91</f>
        <v>1</v>
      </c>
      <c r="N91" s="23">
        <v>80</v>
      </c>
      <c r="O91" s="18"/>
      <c r="P91" s="25">
        <f>+N91+O91</f>
        <v>80</v>
      </c>
      <c r="Q91" s="25">
        <f>IF(P91&gt;0,RANK(P91,P$91:P$100,0),0)</f>
        <v>1</v>
      </c>
      <c r="R91" s="25">
        <f>Q91/2</f>
        <v>0.5</v>
      </c>
      <c r="S91" s="27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 hidden="1" customHeight="1" outlineLevel="1" x14ac:dyDescent="0.3">
      <c r="A92" s="22"/>
      <c r="B92" s="23">
        <f t="shared" ref="B92:B93" si="79">IF(C92&gt;0,RANK(C92,C$91:C$93,1),0)</f>
        <v>0</v>
      </c>
      <c r="C92" s="24">
        <f t="shared" ref="C92:C99" si="80">H92+M92+R92+S92</f>
        <v>0</v>
      </c>
      <c r="D92" s="23"/>
      <c r="E92" s="18"/>
      <c r="F92" s="25">
        <f t="shared" ref="F92:F100" si="81">E92+D92</f>
        <v>0</v>
      </c>
      <c r="G92" s="25">
        <f t="shared" ref="G92:G100" si="82">IF(F92&gt;0,RANK(F92,F$91:F$100,0),0)</f>
        <v>0</v>
      </c>
      <c r="H92" s="26">
        <f t="shared" si="77"/>
        <v>0</v>
      </c>
      <c r="I92" s="23"/>
      <c r="J92" s="18"/>
      <c r="K92" s="25">
        <f t="shared" ref="K92:K100" si="83">J92+I92</f>
        <v>0</v>
      </c>
      <c r="L92" s="25">
        <f t="shared" ref="L92:L100" si="84">IF(K92&gt;0,RANK(K92,K$91:K$100,0),0)</f>
        <v>0</v>
      </c>
      <c r="M92" s="25">
        <f t="shared" si="78"/>
        <v>0</v>
      </c>
      <c r="N92" s="23"/>
      <c r="O92" s="18"/>
      <c r="P92" s="25">
        <f t="shared" ref="P92:P100" si="85">+N92+O92</f>
        <v>0</v>
      </c>
      <c r="Q92" s="25">
        <f t="shared" ref="Q92:Q100" si="86">IF(P92&gt;0,RANK(P92,P$91:P$100,0),0)</f>
        <v>0</v>
      </c>
      <c r="R92" s="25">
        <f t="shared" ref="R92:R100" si="87">Q92/2</f>
        <v>0</v>
      </c>
      <c r="S92" s="27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 hidden="1" customHeight="1" outlineLevel="1" x14ac:dyDescent="0.3">
      <c r="A93" s="22"/>
      <c r="B93" s="23">
        <f t="shared" si="79"/>
        <v>0</v>
      </c>
      <c r="C93" s="24">
        <f t="shared" si="80"/>
        <v>0</v>
      </c>
      <c r="D93" s="23"/>
      <c r="E93" s="18"/>
      <c r="F93" s="25">
        <f t="shared" si="81"/>
        <v>0</v>
      </c>
      <c r="G93" s="25">
        <f t="shared" si="82"/>
        <v>0</v>
      </c>
      <c r="H93" s="26">
        <f t="shared" si="77"/>
        <v>0</v>
      </c>
      <c r="I93" s="23"/>
      <c r="J93" s="18"/>
      <c r="K93" s="25">
        <f t="shared" si="83"/>
        <v>0</v>
      </c>
      <c r="L93" s="25">
        <f t="shared" si="84"/>
        <v>0</v>
      </c>
      <c r="M93" s="25">
        <f t="shared" si="78"/>
        <v>0</v>
      </c>
      <c r="N93" s="23"/>
      <c r="O93" s="18"/>
      <c r="P93" s="25">
        <f t="shared" si="85"/>
        <v>0</v>
      </c>
      <c r="Q93" s="25">
        <f t="shared" si="86"/>
        <v>0</v>
      </c>
      <c r="R93" s="25">
        <f t="shared" si="87"/>
        <v>0</v>
      </c>
      <c r="S93" s="27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 hidden="1" customHeight="1" outlineLevel="1" x14ac:dyDescent="0.3">
      <c r="A94" s="22"/>
      <c r="B94" s="23">
        <f t="shared" ref="B94:B100" si="88">IF(C94&gt;0,RANK(C94,C$91:C$100,1),0)</f>
        <v>0</v>
      </c>
      <c r="C94" s="24">
        <f t="shared" si="80"/>
        <v>0</v>
      </c>
      <c r="D94" s="23"/>
      <c r="E94" s="18"/>
      <c r="F94" s="25">
        <f t="shared" si="81"/>
        <v>0</v>
      </c>
      <c r="G94" s="25">
        <f t="shared" si="82"/>
        <v>0</v>
      </c>
      <c r="H94" s="26">
        <f t="shared" si="77"/>
        <v>0</v>
      </c>
      <c r="I94" s="23"/>
      <c r="J94" s="18"/>
      <c r="K94" s="25">
        <f t="shared" si="83"/>
        <v>0</v>
      </c>
      <c r="L94" s="25">
        <f t="shared" si="84"/>
        <v>0</v>
      </c>
      <c r="M94" s="25">
        <f t="shared" si="78"/>
        <v>0</v>
      </c>
      <c r="N94" s="23"/>
      <c r="O94" s="18"/>
      <c r="P94" s="25">
        <f t="shared" si="85"/>
        <v>0</v>
      </c>
      <c r="Q94" s="25">
        <f t="shared" si="86"/>
        <v>0</v>
      </c>
      <c r="R94" s="25">
        <f t="shared" si="87"/>
        <v>0</v>
      </c>
      <c r="S94" s="27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 hidden="1" customHeight="1" outlineLevel="1" x14ac:dyDescent="0.3">
      <c r="A95" s="22"/>
      <c r="B95" s="23">
        <f t="shared" si="88"/>
        <v>0</v>
      </c>
      <c r="C95" s="24">
        <f t="shared" si="80"/>
        <v>0</v>
      </c>
      <c r="D95" s="23"/>
      <c r="E95" s="18"/>
      <c r="F95" s="25">
        <f t="shared" si="81"/>
        <v>0</v>
      </c>
      <c r="G95" s="25">
        <f t="shared" si="82"/>
        <v>0</v>
      </c>
      <c r="H95" s="26">
        <f t="shared" si="77"/>
        <v>0</v>
      </c>
      <c r="I95" s="23"/>
      <c r="J95" s="18"/>
      <c r="K95" s="25">
        <f t="shared" si="83"/>
        <v>0</v>
      </c>
      <c r="L95" s="25">
        <f t="shared" si="84"/>
        <v>0</v>
      </c>
      <c r="M95" s="25">
        <f t="shared" si="78"/>
        <v>0</v>
      </c>
      <c r="N95" s="23"/>
      <c r="O95" s="18"/>
      <c r="P95" s="25">
        <f t="shared" si="85"/>
        <v>0</v>
      </c>
      <c r="Q95" s="25">
        <f t="shared" si="86"/>
        <v>0</v>
      </c>
      <c r="R95" s="25">
        <f t="shared" si="87"/>
        <v>0</v>
      </c>
      <c r="S95" s="27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 hidden="1" customHeight="1" outlineLevel="1" x14ac:dyDescent="0.3">
      <c r="A96" s="22"/>
      <c r="B96" s="23">
        <f t="shared" si="88"/>
        <v>0</v>
      </c>
      <c r="C96" s="24">
        <f t="shared" si="80"/>
        <v>0</v>
      </c>
      <c r="D96" s="23"/>
      <c r="E96" s="18"/>
      <c r="F96" s="25">
        <f t="shared" si="81"/>
        <v>0</v>
      </c>
      <c r="G96" s="25">
        <f t="shared" si="82"/>
        <v>0</v>
      </c>
      <c r="H96" s="26">
        <f t="shared" si="77"/>
        <v>0</v>
      </c>
      <c r="I96" s="23"/>
      <c r="J96" s="18"/>
      <c r="K96" s="25">
        <f t="shared" si="83"/>
        <v>0</v>
      </c>
      <c r="L96" s="25">
        <f t="shared" si="84"/>
        <v>0</v>
      </c>
      <c r="M96" s="25">
        <f t="shared" si="78"/>
        <v>0</v>
      </c>
      <c r="N96" s="23"/>
      <c r="O96" s="18"/>
      <c r="P96" s="25">
        <f t="shared" si="85"/>
        <v>0</v>
      </c>
      <c r="Q96" s="25">
        <f t="shared" si="86"/>
        <v>0</v>
      </c>
      <c r="R96" s="25">
        <f t="shared" si="87"/>
        <v>0</v>
      </c>
      <c r="S96" s="27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 hidden="1" customHeight="1" outlineLevel="1" x14ac:dyDescent="0.3">
      <c r="A97" s="22"/>
      <c r="B97" s="23">
        <f t="shared" si="88"/>
        <v>0</v>
      </c>
      <c r="C97" s="24">
        <f t="shared" si="80"/>
        <v>0</v>
      </c>
      <c r="D97" s="23"/>
      <c r="E97" s="18"/>
      <c r="F97" s="25">
        <f t="shared" si="81"/>
        <v>0</v>
      </c>
      <c r="G97" s="25">
        <f t="shared" si="82"/>
        <v>0</v>
      </c>
      <c r="H97" s="26">
        <f t="shared" si="77"/>
        <v>0</v>
      </c>
      <c r="I97" s="23"/>
      <c r="J97" s="18"/>
      <c r="K97" s="25">
        <f t="shared" si="83"/>
        <v>0</v>
      </c>
      <c r="L97" s="25">
        <f t="shared" si="84"/>
        <v>0</v>
      </c>
      <c r="M97" s="25">
        <f t="shared" si="78"/>
        <v>0</v>
      </c>
      <c r="N97" s="23"/>
      <c r="O97" s="18"/>
      <c r="P97" s="25">
        <f t="shared" si="85"/>
        <v>0</v>
      </c>
      <c r="Q97" s="25">
        <f t="shared" si="86"/>
        <v>0</v>
      </c>
      <c r="R97" s="25">
        <f t="shared" si="87"/>
        <v>0</v>
      </c>
      <c r="S97" s="27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 hidden="1" customHeight="1" outlineLevel="1" x14ac:dyDescent="0.3">
      <c r="A98" s="22"/>
      <c r="B98" s="23">
        <f t="shared" si="88"/>
        <v>0</v>
      </c>
      <c r="C98" s="24">
        <f t="shared" si="80"/>
        <v>0</v>
      </c>
      <c r="D98" s="23"/>
      <c r="E98" s="18"/>
      <c r="F98" s="25">
        <f t="shared" si="81"/>
        <v>0</v>
      </c>
      <c r="G98" s="25">
        <f t="shared" si="82"/>
        <v>0</v>
      </c>
      <c r="H98" s="26">
        <f t="shared" si="77"/>
        <v>0</v>
      </c>
      <c r="I98" s="23"/>
      <c r="J98" s="18"/>
      <c r="K98" s="25">
        <f t="shared" si="83"/>
        <v>0</v>
      </c>
      <c r="L98" s="25">
        <f t="shared" si="84"/>
        <v>0</v>
      </c>
      <c r="M98" s="25">
        <f t="shared" si="78"/>
        <v>0</v>
      </c>
      <c r="N98" s="23"/>
      <c r="O98" s="18"/>
      <c r="P98" s="25">
        <f t="shared" si="85"/>
        <v>0</v>
      </c>
      <c r="Q98" s="25">
        <f t="shared" si="86"/>
        <v>0</v>
      </c>
      <c r="R98" s="25">
        <f t="shared" si="87"/>
        <v>0</v>
      </c>
      <c r="S98" s="27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 hidden="1" customHeight="1" outlineLevel="1" x14ac:dyDescent="0.3">
      <c r="A99" s="22"/>
      <c r="B99" s="23">
        <f t="shared" si="88"/>
        <v>0</v>
      </c>
      <c r="C99" s="24">
        <f t="shared" si="80"/>
        <v>0</v>
      </c>
      <c r="D99" s="23"/>
      <c r="E99" s="18"/>
      <c r="F99" s="25">
        <f t="shared" si="81"/>
        <v>0</v>
      </c>
      <c r="G99" s="25">
        <f t="shared" si="82"/>
        <v>0</v>
      </c>
      <c r="H99" s="26">
        <f t="shared" si="77"/>
        <v>0</v>
      </c>
      <c r="I99" s="23"/>
      <c r="J99" s="18"/>
      <c r="K99" s="25">
        <f t="shared" si="83"/>
        <v>0</v>
      </c>
      <c r="L99" s="25">
        <f t="shared" si="84"/>
        <v>0</v>
      </c>
      <c r="M99" s="25">
        <f t="shared" si="78"/>
        <v>0</v>
      </c>
      <c r="N99" s="23"/>
      <c r="O99" s="18"/>
      <c r="P99" s="25">
        <f t="shared" si="85"/>
        <v>0</v>
      </c>
      <c r="Q99" s="25">
        <f t="shared" si="86"/>
        <v>0</v>
      </c>
      <c r="R99" s="25">
        <f t="shared" si="87"/>
        <v>0</v>
      </c>
      <c r="S99" s="27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 hidden="1" customHeight="1" outlineLevel="1" x14ac:dyDescent="0.3">
      <c r="A100" s="22"/>
      <c r="B100" s="23">
        <f t="shared" si="88"/>
        <v>0</v>
      </c>
      <c r="C100" s="24">
        <f>H100+M100+R100+S100</f>
        <v>0</v>
      </c>
      <c r="D100" s="23"/>
      <c r="E100" s="18"/>
      <c r="F100" s="25">
        <f t="shared" si="81"/>
        <v>0</v>
      </c>
      <c r="G100" s="25">
        <f t="shared" si="82"/>
        <v>0</v>
      </c>
      <c r="H100" s="26">
        <f t="shared" si="77"/>
        <v>0</v>
      </c>
      <c r="I100" s="23"/>
      <c r="J100" s="18"/>
      <c r="K100" s="25">
        <f t="shared" si="83"/>
        <v>0</v>
      </c>
      <c r="L100" s="25">
        <f t="shared" si="84"/>
        <v>0</v>
      </c>
      <c r="M100" s="25">
        <f t="shared" si="78"/>
        <v>0</v>
      </c>
      <c r="N100" s="23"/>
      <c r="O100" s="18"/>
      <c r="P100" s="25">
        <f t="shared" si="85"/>
        <v>0</v>
      </c>
      <c r="Q100" s="25">
        <f t="shared" si="86"/>
        <v>0</v>
      </c>
      <c r="R100" s="25">
        <f t="shared" si="87"/>
        <v>0</v>
      </c>
      <c r="S100" s="27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 customHeight="1" collapsed="1" x14ac:dyDescent="0.3">
      <c r="A101" s="21"/>
      <c r="B101" s="28"/>
      <c r="C101" s="29"/>
      <c r="D101" s="28"/>
      <c r="E101" s="18"/>
      <c r="F101" s="30"/>
      <c r="G101" s="30"/>
      <c r="H101" s="31"/>
      <c r="I101" s="28"/>
      <c r="J101" s="18"/>
      <c r="K101" s="30"/>
      <c r="L101" s="30"/>
      <c r="M101" s="30"/>
      <c r="N101" s="28"/>
      <c r="O101" s="30"/>
      <c r="P101" s="30"/>
      <c r="Q101" s="18"/>
      <c r="R101" s="30"/>
      <c r="S101" s="32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 customHeight="1" x14ac:dyDescent="0.3">
      <c r="A102" s="16" t="s">
        <v>20</v>
      </c>
      <c r="B102" s="28"/>
      <c r="C102" s="29"/>
      <c r="D102" s="28"/>
      <c r="E102" s="18"/>
      <c r="F102" s="30"/>
      <c r="G102" s="30"/>
      <c r="H102" s="31"/>
      <c r="I102" s="28"/>
      <c r="J102" s="18"/>
      <c r="K102" s="30"/>
      <c r="L102" s="30"/>
      <c r="M102" s="30"/>
      <c r="N102" s="28"/>
      <c r="O102" s="30"/>
      <c r="P102" s="30"/>
      <c r="Q102" s="18"/>
      <c r="R102" s="30"/>
      <c r="S102" s="32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 hidden="1" customHeight="1" outlineLevel="1" x14ac:dyDescent="0.3">
      <c r="A103" s="22"/>
      <c r="B103" s="23">
        <f>IF(C103&gt;0,RANK(C103,C$103:C$104,1),0)</f>
        <v>0</v>
      </c>
      <c r="C103" s="24">
        <f>H103+M103+R103+S103</f>
        <v>0</v>
      </c>
      <c r="D103" s="23"/>
      <c r="E103" s="18"/>
      <c r="F103" s="25">
        <f>E103+D103</f>
        <v>0</v>
      </c>
      <c r="G103" s="25">
        <f>IF(F103&gt;0,RANK(F103,F$103:F$112,0),0)</f>
        <v>0</v>
      </c>
      <c r="H103" s="26">
        <f t="shared" ref="H103:H112" si="89">G103</f>
        <v>0</v>
      </c>
      <c r="I103" s="23"/>
      <c r="J103" s="18"/>
      <c r="K103" s="25">
        <f>J103+I103</f>
        <v>0</v>
      </c>
      <c r="L103" s="25">
        <f>IF(K103&gt;0,RANK(K103,K$103:K$112,0),0)</f>
        <v>0</v>
      </c>
      <c r="M103" s="25">
        <f t="shared" ref="M103:M112" si="90">L103</f>
        <v>0</v>
      </c>
      <c r="N103" s="23"/>
      <c r="O103" s="18"/>
      <c r="P103" s="25">
        <f>+N103+O103</f>
        <v>0</v>
      </c>
      <c r="Q103" s="25">
        <f>IF(P103&gt;0,RANK(P103,P$103:P$112,0),0)</f>
        <v>0</v>
      </c>
      <c r="R103" s="25">
        <f>Q103/2</f>
        <v>0</v>
      </c>
      <c r="S103" s="27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 hidden="1" customHeight="1" outlineLevel="1" x14ac:dyDescent="0.3">
      <c r="A104" s="22"/>
      <c r="B104" s="23">
        <f>IF(C104&gt;0,RANK(C104,C$103:C$104,1),0)</f>
        <v>0</v>
      </c>
      <c r="C104" s="24">
        <f t="shared" ref="C104:C111" si="91">H104+M104+R104+S104</f>
        <v>0</v>
      </c>
      <c r="D104" s="23"/>
      <c r="E104" s="18"/>
      <c r="F104" s="25">
        <f t="shared" ref="F104:F112" si="92">E104+D104</f>
        <v>0</v>
      </c>
      <c r="G104" s="25">
        <f t="shared" ref="G104:G112" si="93">IF(F104&gt;0,RANK(F104,F$103:F$112,0),0)</f>
        <v>0</v>
      </c>
      <c r="H104" s="26">
        <f t="shared" si="89"/>
        <v>0</v>
      </c>
      <c r="I104" s="23"/>
      <c r="J104" s="18"/>
      <c r="K104" s="25">
        <f t="shared" ref="K104:K112" si="94">J104+I104</f>
        <v>0</v>
      </c>
      <c r="L104" s="25">
        <f t="shared" ref="L104:L112" si="95">IF(K104&gt;0,RANK(K104,K$103:K$112,0),0)</f>
        <v>0</v>
      </c>
      <c r="M104" s="25">
        <f t="shared" si="90"/>
        <v>0</v>
      </c>
      <c r="N104" s="23"/>
      <c r="O104" s="18"/>
      <c r="P104" s="25">
        <f t="shared" ref="P104:P112" si="96">+N104+O104</f>
        <v>0</v>
      </c>
      <c r="Q104" s="25">
        <f t="shared" ref="Q104:Q112" si="97">IF(P104&gt;0,RANK(P104,P$103:P$112,0),0)</f>
        <v>0</v>
      </c>
      <c r="R104" s="25">
        <f t="shared" ref="R104:R112" si="98">Q104/2</f>
        <v>0</v>
      </c>
      <c r="S104" s="27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 hidden="1" customHeight="1" outlineLevel="1" x14ac:dyDescent="0.3">
      <c r="A105" s="22"/>
      <c r="B105" s="23">
        <f t="shared" ref="B105:B112" si="99">IF(C105&gt;0,RANK(C105,C$103:C$112,1),0)</f>
        <v>0</v>
      </c>
      <c r="C105" s="24">
        <f t="shared" si="91"/>
        <v>0</v>
      </c>
      <c r="D105" s="23"/>
      <c r="E105" s="18"/>
      <c r="F105" s="25">
        <f t="shared" si="92"/>
        <v>0</v>
      </c>
      <c r="G105" s="25">
        <f t="shared" si="93"/>
        <v>0</v>
      </c>
      <c r="H105" s="26">
        <f t="shared" si="89"/>
        <v>0</v>
      </c>
      <c r="I105" s="23"/>
      <c r="J105" s="18"/>
      <c r="K105" s="25">
        <f t="shared" si="94"/>
        <v>0</v>
      </c>
      <c r="L105" s="25">
        <f t="shared" si="95"/>
        <v>0</v>
      </c>
      <c r="M105" s="25">
        <f t="shared" si="90"/>
        <v>0</v>
      </c>
      <c r="N105" s="23"/>
      <c r="O105" s="18"/>
      <c r="P105" s="25">
        <f t="shared" si="96"/>
        <v>0</v>
      </c>
      <c r="Q105" s="25">
        <f t="shared" si="97"/>
        <v>0</v>
      </c>
      <c r="R105" s="25">
        <f t="shared" si="98"/>
        <v>0</v>
      </c>
      <c r="S105" s="27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 hidden="1" customHeight="1" outlineLevel="1" x14ac:dyDescent="0.3">
      <c r="A106" s="22"/>
      <c r="B106" s="23">
        <f t="shared" si="99"/>
        <v>0</v>
      </c>
      <c r="C106" s="24">
        <f t="shared" si="91"/>
        <v>0</v>
      </c>
      <c r="D106" s="23"/>
      <c r="E106" s="18"/>
      <c r="F106" s="25">
        <f t="shared" si="92"/>
        <v>0</v>
      </c>
      <c r="G106" s="25">
        <f t="shared" si="93"/>
        <v>0</v>
      </c>
      <c r="H106" s="26">
        <f t="shared" si="89"/>
        <v>0</v>
      </c>
      <c r="I106" s="23"/>
      <c r="J106" s="18"/>
      <c r="K106" s="25">
        <f t="shared" si="94"/>
        <v>0</v>
      </c>
      <c r="L106" s="25">
        <f t="shared" si="95"/>
        <v>0</v>
      </c>
      <c r="M106" s="25">
        <f t="shared" si="90"/>
        <v>0</v>
      </c>
      <c r="N106" s="23"/>
      <c r="O106" s="18"/>
      <c r="P106" s="25">
        <f t="shared" si="96"/>
        <v>0</v>
      </c>
      <c r="Q106" s="25">
        <f t="shared" si="97"/>
        <v>0</v>
      </c>
      <c r="R106" s="25">
        <f t="shared" si="98"/>
        <v>0</v>
      </c>
      <c r="S106" s="27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 hidden="1" customHeight="1" outlineLevel="1" x14ac:dyDescent="0.3">
      <c r="A107" s="22"/>
      <c r="B107" s="23">
        <f t="shared" si="99"/>
        <v>0</v>
      </c>
      <c r="C107" s="24">
        <f t="shared" si="91"/>
        <v>0</v>
      </c>
      <c r="D107" s="23"/>
      <c r="E107" s="18"/>
      <c r="F107" s="25">
        <f t="shared" si="92"/>
        <v>0</v>
      </c>
      <c r="G107" s="25">
        <f t="shared" si="93"/>
        <v>0</v>
      </c>
      <c r="H107" s="26">
        <f t="shared" si="89"/>
        <v>0</v>
      </c>
      <c r="I107" s="23"/>
      <c r="J107" s="18"/>
      <c r="K107" s="25">
        <f t="shared" si="94"/>
        <v>0</v>
      </c>
      <c r="L107" s="25">
        <f t="shared" si="95"/>
        <v>0</v>
      </c>
      <c r="M107" s="25">
        <f t="shared" si="90"/>
        <v>0</v>
      </c>
      <c r="N107" s="23"/>
      <c r="O107" s="18"/>
      <c r="P107" s="25">
        <f t="shared" si="96"/>
        <v>0</v>
      </c>
      <c r="Q107" s="25">
        <f t="shared" si="97"/>
        <v>0</v>
      </c>
      <c r="R107" s="25">
        <f t="shared" si="98"/>
        <v>0</v>
      </c>
      <c r="S107" s="27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 hidden="1" customHeight="1" outlineLevel="1" x14ac:dyDescent="0.3">
      <c r="A108" s="22"/>
      <c r="B108" s="23">
        <f t="shared" si="99"/>
        <v>0</v>
      </c>
      <c r="C108" s="24">
        <f t="shared" si="91"/>
        <v>0</v>
      </c>
      <c r="D108" s="23"/>
      <c r="E108" s="18"/>
      <c r="F108" s="25">
        <f t="shared" si="92"/>
        <v>0</v>
      </c>
      <c r="G108" s="25">
        <f t="shared" si="93"/>
        <v>0</v>
      </c>
      <c r="H108" s="26">
        <f t="shared" si="89"/>
        <v>0</v>
      </c>
      <c r="I108" s="23"/>
      <c r="J108" s="18"/>
      <c r="K108" s="25">
        <f t="shared" si="94"/>
        <v>0</v>
      </c>
      <c r="L108" s="25">
        <f t="shared" si="95"/>
        <v>0</v>
      </c>
      <c r="M108" s="25">
        <f t="shared" si="90"/>
        <v>0</v>
      </c>
      <c r="N108" s="23"/>
      <c r="O108" s="18"/>
      <c r="P108" s="25">
        <f t="shared" si="96"/>
        <v>0</v>
      </c>
      <c r="Q108" s="25">
        <f t="shared" si="97"/>
        <v>0</v>
      </c>
      <c r="R108" s="25">
        <f t="shared" si="98"/>
        <v>0</v>
      </c>
      <c r="S108" s="27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 hidden="1" customHeight="1" outlineLevel="1" x14ac:dyDescent="0.3">
      <c r="A109" s="22"/>
      <c r="B109" s="23">
        <f t="shared" si="99"/>
        <v>0</v>
      </c>
      <c r="C109" s="24">
        <f t="shared" si="91"/>
        <v>0</v>
      </c>
      <c r="D109" s="23"/>
      <c r="E109" s="18"/>
      <c r="F109" s="25">
        <f t="shared" si="92"/>
        <v>0</v>
      </c>
      <c r="G109" s="25">
        <f t="shared" si="93"/>
        <v>0</v>
      </c>
      <c r="H109" s="26">
        <f t="shared" si="89"/>
        <v>0</v>
      </c>
      <c r="I109" s="23"/>
      <c r="J109" s="18"/>
      <c r="K109" s="25">
        <f t="shared" si="94"/>
        <v>0</v>
      </c>
      <c r="L109" s="25">
        <f t="shared" si="95"/>
        <v>0</v>
      </c>
      <c r="M109" s="25">
        <f t="shared" si="90"/>
        <v>0</v>
      </c>
      <c r="N109" s="23"/>
      <c r="O109" s="18"/>
      <c r="P109" s="25">
        <f t="shared" si="96"/>
        <v>0</v>
      </c>
      <c r="Q109" s="25">
        <f t="shared" si="97"/>
        <v>0</v>
      </c>
      <c r="R109" s="25">
        <f t="shared" si="98"/>
        <v>0</v>
      </c>
      <c r="S109" s="27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 hidden="1" customHeight="1" outlineLevel="1" x14ac:dyDescent="0.3">
      <c r="A110" s="22"/>
      <c r="B110" s="23">
        <f t="shared" si="99"/>
        <v>0</v>
      </c>
      <c r="C110" s="24">
        <f t="shared" si="91"/>
        <v>0</v>
      </c>
      <c r="D110" s="23"/>
      <c r="E110" s="18"/>
      <c r="F110" s="25">
        <f t="shared" si="92"/>
        <v>0</v>
      </c>
      <c r="G110" s="25">
        <f t="shared" si="93"/>
        <v>0</v>
      </c>
      <c r="H110" s="26">
        <f t="shared" si="89"/>
        <v>0</v>
      </c>
      <c r="I110" s="23"/>
      <c r="J110" s="18"/>
      <c r="K110" s="25">
        <f t="shared" si="94"/>
        <v>0</v>
      </c>
      <c r="L110" s="25">
        <f t="shared" si="95"/>
        <v>0</v>
      </c>
      <c r="M110" s="25">
        <f t="shared" si="90"/>
        <v>0</v>
      </c>
      <c r="N110" s="23"/>
      <c r="O110" s="18"/>
      <c r="P110" s="25">
        <f t="shared" si="96"/>
        <v>0</v>
      </c>
      <c r="Q110" s="25">
        <f t="shared" si="97"/>
        <v>0</v>
      </c>
      <c r="R110" s="25">
        <f t="shared" si="98"/>
        <v>0</v>
      </c>
      <c r="S110" s="27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 hidden="1" customHeight="1" outlineLevel="1" x14ac:dyDescent="0.3">
      <c r="A111" s="22"/>
      <c r="B111" s="23">
        <f t="shared" si="99"/>
        <v>0</v>
      </c>
      <c r="C111" s="24">
        <f t="shared" si="91"/>
        <v>0</v>
      </c>
      <c r="D111" s="23"/>
      <c r="E111" s="18"/>
      <c r="F111" s="25">
        <f t="shared" si="92"/>
        <v>0</v>
      </c>
      <c r="G111" s="25">
        <f t="shared" si="93"/>
        <v>0</v>
      </c>
      <c r="H111" s="26">
        <f t="shared" si="89"/>
        <v>0</v>
      </c>
      <c r="I111" s="23"/>
      <c r="J111" s="18"/>
      <c r="K111" s="25">
        <f t="shared" si="94"/>
        <v>0</v>
      </c>
      <c r="L111" s="25">
        <f t="shared" si="95"/>
        <v>0</v>
      </c>
      <c r="M111" s="25">
        <f t="shared" si="90"/>
        <v>0</v>
      </c>
      <c r="N111" s="23"/>
      <c r="O111" s="18"/>
      <c r="P111" s="25">
        <f t="shared" si="96"/>
        <v>0</v>
      </c>
      <c r="Q111" s="25">
        <f t="shared" si="97"/>
        <v>0</v>
      </c>
      <c r="R111" s="25">
        <f t="shared" si="98"/>
        <v>0</v>
      </c>
      <c r="S111" s="27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3.5" hidden="1" customHeight="1" outlineLevel="1" x14ac:dyDescent="0.3">
      <c r="A112" s="22"/>
      <c r="B112" s="23">
        <f t="shared" si="99"/>
        <v>0</v>
      </c>
      <c r="C112" s="24">
        <f>H112+M112+R112+S112</f>
        <v>0</v>
      </c>
      <c r="D112" s="23"/>
      <c r="E112" s="18"/>
      <c r="F112" s="25">
        <f t="shared" si="92"/>
        <v>0</v>
      </c>
      <c r="G112" s="25">
        <f t="shared" si="93"/>
        <v>0</v>
      </c>
      <c r="H112" s="26">
        <f t="shared" si="89"/>
        <v>0</v>
      </c>
      <c r="I112" s="23"/>
      <c r="J112" s="18"/>
      <c r="K112" s="25">
        <f t="shared" si="94"/>
        <v>0</v>
      </c>
      <c r="L112" s="25">
        <f t="shared" si="95"/>
        <v>0</v>
      </c>
      <c r="M112" s="25">
        <f t="shared" si="90"/>
        <v>0</v>
      </c>
      <c r="N112" s="23"/>
      <c r="O112" s="18"/>
      <c r="P112" s="25">
        <f t="shared" si="96"/>
        <v>0</v>
      </c>
      <c r="Q112" s="25">
        <f t="shared" si="97"/>
        <v>0</v>
      </c>
      <c r="R112" s="25">
        <f t="shared" si="98"/>
        <v>0</v>
      </c>
      <c r="S112" s="27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 customHeight="1" collapsed="1" x14ac:dyDescent="0.3">
      <c r="A113" s="21"/>
      <c r="B113" s="28"/>
      <c r="C113" s="29"/>
      <c r="D113" s="28"/>
      <c r="E113" s="18"/>
      <c r="F113" s="30"/>
      <c r="G113" s="30"/>
      <c r="H113" s="31"/>
      <c r="I113" s="28"/>
      <c r="J113" s="18"/>
      <c r="K113" s="30"/>
      <c r="L113" s="30"/>
      <c r="M113" s="30"/>
      <c r="N113" s="28"/>
      <c r="O113" s="30"/>
      <c r="P113" s="30"/>
      <c r="Q113" s="18"/>
      <c r="R113" s="30"/>
      <c r="S113" s="32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 customHeight="1" x14ac:dyDescent="0.3">
      <c r="A114" s="16" t="s">
        <v>21</v>
      </c>
      <c r="B114" s="28"/>
      <c r="C114" s="29"/>
      <c r="D114" s="28"/>
      <c r="E114" s="18"/>
      <c r="F114" s="30"/>
      <c r="G114" s="30"/>
      <c r="H114" s="31"/>
      <c r="I114" s="28"/>
      <c r="J114" s="18"/>
      <c r="K114" s="30"/>
      <c r="L114" s="30"/>
      <c r="M114" s="30"/>
      <c r="N114" s="28"/>
      <c r="O114" s="30"/>
      <c r="P114" s="30"/>
      <c r="Q114" s="18"/>
      <c r="R114" s="30"/>
      <c r="S114" s="32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 hidden="1" customHeight="1" outlineLevel="1" x14ac:dyDescent="0.3">
      <c r="A115" s="22"/>
      <c r="B115" s="23">
        <f>IF(C115&gt;0,RANK(C115,C$115,1),0)</f>
        <v>0</v>
      </c>
      <c r="C115" s="24">
        <f>H115+M115+R115+S115</f>
        <v>0</v>
      </c>
      <c r="D115" s="23"/>
      <c r="E115" s="18"/>
      <c r="F115" s="25">
        <f>E115+D115</f>
        <v>0</v>
      </c>
      <c r="G115" s="25">
        <f>IF(F115&gt;0,RANK(F115,F$115:F$124,0),0)</f>
        <v>0</v>
      </c>
      <c r="H115" s="26">
        <f t="shared" ref="H115:H124" si="100">G115</f>
        <v>0</v>
      </c>
      <c r="I115" s="23"/>
      <c r="J115" s="18"/>
      <c r="K115" s="25">
        <f>J115+I115</f>
        <v>0</v>
      </c>
      <c r="L115" s="25">
        <f>IF(K115&gt;0,RANK(K115,K$115:K$124,0),0)</f>
        <v>0</v>
      </c>
      <c r="M115" s="25">
        <f t="shared" ref="M115:M124" si="101">L115</f>
        <v>0</v>
      </c>
      <c r="N115" s="23"/>
      <c r="O115" s="18"/>
      <c r="P115" s="25">
        <f>+N115+O115</f>
        <v>0</v>
      </c>
      <c r="Q115" s="25">
        <f>IF(P115&gt;0,RANK(P115,P$115:P$124,0),0)</f>
        <v>0</v>
      </c>
      <c r="R115" s="25">
        <f>Q115/2</f>
        <v>0</v>
      </c>
      <c r="S115" s="27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 hidden="1" customHeight="1" outlineLevel="1" x14ac:dyDescent="0.3">
      <c r="A116" s="22"/>
      <c r="B116" s="23">
        <f>IF(C116&gt;0,RANK(C116,C$115:C$124,1),0)</f>
        <v>0</v>
      </c>
      <c r="C116" s="24">
        <f t="shared" ref="C116:C123" si="102">H116+M116+R116+S116</f>
        <v>0</v>
      </c>
      <c r="D116" s="23"/>
      <c r="E116" s="18"/>
      <c r="F116" s="25">
        <f t="shared" ref="F116:F124" si="103">E116+D116</f>
        <v>0</v>
      </c>
      <c r="G116" s="25">
        <f t="shared" ref="G116:G124" si="104">IF(F116&gt;0,RANK(F116,F$115:F$124,0),0)</f>
        <v>0</v>
      </c>
      <c r="H116" s="26">
        <f t="shared" si="100"/>
        <v>0</v>
      </c>
      <c r="I116" s="23"/>
      <c r="J116" s="18"/>
      <c r="K116" s="25">
        <f t="shared" ref="K116:K124" si="105">J116+I116</f>
        <v>0</v>
      </c>
      <c r="L116" s="25">
        <f t="shared" ref="L116:L124" si="106">IF(K116&gt;0,RANK(K116,K$115:K$124,0),0)</f>
        <v>0</v>
      </c>
      <c r="M116" s="25">
        <f t="shared" si="101"/>
        <v>0</v>
      </c>
      <c r="N116" s="23"/>
      <c r="O116" s="18"/>
      <c r="P116" s="25">
        <f t="shared" ref="P116:P124" si="107">+N116+O116</f>
        <v>0</v>
      </c>
      <c r="Q116" s="25">
        <f t="shared" ref="Q116:Q124" si="108">IF(P116&gt;0,RANK(P116,P$115:P$124,0),0)</f>
        <v>0</v>
      </c>
      <c r="R116" s="25">
        <f t="shared" ref="R116:R124" si="109">Q116/2</f>
        <v>0</v>
      </c>
      <c r="S116" s="27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 hidden="1" customHeight="1" outlineLevel="1" x14ac:dyDescent="0.3">
      <c r="A117" s="22"/>
      <c r="B117" s="23">
        <f t="shared" ref="B117:B124" si="110">IF(C117&gt;0,RANK(C117,C$115:C$124,1),0)</f>
        <v>0</v>
      </c>
      <c r="C117" s="24">
        <f t="shared" si="102"/>
        <v>0</v>
      </c>
      <c r="D117" s="23"/>
      <c r="E117" s="18"/>
      <c r="F117" s="25">
        <f t="shared" si="103"/>
        <v>0</v>
      </c>
      <c r="G117" s="25">
        <f t="shared" si="104"/>
        <v>0</v>
      </c>
      <c r="H117" s="26">
        <f t="shared" si="100"/>
        <v>0</v>
      </c>
      <c r="I117" s="23"/>
      <c r="J117" s="18"/>
      <c r="K117" s="25">
        <f t="shared" si="105"/>
        <v>0</v>
      </c>
      <c r="L117" s="25">
        <f t="shared" si="106"/>
        <v>0</v>
      </c>
      <c r="M117" s="25">
        <f t="shared" si="101"/>
        <v>0</v>
      </c>
      <c r="N117" s="23"/>
      <c r="O117" s="18"/>
      <c r="P117" s="25">
        <f t="shared" si="107"/>
        <v>0</v>
      </c>
      <c r="Q117" s="25">
        <f t="shared" si="108"/>
        <v>0</v>
      </c>
      <c r="R117" s="25">
        <f t="shared" si="109"/>
        <v>0</v>
      </c>
      <c r="S117" s="27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 hidden="1" customHeight="1" outlineLevel="1" x14ac:dyDescent="0.3">
      <c r="A118" s="22"/>
      <c r="B118" s="23">
        <f t="shared" si="110"/>
        <v>0</v>
      </c>
      <c r="C118" s="24">
        <f t="shared" si="102"/>
        <v>0</v>
      </c>
      <c r="D118" s="23"/>
      <c r="E118" s="18"/>
      <c r="F118" s="25">
        <f t="shared" si="103"/>
        <v>0</v>
      </c>
      <c r="G118" s="25">
        <f t="shared" si="104"/>
        <v>0</v>
      </c>
      <c r="H118" s="26">
        <f t="shared" si="100"/>
        <v>0</v>
      </c>
      <c r="I118" s="23"/>
      <c r="J118" s="18"/>
      <c r="K118" s="25">
        <f t="shared" si="105"/>
        <v>0</v>
      </c>
      <c r="L118" s="25">
        <f t="shared" si="106"/>
        <v>0</v>
      </c>
      <c r="M118" s="25">
        <f t="shared" si="101"/>
        <v>0</v>
      </c>
      <c r="N118" s="23"/>
      <c r="O118" s="18"/>
      <c r="P118" s="25">
        <f t="shared" si="107"/>
        <v>0</v>
      </c>
      <c r="Q118" s="25">
        <f t="shared" si="108"/>
        <v>0</v>
      </c>
      <c r="R118" s="25">
        <f t="shared" si="109"/>
        <v>0</v>
      </c>
      <c r="S118" s="27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 hidden="1" customHeight="1" outlineLevel="1" x14ac:dyDescent="0.3">
      <c r="A119" s="22"/>
      <c r="B119" s="23">
        <f t="shared" si="110"/>
        <v>0</v>
      </c>
      <c r="C119" s="24">
        <f t="shared" si="102"/>
        <v>0</v>
      </c>
      <c r="D119" s="23"/>
      <c r="E119" s="18"/>
      <c r="F119" s="25">
        <f t="shared" si="103"/>
        <v>0</v>
      </c>
      <c r="G119" s="25">
        <f t="shared" si="104"/>
        <v>0</v>
      </c>
      <c r="H119" s="26">
        <f t="shared" si="100"/>
        <v>0</v>
      </c>
      <c r="I119" s="23"/>
      <c r="J119" s="18"/>
      <c r="K119" s="25">
        <f t="shared" si="105"/>
        <v>0</v>
      </c>
      <c r="L119" s="25">
        <f t="shared" si="106"/>
        <v>0</v>
      </c>
      <c r="M119" s="25">
        <f t="shared" si="101"/>
        <v>0</v>
      </c>
      <c r="N119" s="23"/>
      <c r="O119" s="18"/>
      <c r="P119" s="25">
        <f t="shared" si="107"/>
        <v>0</v>
      </c>
      <c r="Q119" s="25">
        <f t="shared" si="108"/>
        <v>0</v>
      </c>
      <c r="R119" s="25">
        <f t="shared" si="109"/>
        <v>0</v>
      </c>
      <c r="S119" s="27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 hidden="1" customHeight="1" outlineLevel="1" x14ac:dyDescent="0.3">
      <c r="A120" s="22"/>
      <c r="B120" s="23">
        <f t="shared" si="110"/>
        <v>0</v>
      </c>
      <c r="C120" s="24">
        <f t="shared" si="102"/>
        <v>0</v>
      </c>
      <c r="D120" s="23"/>
      <c r="E120" s="18"/>
      <c r="F120" s="25">
        <f t="shared" si="103"/>
        <v>0</v>
      </c>
      <c r="G120" s="25">
        <f t="shared" si="104"/>
        <v>0</v>
      </c>
      <c r="H120" s="26">
        <f t="shared" si="100"/>
        <v>0</v>
      </c>
      <c r="I120" s="23"/>
      <c r="J120" s="18"/>
      <c r="K120" s="25">
        <f t="shared" si="105"/>
        <v>0</v>
      </c>
      <c r="L120" s="25">
        <f t="shared" si="106"/>
        <v>0</v>
      </c>
      <c r="M120" s="25">
        <f t="shared" si="101"/>
        <v>0</v>
      </c>
      <c r="N120" s="23"/>
      <c r="O120" s="18"/>
      <c r="P120" s="25">
        <f t="shared" si="107"/>
        <v>0</v>
      </c>
      <c r="Q120" s="25">
        <f t="shared" si="108"/>
        <v>0</v>
      </c>
      <c r="R120" s="25">
        <f t="shared" si="109"/>
        <v>0</v>
      </c>
      <c r="S120" s="27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 hidden="1" customHeight="1" outlineLevel="1" x14ac:dyDescent="0.3">
      <c r="A121" s="22"/>
      <c r="B121" s="23">
        <f t="shared" si="110"/>
        <v>0</v>
      </c>
      <c r="C121" s="24">
        <f t="shared" si="102"/>
        <v>0</v>
      </c>
      <c r="D121" s="23"/>
      <c r="E121" s="18"/>
      <c r="F121" s="25">
        <f t="shared" si="103"/>
        <v>0</v>
      </c>
      <c r="G121" s="25">
        <f t="shared" si="104"/>
        <v>0</v>
      </c>
      <c r="H121" s="26">
        <f t="shared" si="100"/>
        <v>0</v>
      </c>
      <c r="I121" s="23"/>
      <c r="J121" s="18"/>
      <c r="K121" s="25">
        <f t="shared" si="105"/>
        <v>0</v>
      </c>
      <c r="L121" s="25">
        <f t="shared" si="106"/>
        <v>0</v>
      </c>
      <c r="M121" s="25">
        <f t="shared" si="101"/>
        <v>0</v>
      </c>
      <c r="N121" s="23"/>
      <c r="O121" s="18"/>
      <c r="P121" s="25">
        <f t="shared" si="107"/>
        <v>0</v>
      </c>
      <c r="Q121" s="25">
        <f t="shared" si="108"/>
        <v>0</v>
      </c>
      <c r="R121" s="25">
        <f t="shared" si="109"/>
        <v>0</v>
      </c>
      <c r="S121" s="27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 hidden="1" customHeight="1" outlineLevel="1" x14ac:dyDescent="0.3">
      <c r="A122" s="22"/>
      <c r="B122" s="23">
        <f t="shared" si="110"/>
        <v>0</v>
      </c>
      <c r="C122" s="24">
        <f t="shared" si="102"/>
        <v>0</v>
      </c>
      <c r="D122" s="23"/>
      <c r="E122" s="18"/>
      <c r="F122" s="25">
        <f t="shared" si="103"/>
        <v>0</v>
      </c>
      <c r="G122" s="25">
        <f t="shared" si="104"/>
        <v>0</v>
      </c>
      <c r="H122" s="26">
        <f t="shared" si="100"/>
        <v>0</v>
      </c>
      <c r="I122" s="23"/>
      <c r="J122" s="18"/>
      <c r="K122" s="25">
        <f t="shared" si="105"/>
        <v>0</v>
      </c>
      <c r="L122" s="25">
        <f t="shared" si="106"/>
        <v>0</v>
      </c>
      <c r="M122" s="25">
        <f t="shared" si="101"/>
        <v>0</v>
      </c>
      <c r="N122" s="23"/>
      <c r="O122" s="18"/>
      <c r="P122" s="25">
        <f t="shared" si="107"/>
        <v>0</v>
      </c>
      <c r="Q122" s="25">
        <f t="shared" si="108"/>
        <v>0</v>
      </c>
      <c r="R122" s="25">
        <f t="shared" si="109"/>
        <v>0</v>
      </c>
      <c r="S122" s="27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 hidden="1" customHeight="1" outlineLevel="1" x14ac:dyDescent="0.3">
      <c r="A123" s="22"/>
      <c r="B123" s="23">
        <f t="shared" si="110"/>
        <v>0</v>
      </c>
      <c r="C123" s="24">
        <f t="shared" si="102"/>
        <v>0</v>
      </c>
      <c r="D123" s="23"/>
      <c r="E123" s="18"/>
      <c r="F123" s="25">
        <f t="shared" si="103"/>
        <v>0</v>
      </c>
      <c r="G123" s="25">
        <f t="shared" si="104"/>
        <v>0</v>
      </c>
      <c r="H123" s="26">
        <f t="shared" si="100"/>
        <v>0</v>
      </c>
      <c r="I123" s="23"/>
      <c r="J123" s="18"/>
      <c r="K123" s="25">
        <f t="shared" si="105"/>
        <v>0</v>
      </c>
      <c r="L123" s="25">
        <f t="shared" si="106"/>
        <v>0</v>
      </c>
      <c r="M123" s="25">
        <f t="shared" si="101"/>
        <v>0</v>
      </c>
      <c r="N123" s="23"/>
      <c r="O123" s="18"/>
      <c r="P123" s="25">
        <f t="shared" si="107"/>
        <v>0</v>
      </c>
      <c r="Q123" s="25">
        <f t="shared" si="108"/>
        <v>0</v>
      </c>
      <c r="R123" s="25">
        <f t="shared" si="109"/>
        <v>0</v>
      </c>
      <c r="S123" s="27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 hidden="1" customHeight="1" outlineLevel="1" x14ac:dyDescent="0.3">
      <c r="A124" s="22"/>
      <c r="B124" s="23">
        <f t="shared" si="110"/>
        <v>0</v>
      </c>
      <c r="C124" s="24">
        <f>H124+M124+R124+S124</f>
        <v>0</v>
      </c>
      <c r="D124" s="23"/>
      <c r="E124" s="18"/>
      <c r="F124" s="25">
        <f t="shared" si="103"/>
        <v>0</v>
      </c>
      <c r="G124" s="25">
        <f t="shared" si="104"/>
        <v>0</v>
      </c>
      <c r="H124" s="26">
        <f t="shared" si="100"/>
        <v>0</v>
      </c>
      <c r="I124" s="23"/>
      <c r="J124" s="18"/>
      <c r="K124" s="25">
        <f t="shared" si="105"/>
        <v>0</v>
      </c>
      <c r="L124" s="25">
        <f t="shared" si="106"/>
        <v>0</v>
      </c>
      <c r="M124" s="25">
        <f t="shared" si="101"/>
        <v>0</v>
      </c>
      <c r="N124" s="23"/>
      <c r="O124" s="18"/>
      <c r="P124" s="25">
        <f t="shared" si="107"/>
        <v>0</v>
      </c>
      <c r="Q124" s="25">
        <f t="shared" si="108"/>
        <v>0</v>
      </c>
      <c r="R124" s="25">
        <f t="shared" si="109"/>
        <v>0</v>
      </c>
      <c r="S124" s="27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 customHeight="1" collapsed="1" x14ac:dyDescent="0.3">
      <c r="A125" s="21"/>
      <c r="B125" s="28"/>
      <c r="C125" s="29"/>
      <c r="D125" s="28"/>
      <c r="E125" s="18"/>
      <c r="F125" s="30"/>
      <c r="G125" s="30"/>
      <c r="H125" s="31"/>
      <c r="I125" s="28"/>
      <c r="J125" s="18"/>
      <c r="K125" s="30"/>
      <c r="L125" s="30"/>
      <c r="M125" s="30"/>
      <c r="N125" s="28"/>
      <c r="O125" s="30"/>
      <c r="P125" s="30"/>
      <c r="Q125" s="18"/>
      <c r="R125" s="30"/>
      <c r="S125" s="32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 customHeight="1" x14ac:dyDescent="0.3">
      <c r="A126" s="16" t="s">
        <v>22</v>
      </c>
      <c r="B126" s="28"/>
      <c r="C126" s="29"/>
      <c r="D126" s="28"/>
      <c r="E126" s="18"/>
      <c r="F126" s="30"/>
      <c r="G126" s="30"/>
      <c r="H126" s="31"/>
      <c r="I126" s="28"/>
      <c r="J126" s="18"/>
      <c r="K126" s="30"/>
      <c r="L126" s="30"/>
      <c r="M126" s="30"/>
      <c r="N126" s="28"/>
      <c r="O126" s="30"/>
      <c r="P126" s="30"/>
      <c r="Q126" s="18"/>
      <c r="R126" s="30"/>
      <c r="S126" s="32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 hidden="1" customHeight="1" outlineLevel="1" x14ac:dyDescent="0.3">
      <c r="A127" s="22"/>
      <c r="B127" s="23">
        <f>IF(C127&gt;0,RANK(C127,C$127:C$136,1),0)</f>
        <v>0</v>
      </c>
      <c r="C127" s="24">
        <f>H127+M127+R127+S127</f>
        <v>0</v>
      </c>
      <c r="D127" s="23"/>
      <c r="E127" s="18"/>
      <c r="F127" s="25">
        <f>E127+D127</f>
        <v>0</v>
      </c>
      <c r="G127" s="25">
        <f>IF(F127&gt;0,RANK(F127,F$127:F$136,0),0)</f>
        <v>0</v>
      </c>
      <c r="H127" s="26">
        <f t="shared" ref="H127:H136" si="111">G127</f>
        <v>0</v>
      </c>
      <c r="I127" s="23"/>
      <c r="J127" s="18"/>
      <c r="K127" s="25">
        <f>J127+I127</f>
        <v>0</v>
      </c>
      <c r="L127" s="25">
        <f>IF(K127&gt;0,RANK(K127,K$127:K$136,0),0)</f>
        <v>0</v>
      </c>
      <c r="M127" s="25">
        <f t="shared" ref="M127:M136" si="112">L127</f>
        <v>0</v>
      </c>
      <c r="N127" s="23"/>
      <c r="O127" s="18"/>
      <c r="P127" s="25">
        <f>+N127+O127</f>
        <v>0</v>
      </c>
      <c r="Q127" s="25">
        <f>IF(P127&gt;0,RANK(P127,P$127:P$136,0),0)</f>
        <v>0</v>
      </c>
      <c r="R127" s="25">
        <f>Q127/2</f>
        <v>0</v>
      </c>
      <c r="S127" s="27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 hidden="1" customHeight="1" outlineLevel="1" x14ac:dyDescent="0.3">
      <c r="A128" s="22"/>
      <c r="B128" s="23">
        <f>IF(C128&gt;0,RANK(C128,C$127:C$136,1),0)</f>
        <v>0</v>
      </c>
      <c r="C128" s="24">
        <f t="shared" ref="C128:C135" si="113">H128+M128+R128+S128</f>
        <v>0</v>
      </c>
      <c r="D128" s="23"/>
      <c r="E128" s="18"/>
      <c r="F128" s="25">
        <f t="shared" ref="F128:F136" si="114">E128+D128</f>
        <v>0</v>
      </c>
      <c r="G128" s="25">
        <f t="shared" ref="G128:G136" si="115">IF(F128&gt;0,RANK(F128,F$127:F$136,0),0)</f>
        <v>0</v>
      </c>
      <c r="H128" s="26">
        <f t="shared" si="111"/>
        <v>0</v>
      </c>
      <c r="I128" s="23"/>
      <c r="J128" s="18"/>
      <c r="K128" s="25">
        <f t="shared" ref="K128:K136" si="116">J128+I128</f>
        <v>0</v>
      </c>
      <c r="L128" s="25">
        <f t="shared" ref="L128:L136" si="117">IF(K128&gt;0,RANK(K128,K$127:K$136,0),0)</f>
        <v>0</v>
      </c>
      <c r="M128" s="25">
        <f t="shared" si="112"/>
        <v>0</v>
      </c>
      <c r="N128" s="23"/>
      <c r="O128" s="18"/>
      <c r="P128" s="25">
        <f t="shared" ref="P128:P136" si="118">+N128+O128</f>
        <v>0</v>
      </c>
      <c r="Q128" s="25">
        <f t="shared" ref="Q128:Q136" si="119">IF(P128&gt;0,RANK(P128,P$127:P$136,0),0)</f>
        <v>0</v>
      </c>
      <c r="R128" s="25">
        <f t="shared" ref="R128:R136" si="120">Q128/2</f>
        <v>0</v>
      </c>
      <c r="S128" s="27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 hidden="1" customHeight="1" outlineLevel="1" x14ac:dyDescent="0.3">
      <c r="A129" s="22"/>
      <c r="B129" s="23">
        <f t="shared" ref="B129:B136" si="121">IF(C129&gt;0,RANK(C129,C$127:C$136,1),0)</f>
        <v>0</v>
      </c>
      <c r="C129" s="24">
        <f t="shared" si="113"/>
        <v>0</v>
      </c>
      <c r="D129" s="23"/>
      <c r="E129" s="18"/>
      <c r="F129" s="25">
        <f t="shared" si="114"/>
        <v>0</v>
      </c>
      <c r="G129" s="25">
        <f t="shared" si="115"/>
        <v>0</v>
      </c>
      <c r="H129" s="26">
        <f t="shared" si="111"/>
        <v>0</v>
      </c>
      <c r="I129" s="23"/>
      <c r="J129" s="18"/>
      <c r="K129" s="25">
        <f t="shared" si="116"/>
        <v>0</v>
      </c>
      <c r="L129" s="25">
        <f t="shared" si="117"/>
        <v>0</v>
      </c>
      <c r="M129" s="25">
        <f t="shared" si="112"/>
        <v>0</v>
      </c>
      <c r="N129" s="23"/>
      <c r="O129" s="18"/>
      <c r="P129" s="25">
        <f t="shared" si="118"/>
        <v>0</v>
      </c>
      <c r="Q129" s="25">
        <f t="shared" si="119"/>
        <v>0</v>
      </c>
      <c r="R129" s="25">
        <f t="shared" si="120"/>
        <v>0</v>
      </c>
      <c r="S129" s="27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 hidden="1" customHeight="1" outlineLevel="1" x14ac:dyDescent="0.3">
      <c r="A130" s="22"/>
      <c r="B130" s="23">
        <f t="shared" si="121"/>
        <v>0</v>
      </c>
      <c r="C130" s="24">
        <f t="shared" si="113"/>
        <v>0</v>
      </c>
      <c r="D130" s="23"/>
      <c r="E130" s="18"/>
      <c r="F130" s="25">
        <f t="shared" si="114"/>
        <v>0</v>
      </c>
      <c r="G130" s="25">
        <f t="shared" si="115"/>
        <v>0</v>
      </c>
      <c r="H130" s="26">
        <f t="shared" si="111"/>
        <v>0</v>
      </c>
      <c r="I130" s="23"/>
      <c r="J130" s="18"/>
      <c r="K130" s="25">
        <f t="shared" si="116"/>
        <v>0</v>
      </c>
      <c r="L130" s="25">
        <f t="shared" si="117"/>
        <v>0</v>
      </c>
      <c r="M130" s="25">
        <f t="shared" si="112"/>
        <v>0</v>
      </c>
      <c r="N130" s="23"/>
      <c r="O130" s="18"/>
      <c r="P130" s="25">
        <f t="shared" si="118"/>
        <v>0</v>
      </c>
      <c r="Q130" s="25">
        <f t="shared" si="119"/>
        <v>0</v>
      </c>
      <c r="R130" s="25">
        <f t="shared" si="120"/>
        <v>0</v>
      </c>
      <c r="S130" s="27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 hidden="1" customHeight="1" outlineLevel="1" x14ac:dyDescent="0.3">
      <c r="A131" s="22"/>
      <c r="B131" s="23">
        <f t="shared" si="121"/>
        <v>0</v>
      </c>
      <c r="C131" s="24">
        <f t="shared" si="113"/>
        <v>0</v>
      </c>
      <c r="D131" s="23"/>
      <c r="E131" s="18"/>
      <c r="F131" s="25">
        <f t="shared" si="114"/>
        <v>0</v>
      </c>
      <c r="G131" s="25">
        <f t="shared" si="115"/>
        <v>0</v>
      </c>
      <c r="H131" s="26">
        <f t="shared" si="111"/>
        <v>0</v>
      </c>
      <c r="I131" s="23"/>
      <c r="J131" s="18"/>
      <c r="K131" s="25">
        <f t="shared" si="116"/>
        <v>0</v>
      </c>
      <c r="L131" s="25">
        <f t="shared" si="117"/>
        <v>0</v>
      </c>
      <c r="M131" s="25">
        <f t="shared" si="112"/>
        <v>0</v>
      </c>
      <c r="N131" s="23"/>
      <c r="O131" s="18"/>
      <c r="P131" s="25">
        <f t="shared" si="118"/>
        <v>0</v>
      </c>
      <c r="Q131" s="25">
        <f t="shared" si="119"/>
        <v>0</v>
      </c>
      <c r="R131" s="25">
        <f t="shared" si="120"/>
        <v>0</v>
      </c>
      <c r="S131" s="27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 hidden="1" customHeight="1" outlineLevel="1" x14ac:dyDescent="0.3">
      <c r="A132" s="22"/>
      <c r="B132" s="23">
        <f t="shared" si="121"/>
        <v>0</v>
      </c>
      <c r="C132" s="24">
        <f t="shared" si="113"/>
        <v>0</v>
      </c>
      <c r="D132" s="23"/>
      <c r="E132" s="18"/>
      <c r="F132" s="25">
        <f t="shared" si="114"/>
        <v>0</v>
      </c>
      <c r="G132" s="25">
        <f t="shared" si="115"/>
        <v>0</v>
      </c>
      <c r="H132" s="26">
        <f t="shared" si="111"/>
        <v>0</v>
      </c>
      <c r="I132" s="23"/>
      <c r="J132" s="18"/>
      <c r="K132" s="25">
        <f t="shared" si="116"/>
        <v>0</v>
      </c>
      <c r="L132" s="25">
        <f t="shared" si="117"/>
        <v>0</v>
      </c>
      <c r="M132" s="25">
        <f t="shared" si="112"/>
        <v>0</v>
      </c>
      <c r="N132" s="23"/>
      <c r="O132" s="18"/>
      <c r="P132" s="25">
        <f t="shared" si="118"/>
        <v>0</v>
      </c>
      <c r="Q132" s="25">
        <f t="shared" si="119"/>
        <v>0</v>
      </c>
      <c r="R132" s="25">
        <f t="shared" si="120"/>
        <v>0</v>
      </c>
      <c r="S132" s="27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 hidden="1" customHeight="1" outlineLevel="1" x14ac:dyDescent="0.3">
      <c r="A133" s="22"/>
      <c r="B133" s="23">
        <f t="shared" si="121"/>
        <v>0</v>
      </c>
      <c r="C133" s="24">
        <f t="shared" si="113"/>
        <v>0</v>
      </c>
      <c r="D133" s="23"/>
      <c r="E133" s="18"/>
      <c r="F133" s="25">
        <f t="shared" si="114"/>
        <v>0</v>
      </c>
      <c r="G133" s="25">
        <f t="shared" si="115"/>
        <v>0</v>
      </c>
      <c r="H133" s="26">
        <f t="shared" si="111"/>
        <v>0</v>
      </c>
      <c r="I133" s="23"/>
      <c r="J133" s="18"/>
      <c r="K133" s="25">
        <f t="shared" si="116"/>
        <v>0</v>
      </c>
      <c r="L133" s="25">
        <f t="shared" si="117"/>
        <v>0</v>
      </c>
      <c r="M133" s="25">
        <f t="shared" si="112"/>
        <v>0</v>
      </c>
      <c r="N133" s="23"/>
      <c r="O133" s="18"/>
      <c r="P133" s="25">
        <f t="shared" si="118"/>
        <v>0</v>
      </c>
      <c r="Q133" s="25">
        <f t="shared" si="119"/>
        <v>0</v>
      </c>
      <c r="R133" s="25">
        <f t="shared" si="120"/>
        <v>0</v>
      </c>
      <c r="S133" s="27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 hidden="1" customHeight="1" outlineLevel="1" x14ac:dyDescent="0.3">
      <c r="A134" s="22"/>
      <c r="B134" s="23">
        <f t="shared" si="121"/>
        <v>0</v>
      </c>
      <c r="C134" s="24">
        <f t="shared" si="113"/>
        <v>0</v>
      </c>
      <c r="D134" s="23"/>
      <c r="E134" s="18"/>
      <c r="F134" s="25">
        <f t="shared" si="114"/>
        <v>0</v>
      </c>
      <c r="G134" s="25">
        <f t="shared" si="115"/>
        <v>0</v>
      </c>
      <c r="H134" s="26">
        <f t="shared" si="111"/>
        <v>0</v>
      </c>
      <c r="I134" s="23"/>
      <c r="J134" s="18"/>
      <c r="K134" s="25">
        <f t="shared" si="116"/>
        <v>0</v>
      </c>
      <c r="L134" s="25">
        <f t="shared" si="117"/>
        <v>0</v>
      </c>
      <c r="M134" s="25">
        <f t="shared" si="112"/>
        <v>0</v>
      </c>
      <c r="N134" s="23"/>
      <c r="O134" s="18"/>
      <c r="P134" s="25">
        <f t="shared" si="118"/>
        <v>0</v>
      </c>
      <c r="Q134" s="25">
        <f t="shared" si="119"/>
        <v>0</v>
      </c>
      <c r="R134" s="25">
        <f t="shared" si="120"/>
        <v>0</v>
      </c>
      <c r="S134" s="27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 hidden="1" customHeight="1" outlineLevel="1" x14ac:dyDescent="0.3">
      <c r="A135" s="22"/>
      <c r="B135" s="23">
        <f t="shared" si="121"/>
        <v>0</v>
      </c>
      <c r="C135" s="24">
        <f t="shared" si="113"/>
        <v>0</v>
      </c>
      <c r="D135" s="23"/>
      <c r="E135" s="18"/>
      <c r="F135" s="25">
        <f t="shared" si="114"/>
        <v>0</v>
      </c>
      <c r="G135" s="25">
        <f t="shared" si="115"/>
        <v>0</v>
      </c>
      <c r="H135" s="26">
        <f t="shared" si="111"/>
        <v>0</v>
      </c>
      <c r="I135" s="23"/>
      <c r="J135" s="18"/>
      <c r="K135" s="25">
        <f t="shared" si="116"/>
        <v>0</v>
      </c>
      <c r="L135" s="25">
        <f t="shared" si="117"/>
        <v>0</v>
      </c>
      <c r="M135" s="25">
        <f t="shared" si="112"/>
        <v>0</v>
      </c>
      <c r="N135" s="23"/>
      <c r="O135" s="18"/>
      <c r="P135" s="25">
        <f t="shared" si="118"/>
        <v>0</v>
      </c>
      <c r="Q135" s="25">
        <f t="shared" si="119"/>
        <v>0</v>
      </c>
      <c r="R135" s="25">
        <f t="shared" si="120"/>
        <v>0</v>
      </c>
      <c r="S135" s="27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 hidden="1" customHeight="1" outlineLevel="1" x14ac:dyDescent="0.3">
      <c r="A136" s="22"/>
      <c r="B136" s="23">
        <f t="shared" si="121"/>
        <v>0</v>
      </c>
      <c r="C136" s="24">
        <f>H136+M136+R136+S136</f>
        <v>0</v>
      </c>
      <c r="D136" s="23"/>
      <c r="E136" s="18"/>
      <c r="F136" s="25">
        <f t="shared" si="114"/>
        <v>0</v>
      </c>
      <c r="G136" s="25">
        <f t="shared" si="115"/>
        <v>0</v>
      </c>
      <c r="H136" s="26">
        <f t="shared" si="111"/>
        <v>0</v>
      </c>
      <c r="I136" s="23"/>
      <c r="J136" s="18"/>
      <c r="K136" s="25">
        <f t="shared" si="116"/>
        <v>0</v>
      </c>
      <c r="L136" s="25">
        <f t="shared" si="117"/>
        <v>0</v>
      </c>
      <c r="M136" s="25">
        <f t="shared" si="112"/>
        <v>0</v>
      </c>
      <c r="N136" s="23"/>
      <c r="O136" s="18"/>
      <c r="P136" s="25">
        <f t="shared" si="118"/>
        <v>0</v>
      </c>
      <c r="Q136" s="25">
        <f t="shared" si="119"/>
        <v>0</v>
      </c>
      <c r="R136" s="25">
        <f t="shared" si="120"/>
        <v>0</v>
      </c>
      <c r="S136" s="27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 customHeight="1" collapsed="1" x14ac:dyDescent="0.3">
      <c r="A137" s="21"/>
      <c r="B137" s="28"/>
      <c r="C137" s="29"/>
      <c r="D137" s="28"/>
      <c r="E137" s="18"/>
      <c r="F137" s="30"/>
      <c r="G137" s="30"/>
      <c r="H137" s="31"/>
      <c r="I137" s="28"/>
      <c r="J137" s="18"/>
      <c r="K137" s="30"/>
      <c r="L137" s="30"/>
      <c r="M137" s="30"/>
      <c r="N137" s="28"/>
      <c r="O137" s="30"/>
      <c r="P137" s="30"/>
      <c r="Q137" s="18"/>
      <c r="R137" s="30"/>
      <c r="S137" s="32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 customHeight="1" x14ac:dyDescent="0.3">
      <c r="A138" s="16" t="s">
        <v>23</v>
      </c>
      <c r="B138" s="28"/>
      <c r="C138" s="29"/>
      <c r="D138" s="28"/>
      <c r="E138" s="18"/>
      <c r="F138" s="30"/>
      <c r="G138" s="30"/>
      <c r="H138" s="31"/>
      <c r="I138" s="28"/>
      <c r="J138" s="18"/>
      <c r="K138" s="30"/>
      <c r="L138" s="30"/>
      <c r="M138" s="30"/>
      <c r="N138" s="28"/>
      <c r="O138" s="30"/>
      <c r="P138" s="30"/>
      <c r="Q138" s="18"/>
      <c r="R138" s="30"/>
      <c r="S138" s="32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 hidden="1" customHeight="1" outlineLevel="1" x14ac:dyDescent="0.3">
      <c r="A139" s="22"/>
      <c r="B139" s="23">
        <f>IF(C139&gt;0,RANK(C139,C$139:C$148,1),0)</f>
        <v>0</v>
      </c>
      <c r="C139" s="24">
        <f>H139+M139+R139+S139</f>
        <v>0</v>
      </c>
      <c r="D139" s="23"/>
      <c r="E139" s="18"/>
      <c r="F139" s="25">
        <f>E139+D139</f>
        <v>0</v>
      </c>
      <c r="G139" s="25">
        <f>IF(F139&gt;0,RANK(F139,F$139:F$148,0),0)</f>
        <v>0</v>
      </c>
      <c r="H139" s="26">
        <f t="shared" ref="H139:H148" si="122">G139</f>
        <v>0</v>
      </c>
      <c r="I139" s="23"/>
      <c r="J139" s="18"/>
      <c r="K139" s="25">
        <f>J139+I139</f>
        <v>0</v>
      </c>
      <c r="L139" s="25">
        <f>IF(K139&gt;0,RANK(K139,K$139:K$148,0),0)</f>
        <v>0</v>
      </c>
      <c r="M139" s="25">
        <f t="shared" ref="M139:M148" si="123">L139</f>
        <v>0</v>
      </c>
      <c r="N139" s="23"/>
      <c r="O139" s="18"/>
      <c r="P139" s="25">
        <f>+N139+O139</f>
        <v>0</v>
      </c>
      <c r="Q139" s="25">
        <f>IF(P139&gt;0,RANK(P139,P$139:P$148,0),0)</f>
        <v>0</v>
      </c>
      <c r="R139" s="25">
        <f>Q139/2</f>
        <v>0</v>
      </c>
      <c r="S139" s="27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 hidden="1" customHeight="1" outlineLevel="1" x14ac:dyDescent="0.3">
      <c r="A140" s="22"/>
      <c r="B140" s="23">
        <f t="shared" ref="B140:B148" si="124">IF(C140&gt;0,RANK(C140,C$139:C$148,1),0)</f>
        <v>0</v>
      </c>
      <c r="C140" s="24">
        <f t="shared" ref="C140:C147" si="125">H140+M140+R140+S140</f>
        <v>0</v>
      </c>
      <c r="D140" s="23"/>
      <c r="E140" s="18"/>
      <c r="F140" s="25">
        <f t="shared" ref="F140:F148" si="126">E140+D140</f>
        <v>0</v>
      </c>
      <c r="G140" s="25">
        <f t="shared" ref="G140:G148" si="127">IF(F140&gt;0,RANK(F140,F$139:F$148,0),0)</f>
        <v>0</v>
      </c>
      <c r="H140" s="26">
        <f t="shared" si="122"/>
        <v>0</v>
      </c>
      <c r="I140" s="23"/>
      <c r="J140" s="18"/>
      <c r="K140" s="25">
        <f t="shared" ref="K140:K148" si="128">J140+I140</f>
        <v>0</v>
      </c>
      <c r="L140" s="25">
        <f t="shared" ref="L140:L148" si="129">IF(K140&gt;0,RANK(K140,K$139:K$148,0),0)</f>
        <v>0</v>
      </c>
      <c r="M140" s="25">
        <f t="shared" si="123"/>
        <v>0</v>
      </c>
      <c r="N140" s="23"/>
      <c r="O140" s="18"/>
      <c r="P140" s="25">
        <f t="shared" ref="P140:P148" si="130">+N140+O140</f>
        <v>0</v>
      </c>
      <c r="Q140" s="25">
        <f t="shared" ref="Q140:Q148" si="131">IF(P140&gt;0,RANK(P140,P$139:P$148,0),0)</f>
        <v>0</v>
      </c>
      <c r="R140" s="25">
        <f t="shared" ref="R140:R148" si="132">Q140/2</f>
        <v>0</v>
      </c>
      <c r="S140" s="27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 hidden="1" customHeight="1" outlineLevel="1" x14ac:dyDescent="0.3">
      <c r="A141" s="22"/>
      <c r="B141" s="23">
        <f t="shared" si="124"/>
        <v>0</v>
      </c>
      <c r="C141" s="24">
        <f t="shared" si="125"/>
        <v>0</v>
      </c>
      <c r="D141" s="23"/>
      <c r="E141" s="18"/>
      <c r="F141" s="25">
        <f t="shared" si="126"/>
        <v>0</v>
      </c>
      <c r="G141" s="25">
        <f t="shared" si="127"/>
        <v>0</v>
      </c>
      <c r="H141" s="26">
        <f t="shared" si="122"/>
        <v>0</v>
      </c>
      <c r="I141" s="23"/>
      <c r="J141" s="18"/>
      <c r="K141" s="25">
        <f t="shared" si="128"/>
        <v>0</v>
      </c>
      <c r="L141" s="25">
        <f t="shared" si="129"/>
        <v>0</v>
      </c>
      <c r="M141" s="25">
        <f t="shared" si="123"/>
        <v>0</v>
      </c>
      <c r="N141" s="23"/>
      <c r="O141" s="18"/>
      <c r="P141" s="25">
        <f t="shared" si="130"/>
        <v>0</v>
      </c>
      <c r="Q141" s="25">
        <f t="shared" si="131"/>
        <v>0</v>
      </c>
      <c r="R141" s="25">
        <f t="shared" si="132"/>
        <v>0</v>
      </c>
      <c r="S141" s="27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 hidden="1" customHeight="1" outlineLevel="1" x14ac:dyDescent="0.3">
      <c r="A142" s="22"/>
      <c r="B142" s="23">
        <f t="shared" si="124"/>
        <v>0</v>
      </c>
      <c r="C142" s="24">
        <f t="shared" si="125"/>
        <v>0</v>
      </c>
      <c r="D142" s="23"/>
      <c r="E142" s="18"/>
      <c r="F142" s="25">
        <f t="shared" si="126"/>
        <v>0</v>
      </c>
      <c r="G142" s="25">
        <f t="shared" si="127"/>
        <v>0</v>
      </c>
      <c r="H142" s="26">
        <f t="shared" si="122"/>
        <v>0</v>
      </c>
      <c r="I142" s="23"/>
      <c r="J142" s="18"/>
      <c r="K142" s="25">
        <f t="shared" si="128"/>
        <v>0</v>
      </c>
      <c r="L142" s="25">
        <f t="shared" si="129"/>
        <v>0</v>
      </c>
      <c r="M142" s="25">
        <f t="shared" si="123"/>
        <v>0</v>
      </c>
      <c r="N142" s="23"/>
      <c r="O142" s="18"/>
      <c r="P142" s="25">
        <f t="shared" si="130"/>
        <v>0</v>
      </c>
      <c r="Q142" s="25">
        <f t="shared" si="131"/>
        <v>0</v>
      </c>
      <c r="R142" s="25">
        <f t="shared" si="132"/>
        <v>0</v>
      </c>
      <c r="S142" s="27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 hidden="1" customHeight="1" outlineLevel="1" x14ac:dyDescent="0.3">
      <c r="A143" s="22"/>
      <c r="B143" s="23">
        <f t="shared" si="124"/>
        <v>0</v>
      </c>
      <c r="C143" s="24">
        <f t="shared" si="125"/>
        <v>0</v>
      </c>
      <c r="D143" s="23"/>
      <c r="E143" s="18"/>
      <c r="F143" s="25">
        <f t="shared" si="126"/>
        <v>0</v>
      </c>
      <c r="G143" s="25">
        <f t="shared" si="127"/>
        <v>0</v>
      </c>
      <c r="H143" s="26">
        <f t="shared" si="122"/>
        <v>0</v>
      </c>
      <c r="I143" s="23"/>
      <c r="J143" s="18"/>
      <c r="K143" s="25">
        <f t="shared" si="128"/>
        <v>0</v>
      </c>
      <c r="L143" s="25">
        <f t="shared" si="129"/>
        <v>0</v>
      </c>
      <c r="M143" s="25">
        <f t="shared" si="123"/>
        <v>0</v>
      </c>
      <c r="N143" s="23"/>
      <c r="O143" s="18"/>
      <c r="P143" s="25">
        <f t="shared" si="130"/>
        <v>0</v>
      </c>
      <c r="Q143" s="25">
        <f t="shared" si="131"/>
        <v>0</v>
      </c>
      <c r="R143" s="25">
        <f t="shared" si="132"/>
        <v>0</v>
      </c>
      <c r="S143" s="27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 hidden="1" customHeight="1" outlineLevel="1" x14ac:dyDescent="0.3">
      <c r="A144" s="22"/>
      <c r="B144" s="23">
        <f t="shared" si="124"/>
        <v>0</v>
      </c>
      <c r="C144" s="24">
        <f t="shared" si="125"/>
        <v>0</v>
      </c>
      <c r="D144" s="23"/>
      <c r="E144" s="18"/>
      <c r="F144" s="25">
        <f t="shared" si="126"/>
        <v>0</v>
      </c>
      <c r="G144" s="25">
        <f t="shared" si="127"/>
        <v>0</v>
      </c>
      <c r="H144" s="26">
        <f t="shared" si="122"/>
        <v>0</v>
      </c>
      <c r="I144" s="23"/>
      <c r="J144" s="18"/>
      <c r="K144" s="25">
        <f t="shared" si="128"/>
        <v>0</v>
      </c>
      <c r="L144" s="25">
        <f t="shared" si="129"/>
        <v>0</v>
      </c>
      <c r="M144" s="25">
        <f t="shared" si="123"/>
        <v>0</v>
      </c>
      <c r="N144" s="23"/>
      <c r="O144" s="18"/>
      <c r="P144" s="25">
        <f t="shared" si="130"/>
        <v>0</v>
      </c>
      <c r="Q144" s="25">
        <f t="shared" si="131"/>
        <v>0</v>
      </c>
      <c r="R144" s="25">
        <f t="shared" si="132"/>
        <v>0</v>
      </c>
      <c r="S144" s="27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 hidden="1" customHeight="1" outlineLevel="1" x14ac:dyDescent="0.3">
      <c r="A145" s="22"/>
      <c r="B145" s="23">
        <f t="shared" si="124"/>
        <v>0</v>
      </c>
      <c r="C145" s="24">
        <f t="shared" si="125"/>
        <v>0</v>
      </c>
      <c r="D145" s="23"/>
      <c r="E145" s="18"/>
      <c r="F145" s="25">
        <f t="shared" si="126"/>
        <v>0</v>
      </c>
      <c r="G145" s="25">
        <f t="shared" si="127"/>
        <v>0</v>
      </c>
      <c r="H145" s="26">
        <f t="shared" si="122"/>
        <v>0</v>
      </c>
      <c r="I145" s="23"/>
      <c r="J145" s="18"/>
      <c r="K145" s="25">
        <f t="shared" si="128"/>
        <v>0</v>
      </c>
      <c r="L145" s="25">
        <f t="shared" si="129"/>
        <v>0</v>
      </c>
      <c r="M145" s="25">
        <f t="shared" si="123"/>
        <v>0</v>
      </c>
      <c r="N145" s="23"/>
      <c r="O145" s="18"/>
      <c r="P145" s="25">
        <f t="shared" si="130"/>
        <v>0</v>
      </c>
      <c r="Q145" s="25">
        <f t="shared" si="131"/>
        <v>0</v>
      </c>
      <c r="R145" s="25">
        <f t="shared" si="132"/>
        <v>0</v>
      </c>
      <c r="S145" s="27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 hidden="1" customHeight="1" outlineLevel="1" x14ac:dyDescent="0.3">
      <c r="A146" s="22"/>
      <c r="B146" s="23">
        <f t="shared" si="124"/>
        <v>0</v>
      </c>
      <c r="C146" s="24">
        <f t="shared" si="125"/>
        <v>0</v>
      </c>
      <c r="D146" s="23"/>
      <c r="E146" s="18"/>
      <c r="F146" s="25">
        <f t="shared" si="126"/>
        <v>0</v>
      </c>
      <c r="G146" s="25">
        <f t="shared" si="127"/>
        <v>0</v>
      </c>
      <c r="H146" s="26">
        <f t="shared" si="122"/>
        <v>0</v>
      </c>
      <c r="I146" s="23"/>
      <c r="J146" s="18"/>
      <c r="K146" s="25">
        <f t="shared" si="128"/>
        <v>0</v>
      </c>
      <c r="L146" s="25">
        <f t="shared" si="129"/>
        <v>0</v>
      </c>
      <c r="M146" s="25">
        <f t="shared" si="123"/>
        <v>0</v>
      </c>
      <c r="N146" s="23"/>
      <c r="O146" s="18"/>
      <c r="P146" s="25">
        <f t="shared" si="130"/>
        <v>0</v>
      </c>
      <c r="Q146" s="25">
        <f t="shared" si="131"/>
        <v>0</v>
      </c>
      <c r="R146" s="25">
        <f t="shared" si="132"/>
        <v>0</v>
      </c>
      <c r="S146" s="27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 hidden="1" customHeight="1" outlineLevel="1" x14ac:dyDescent="0.3">
      <c r="A147" s="22"/>
      <c r="B147" s="23">
        <f t="shared" si="124"/>
        <v>0</v>
      </c>
      <c r="C147" s="24">
        <f t="shared" si="125"/>
        <v>0</v>
      </c>
      <c r="D147" s="23"/>
      <c r="E147" s="18"/>
      <c r="F147" s="25">
        <f t="shared" si="126"/>
        <v>0</v>
      </c>
      <c r="G147" s="25">
        <f t="shared" si="127"/>
        <v>0</v>
      </c>
      <c r="H147" s="26">
        <f t="shared" si="122"/>
        <v>0</v>
      </c>
      <c r="I147" s="23"/>
      <c r="J147" s="18"/>
      <c r="K147" s="25">
        <f t="shared" si="128"/>
        <v>0</v>
      </c>
      <c r="L147" s="25">
        <f t="shared" si="129"/>
        <v>0</v>
      </c>
      <c r="M147" s="25">
        <f t="shared" si="123"/>
        <v>0</v>
      </c>
      <c r="N147" s="23"/>
      <c r="O147" s="18"/>
      <c r="P147" s="25">
        <f t="shared" si="130"/>
        <v>0</v>
      </c>
      <c r="Q147" s="25">
        <f t="shared" si="131"/>
        <v>0</v>
      </c>
      <c r="R147" s="25">
        <f t="shared" si="132"/>
        <v>0</v>
      </c>
      <c r="S147" s="27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 hidden="1" customHeight="1" outlineLevel="1" x14ac:dyDescent="0.3">
      <c r="A148" s="22"/>
      <c r="B148" s="23">
        <f t="shared" si="124"/>
        <v>0</v>
      </c>
      <c r="C148" s="24">
        <f>H148+M148+R148+S148</f>
        <v>0</v>
      </c>
      <c r="D148" s="23"/>
      <c r="E148" s="18"/>
      <c r="F148" s="25">
        <f t="shared" si="126"/>
        <v>0</v>
      </c>
      <c r="G148" s="25">
        <f t="shared" si="127"/>
        <v>0</v>
      </c>
      <c r="H148" s="26">
        <f t="shared" si="122"/>
        <v>0</v>
      </c>
      <c r="I148" s="23"/>
      <c r="J148" s="18"/>
      <c r="K148" s="25">
        <f t="shared" si="128"/>
        <v>0</v>
      </c>
      <c r="L148" s="25">
        <f t="shared" si="129"/>
        <v>0</v>
      </c>
      <c r="M148" s="25">
        <f t="shared" si="123"/>
        <v>0</v>
      </c>
      <c r="N148" s="23"/>
      <c r="O148" s="18"/>
      <c r="P148" s="25">
        <f t="shared" si="130"/>
        <v>0</v>
      </c>
      <c r="Q148" s="25">
        <f t="shared" si="131"/>
        <v>0</v>
      </c>
      <c r="R148" s="25">
        <f t="shared" si="132"/>
        <v>0</v>
      </c>
      <c r="S148" s="27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 customHeight="1" collapsed="1" x14ac:dyDescent="0.3">
      <c r="A149" s="21"/>
      <c r="B149" s="28"/>
      <c r="C149" s="29"/>
      <c r="D149" s="28"/>
      <c r="E149" s="18"/>
      <c r="F149" s="30"/>
      <c r="G149" s="30"/>
      <c r="H149" s="31"/>
      <c r="I149" s="28"/>
      <c r="J149" s="18"/>
      <c r="K149" s="30"/>
      <c r="L149" s="30"/>
      <c r="M149" s="30"/>
      <c r="N149" s="28"/>
      <c r="O149" s="30"/>
      <c r="P149" s="30"/>
      <c r="Q149" s="18"/>
      <c r="R149" s="30"/>
      <c r="S149" s="32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 customHeight="1" x14ac:dyDescent="0.3">
      <c r="A150" s="16" t="s">
        <v>24</v>
      </c>
      <c r="B150" s="28"/>
      <c r="C150" s="29"/>
      <c r="D150" s="28"/>
      <c r="E150" s="18"/>
      <c r="F150" s="30"/>
      <c r="G150" s="30"/>
      <c r="H150" s="31"/>
      <c r="I150" s="28"/>
      <c r="J150" s="18"/>
      <c r="K150" s="30"/>
      <c r="L150" s="30"/>
      <c r="M150" s="30"/>
      <c r="N150" s="28"/>
      <c r="O150" s="30"/>
      <c r="P150" s="30"/>
      <c r="Q150" s="18"/>
      <c r="R150" s="30"/>
      <c r="S150" s="32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 hidden="1" customHeight="1" outlineLevel="1" x14ac:dyDescent="0.3">
      <c r="A151" s="22"/>
      <c r="B151" s="23">
        <f>IF(C151&gt;0,RANK(C151,C$151:C$160,1),0)</f>
        <v>0</v>
      </c>
      <c r="C151" s="24">
        <f>H151+M151+R151+S151</f>
        <v>0</v>
      </c>
      <c r="D151" s="23"/>
      <c r="E151" s="18"/>
      <c r="F151" s="25">
        <f>E151+D151</f>
        <v>0</v>
      </c>
      <c r="G151" s="25">
        <f>IF(F151&gt;0,RANK(F151,F$151:F$160,0),0)</f>
        <v>0</v>
      </c>
      <c r="H151" s="26">
        <f t="shared" ref="H151:H160" si="133">G151</f>
        <v>0</v>
      </c>
      <c r="I151" s="23"/>
      <c r="J151" s="18"/>
      <c r="K151" s="25">
        <f>J151+I151</f>
        <v>0</v>
      </c>
      <c r="L151" s="25">
        <f>IF(K151&gt;0,RANK(K151,K$151:K$160,0),0)</f>
        <v>0</v>
      </c>
      <c r="M151" s="25">
        <f t="shared" ref="M151:M160" si="134">L151</f>
        <v>0</v>
      </c>
      <c r="N151" s="23"/>
      <c r="O151" s="18"/>
      <c r="P151" s="25">
        <f>+N151+O151</f>
        <v>0</v>
      </c>
      <c r="Q151" s="25">
        <f>IF(P151&gt;0,RANK(P151,P$151:P$160,0),0)</f>
        <v>0</v>
      </c>
      <c r="R151" s="25">
        <f>Q151/2</f>
        <v>0</v>
      </c>
      <c r="S151" s="27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 hidden="1" customHeight="1" outlineLevel="1" x14ac:dyDescent="0.3">
      <c r="A152" s="22"/>
      <c r="B152" s="23">
        <f t="shared" ref="B152:B160" si="135">IF(C152&gt;0,RANK(C152,C$151:C$160,1),0)</f>
        <v>0</v>
      </c>
      <c r="C152" s="24">
        <f t="shared" ref="C152:C159" si="136">H152+M152+R152+S152</f>
        <v>0</v>
      </c>
      <c r="D152" s="23"/>
      <c r="E152" s="18"/>
      <c r="F152" s="25">
        <f t="shared" ref="F152:F160" si="137">E152+D152</f>
        <v>0</v>
      </c>
      <c r="G152" s="25">
        <f t="shared" ref="G152:G160" si="138">IF(F152&gt;0,RANK(F152,F$151:F$160,0),0)</f>
        <v>0</v>
      </c>
      <c r="H152" s="26">
        <f t="shared" si="133"/>
        <v>0</v>
      </c>
      <c r="I152" s="23"/>
      <c r="J152" s="18"/>
      <c r="K152" s="25">
        <f t="shared" ref="K152:K160" si="139">J152+I152</f>
        <v>0</v>
      </c>
      <c r="L152" s="25">
        <f t="shared" ref="L152:L160" si="140">IF(K152&gt;0,RANK(K152,K$151:K$160,0),0)</f>
        <v>0</v>
      </c>
      <c r="M152" s="25">
        <f t="shared" si="134"/>
        <v>0</v>
      </c>
      <c r="N152" s="23"/>
      <c r="O152" s="18"/>
      <c r="P152" s="25">
        <f t="shared" ref="P152:P160" si="141">+N152+O152</f>
        <v>0</v>
      </c>
      <c r="Q152" s="25">
        <f t="shared" ref="Q152:Q160" si="142">IF(P152&gt;0,RANK(P152,P$151:P$160,0),0)</f>
        <v>0</v>
      </c>
      <c r="R152" s="25">
        <f t="shared" ref="R152:R160" si="143">Q152/2</f>
        <v>0</v>
      </c>
      <c r="S152" s="27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 hidden="1" customHeight="1" outlineLevel="1" x14ac:dyDescent="0.3">
      <c r="A153" s="22"/>
      <c r="B153" s="23">
        <f t="shared" si="135"/>
        <v>0</v>
      </c>
      <c r="C153" s="24">
        <f t="shared" si="136"/>
        <v>0</v>
      </c>
      <c r="D153" s="23"/>
      <c r="E153" s="18"/>
      <c r="F153" s="25">
        <f t="shared" si="137"/>
        <v>0</v>
      </c>
      <c r="G153" s="25">
        <f t="shared" si="138"/>
        <v>0</v>
      </c>
      <c r="H153" s="26">
        <f t="shared" si="133"/>
        <v>0</v>
      </c>
      <c r="I153" s="23"/>
      <c r="J153" s="18"/>
      <c r="K153" s="25">
        <f t="shared" si="139"/>
        <v>0</v>
      </c>
      <c r="L153" s="25">
        <f t="shared" si="140"/>
        <v>0</v>
      </c>
      <c r="M153" s="25">
        <f t="shared" si="134"/>
        <v>0</v>
      </c>
      <c r="N153" s="23"/>
      <c r="O153" s="18"/>
      <c r="P153" s="25">
        <f t="shared" si="141"/>
        <v>0</v>
      </c>
      <c r="Q153" s="25">
        <f t="shared" si="142"/>
        <v>0</v>
      </c>
      <c r="R153" s="25">
        <f t="shared" si="143"/>
        <v>0</v>
      </c>
      <c r="S153" s="27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 hidden="1" customHeight="1" outlineLevel="1" x14ac:dyDescent="0.3">
      <c r="A154" s="22"/>
      <c r="B154" s="23">
        <f t="shared" si="135"/>
        <v>0</v>
      </c>
      <c r="C154" s="24">
        <f t="shared" si="136"/>
        <v>0</v>
      </c>
      <c r="D154" s="23"/>
      <c r="E154" s="18"/>
      <c r="F154" s="25">
        <f t="shared" si="137"/>
        <v>0</v>
      </c>
      <c r="G154" s="25">
        <f t="shared" si="138"/>
        <v>0</v>
      </c>
      <c r="H154" s="26">
        <f t="shared" si="133"/>
        <v>0</v>
      </c>
      <c r="I154" s="23"/>
      <c r="J154" s="18"/>
      <c r="K154" s="25">
        <f t="shared" si="139"/>
        <v>0</v>
      </c>
      <c r="L154" s="25">
        <f t="shared" si="140"/>
        <v>0</v>
      </c>
      <c r="M154" s="25">
        <f t="shared" si="134"/>
        <v>0</v>
      </c>
      <c r="N154" s="23"/>
      <c r="O154" s="18"/>
      <c r="P154" s="25">
        <f t="shared" si="141"/>
        <v>0</v>
      </c>
      <c r="Q154" s="25">
        <f t="shared" si="142"/>
        <v>0</v>
      </c>
      <c r="R154" s="25">
        <f t="shared" si="143"/>
        <v>0</v>
      </c>
      <c r="S154" s="27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 hidden="1" customHeight="1" outlineLevel="1" x14ac:dyDescent="0.3">
      <c r="A155" s="22"/>
      <c r="B155" s="23">
        <f t="shared" si="135"/>
        <v>0</v>
      </c>
      <c r="C155" s="24">
        <f t="shared" si="136"/>
        <v>0</v>
      </c>
      <c r="D155" s="23"/>
      <c r="E155" s="18"/>
      <c r="F155" s="25">
        <f t="shared" si="137"/>
        <v>0</v>
      </c>
      <c r="G155" s="25">
        <f t="shared" si="138"/>
        <v>0</v>
      </c>
      <c r="H155" s="26">
        <f t="shared" si="133"/>
        <v>0</v>
      </c>
      <c r="I155" s="23"/>
      <c r="J155" s="18"/>
      <c r="K155" s="25">
        <f t="shared" si="139"/>
        <v>0</v>
      </c>
      <c r="L155" s="25">
        <f t="shared" si="140"/>
        <v>0</v>
      </c>
      <c r="M155" s="25">
        <f t="shared" si="134"/>
        <v>0</v>
      </c>
      <c r="N155" s="23"/>
      <c r="O155" s="18"/>
      <c r="P155" s="25">
        <f t="shared" si="141"/>
        <v>0</v>
      </c>
      <c r="Q155" s="25">
        <f t="shared" si="142"/>
        <v>0</v>
      </c>
      <c r="R155" s="25">
        <f t="shared" si="143"/>
        <v>0</v>
      </c>
      <c r="S155" s="27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 hidden="1" customHeight="1" outlineLevel="1" x14ac:dyDescent="0.3">
      <c r="A156" s="22"/>
      <c r="B156" s="23">
        <f t="shared" si="135"/>
        <v>0</v>
      </c>
      <c r="C156" s="24">
        <f t="shared" si="136"/>
        <v>0</v>
      </c>
      <c r="D156" s="23"/>
      <c r="E156" s="18"/>
      <c r="F156" s="25">
        <f t="shared" si="137"/>
        <v>0</v>
      </c>
      <c r="G156" s="25">
        <f t="shared" si="138"/>
        <v>0</v>
      </c>
      <c r="H156" s="26">
        <f t="shared" si="133"/>
        <v>0</v>
      </c>
      <c r="I156" s="23"/>
      <c r="J156" s="18"/>
      <c r="K156" s="25">
        <f t="shared" si="139"/>
        <v>0</v>
      </c>
      <c r="L156" s="25">
        <f t="shared" si="140"/>
        <v>0</v>
      </c>
      <c r="M156" s="25">
        <f t="shared" si="134"/>
        <v>0</v>
      </c>
      <c r="N156" s="23"/>
      <c r="O156" s="18"/>
      <c r="P156" s="25">
        <f t="shared" si="141"/>
        <v>0</v>
      </c>
      <c r="Q156" s="25">
        <f t="shared" si="142"/>
        <v>0</v>
      </c>
      <c r="R156" s="25">
        <f t="shared" si="143"/>
        <v>0</v>
      </c>
      <c r="S156" s="27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 hidden="1" customHeight="1" outlineLevel="1" x14ac:dyDescent="0.3">
      <c r="A157" s="22"/>
      <c r="B157" s="23">
        <f t="shared" si="135"/>
        <v>0</v>
      </c>
      <c r="C157" s="24">
        <f t="shared" si="136"/>
        <v>0</v>
      </c>
      <c r="D157" s="23"/>
      <c r="E157" s="18"/>
      <c r="F157" s="25">
        <f t="shared" si="137"/>
        <v>0</v>
      </c>
      <c r="G157" s="25">
        <f t="shared" si="138"/>
        <v>0</v>
      </c>
      <c r="H157" s="26">
        <f t="shared" si="133"/>
        <v>0</v>
      </c>
      <c r="I157" s="23"/>
      <c r="J157" s="18"/>
      <c r="K157" s="25">
        <f t="shared" si="139"/>
        <v>0</v>
      </c>
      <c r="L157" s="25">
        <f t="shared" si="140"/>
        <v>0</v>
      </c>
      <c r="M157" s="25">
        <f t="shared" si="134"/>
        <v>0</v>
      </c>
      <c r="N157" s="23"/>
      <c r="O157" s="18"/>
      <c r="P157" s="25">
        <f t="shared" si="141"/>
        <v>0</v>
      </c>
      <c r="Q157" s="25">
        <f t="shared" si="142"/>
        <v>0</v>
      </c>
      <c r="R157" s="25">
        <f t="shared" si="143"/>
        <v>0</v>
      </c>
      <c r="S157" s="27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 hidden="1" customHeight="1" outlineLevel="1" x14ac:dyDescent="0.3">
      <c r="A158" s="22"/>
      <c r="B158" s="23">
        <f t="shared" si="135"/>
        <v>0</v>
      </c>
      <c r="C158" s="24">
        <f t="shared" si="136"/>
        <v>0</v>
      </c>
      <c r="D158" s="23"/>
      <c r="E158" s="18"/>
      <c r="F158" s="25">
        <f t="shared" si="137"/>
        <v>0</v>
      </c>
      <c r="G158" s="25">
        <f t="shared" si="138"/>
        <v>0</v>
      </c>
      <c r="H158" s="26">
        <f t="shared" si="133"/>
        <v>0</v>
      </c>
      <c r="I158" s="23"/>
      <c r="J158" s="18"/>
      <c r="K158" s="25">
        <f t="shared" si="139"/>
        <v>0</v>
      </c>
      <c r="L158" s="25">
        <f t="shared" si="140"/>
        <v>0</v>
      </c>
      <c r="M158" s="25">
        <f t="shared" si="134"/>
        <v>0</v>
      </c>
      <c r="N158" s="23"/>
      <c r="O158" s="18"/>
      <c r="P158" s="25">
        <f t="shared" si="141"/>
        <v>0</v>
      </c>
      <c r="Q158" s="25">
        <f t="shared" si="142"/>
        <v>0</v>
      </c>
      <c r="R158" s="25">
        <f t="shared" si="143"/>
        <v>0</v>
      </c>
      <c r="S158" s="27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 hidden="1" customHeight="1" outlineLevel="1" x14ac:dyDescent="0.3">
      <c r="A159" s="22"/>
      <c r="B159" s="23">
        <f t="shared" si="135"/>
        <v>0</v>
      </c>
      <c r="C159" s="24">
        <f t="shared" si="136"/>
        <v>0</v>
      </c>
      <c r="D159" s="23"/>
      <c r="E159" s="18"/>
      <c r="F159" s="25">
        <f t="shared" si="137"/>
        <v>0</v>
      </c>
      <c r="G159" s="25">
        <f t="shared" si="138"/>
        <v>0</v>
      </c>
      <c r="H159" s="26">
        <f t="shared" si="133"/>
        <v>0</v>
      </c>
      <c r="I159" s="23"/>
      <c r="J159" s="18"/>
      <c r="K159" s="25">
        <f t="shared" si="139"/>
        <v>0</v>
      </c>
      <c r="L159" s="25">
        <f t="shared" si="140"/>
        <v>0</v>
      </c>
      <c r="M159" s="25">
        <f t="shared" si="134"/>
        <v>0</v>
      </c>
      <c r="N159" s="23"/>
      <c r="O159" s="18"/>
      <c r="P159" s="25">
        <f t="shared" si="141"/>
        <v>0</v>
      </c>
      <c r="Q159" s="25">
        <f t="shared" si="142"/>
        <v>0</v>
      </c>
      <c r="R159" s="25">
        <f t="shared" si="143"/>
        <v>0</v>
      </c>
      <c r="S159" s="27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 hidden="1" customHeight="1" outlineLevel="1" x14ac:dyDescent="0.3">
      <c r="A160" s="22"/>
      <c r="B160" s="23">
        <f t="shared" si="135"/>
        <v>0</v>
      </c>
      <c r="C160" s="24">
        <f>H160+M160+R160+S160</f>
        <v>0</v>
      </c>
      <c r="D160" s="23"/>
      <c r="E160" s="18"/>
      <c r="F160" s="25">
        <f t="shared" si="137"/>
        <v>0</v>
      </c>
      <c r="G160" s="25">
        <f t="shared" si="138"/>
        <v>0</v>
      </c>
      <c r="H160" s="26">
        <f t="shared" si="133"/>
        <v>0</v>
      </c>
      <c r="I160" s="23"/>
      <c r="J160" s="18"/>
      <c r="K160" s="25">
        <f t="shared" si="139"/>
        <v>0</v>
      </c>
      <c r="L160" s="25">
        <f t="shared" si="140"/>
        <v>0</v>
      </c>
      <c r="M160" s="25">
        <f t="shared" si="134"/>
        <v>0</v>
      </c>
      <c r="N160" s="23"/>
      <c r="O160" s="18"/>
      <c r="P160" s="25">
        <f t="shared" si="141"/>
        <v>0</v>
      </c>
      <c r="Q160" s="25">
        <f t="shared" si="142"/>
        <v>0</v>
      </c>
      <c r="R160" s="25">
        <f t="shared" si="143"/>
        <v>0</v>
      </c>
      <c r="S160" s="27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 customHeight="1" collapsed="1" x14ac:dyDescent="0.3">
      <c r="A161" s="33"/>
      <c r="B161" s="28"/>
      <c r="C161" s="29"/>
      <c r="D161" s="28"/>
      <c r="E161" s="18"/>
      <c r="F161" s="30"/>
      <c r="G161" s="30"/>
      <c r="H161" s="31"/>
      <c r="I161" s="28"/>
      <c r="J161" s="18"/>
      <c r="K161" s="30"/>
      <c r="L161" s="30"/>
      <c r="M161" s="30"/>
      <c r="N161" s="28"/>
      <c r="O161" s="30"/>
      <c r="P161" s="30"/>
      <c r="Q161" s="18"/>
      <c r="R161" s="30"/>
      <c r="S161" s="32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 customHeight="1" x14ac:dyDescent="0.3">
      <c r="A162" s="16" t="s">
        <v>25</v>
      </c>
      <c r="B162" s="28"/>
      <c r="C162" s="29"/>
      <c r="D162" s="28"/>
      <c r="E162" s="18"/>
      <c r="F162" s="30"/>
      <c r="G162" s="30"/>
      <c r="H162" s="31"/>
      <c r="I162" s="28"/>
      <c r="J162" s="18"/>
      <c r="K162" s="30"/>
      <c r="L162" s="30"/>
      <c r="M162" s="30"/>
      <c r="N162" s="28"/>
      <c r="O162" s="30"/>
      <c r="P162" s="30"/>
      <c r="Q162" s="18"/>
      <c r="R162" s="30"/>
      <c r="S162" s="32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 hidden="1" customHeight="1" outlineLevel="1" x14ac:dyDescent="0.3">
      <c r="A163" s="22"/>
      <c r="B163" s="23">
        <f>IF(C163&gt;0,RANK(C163,C$163:C$164,1),0)</f>
        <v>0</v>
      </c>
      <c r="C163" s="24">
        <f>H163+M163+R163+S163</f>
        <v>0</v>
      </c>
      <c r="D163" s="23"/>
      <c r="E163" s="18"/>
      <c r="F163" s="25">
        <f>E163+D163</f>
        <v>0</v>
      </c>
      <c r="G163" s="25">
        <f>IF(F163&gt;0,RANK(F163,F$163:F$172,0),0)</f>
        <v>0</v>
      </c>
      <c r="H163" s="26">
        <f t="shared" ref="H163:H172" si="144">G163</f>
        <v>0</v>
      </c>
      <c r="I163" s="23"/>
      <c r="J163" s="18"/>
      <c r="K163" s="25">
        <f>J163+I163</f>
        <v>0</v>
      </c>
      <c r="L163" s="25">
        <f>IF(K163&gt;0,RANK(K163,K$163:K$172,0),0)</f>
        <v>0</v>
      </c>
      <c r="M163" s="25">
        <f t="shared" ref="M163:M172" si="145">L163</f>
        <v>0</v>
      </c>
      <c r="N163" s="23"/>
      <c r="O163" s="18"/>
      <c r="P163" s="25">
        <f>+N163+O163</f>
        <v>0</v>
      </c>
      <c r="Q163" s="25">
        <f>IF(P163&gt;0,RANK(P163,P$163:P$172,0),0)</f>
        <v>0</v>
      </c>
      <c r="R163" s="25">
        <f>Q163/2</f>
        <v>0</v>
      </c>
      <c r="S163" s="27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 hidden="1" customHeight="1" outlineLevel="1" x14ac:dyDescent="0.3">
      <c r="A164" s="22"/>
      <c r="B164" s="23">
        <f>IF(C164&gt;0,RANK(C164,C$163:C$164,1),0)</f>
        <v>0</v>
      </c>
      <c r="C164" s="24">
        <f t="shared" ref="C164:C171" si="146">H164+M164+R164+S164</f>
        <v>0</v>
      </c>
      <c r="D164" s="23"/>
      <c r="E164" s="18"/>
      <c r="F164" s="25">
        <f t="shared" ref="F164:F172" si="147">E164+D164</f>
        <v>0</v>
      </c>
      <c r="G164" s="25">
        <f t="shared" ref="G164:G172" si="148">IF(F164&gt;0,RANK(F164,F$163:F$172,0),0)</f>
        <v>0</v>
      </c>
      <c r="H164" s="26">
        <f t="shared" si="144"/>
        <v>0</v>
      </c>
      <c r="I164" s="23"/>
      <c r="J164" s="18"/>
      <c r="K164" s="25">
        <f t="shared" ref="K164:K172" si="149">J164+I164</f>
        <v>0</v>
      </c>
      <c r="L164" s="25">
        <f t="shared" ref="L164:L172" si="150">IF(K164&gt;0,RANK(K164,K$163:K$172,0),0)</f>
        <v>0</v>
      </c>
      <c r="M164" s="25">
        <f t="shared" si="145"/>
        <v>0</v>
      </c>
      <c r="N164" s="23"/>
      <c r="O164" s="18"/>
      <c r="P164" s="25">
        <f t="shared" ref="P164:P172" si="151">+N164+O164</f>
        <v>0</v>
      </c>
      <c r="Q164" s="25">
        <f t="shared" ref="Q164:Q172" si="152">IF(P164&gt;0,RANK(P164,P$163:P$172,0),0)</f>
        <v>0</v>
      </c>
      <c r="R164" s="25">
        <f t="shared" ref="R164:R172" si="153">Q164/2</f>
        <v>0</v>
      </c>
      <c r="S164" s="27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 hidden="1" customHeight="1" outlineLevel="1" x14ac:dyDescent="0.3">
      <c r="A165" s="22"/>
      <c r="B165" s="23">
        <f t="shared" ref="B165:B172" si="154">IF(C165&gt;0,RANK(C165,C$163:C$172,1),0)</f>
        <v>0</v>
      </c>
      <c r="C165" s="24">
        <f t="shared" si="146"/>
        <v>0</v>
      </c>
      <c r="D165" s="23"/>
      <c r="E165" s="18"/>
      <c r="F165" s="25">
        <f t="shared" si="147"/>
        <v>0</v>
      </c>
      <c r="G165" s="25">
        <f t="shared" si="148"/>
        <v>0</v>
      </c>
      <c r="H165" s="26">
        <f t="shared" si="144"/>
        <v>0</v>
      </c>
      <c r="I165" s="23"/>
      <c r="J165" s="18"/>
      <c r="K165" s="25">
        <f t="shared" si="149"/>
        <v>0</v>
      </c>
      <c r="L165" s="25">
        <f t="shared" si="150"/>
        <v>0</v>
      </c>
      <c r="M165" s="25">
        <f t="shared" si="145"/>
        <v>0</v>
      </c>
      <c r="N165" s="23"/>
      <c r="O165" s="18"/>
      <c r="P165" s="25">
        <f t="shared" si="151"/>
        <v>0</v>
      </c>
      <c r="Q165" s="25">
        <f t="shared" si="152"/>
        <v>0</v>
      </c>
      <c r="R165" s="25">
        <f t="shared" si="153"/>
        <v>0</v>
      </c>
      <c r="S165" s="27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 hidden="1" customHeight="1" outlineLevel="1" x14ac:dyDescent="0.3">
      <c r="A166" s="22"/>
      <c r="B166" s="23">
        <f t="shared" si="154"/>
        <v>0</v>
      </c>
      <c r="C166" s="24">
        <f t="shared" si="146"/>
        <v>0</v>
      </c>
      <c r="D166" s="23"/>
      <c r="E166" s="18"/>
      <c r="F166" s="25">
        <f t="shared" si="147"/>
        <v>0</v>
      </c>
      <c r="G166" s="25">
        <f t="shared" si="148"/>
        <v>0</v>
      </c>
      <c r="H166" s="26">
        <f t="shared" si="144"/>
        <v>0</v>
      </c>
      <c r="I166" s="23"/>
      <c r="J166" s="18"/>
      <c r="K166" s="25">
        <f t="shared" si="149"/>
        <v>0</v>
      </c>
      <c r="L166" s="25">
        <f t="shared" si="150"/>
        <v>0</v>
      </c>
      <c r="M166" s="25">
        <f t="shared" si="145"/>
        <v>0</v>
      </c>
      <c r="N166" s="23"/>
      <c r="O166" s="18"/>
      <c r="P166" s="25">
        <f t="shared" si="151"/>
        <v>0</v>
      </c>
      <c r="Q166" s="25">
        <f t="shared" si="152"/>
        <v>0</v>
      </c>
      <c r="R166" s="25">
        <f t="shared" si="153"/>
        <v>0</v>
      </c>
      <c r="S166" s="27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 hidden="1" customHeight="1" outlineLevel="1" x14ac:dyDescent="0.3">
      <c r="A167" s="22"/>
      <c r="B167" s="23">
        <f t="shared" si="154"/>
        <v>0</v>
      </c>
      <c r="C167" s="24">
        <f t="shared" si="146"/>
        <v>0</v>
      </c>
      <c r="D167" s="23"/>
      <c r="E167" s="18"/>
      <c r="F167" s="25">
        <f t="shared" si="147"/>
        <v>0</v>
      </c>
      <c r="G167" s="25">
        <f t="shared" si="148"/>
        <v>0</v>
      </c>
      <c r="H167" s="26">
        <f t="shared" si="144"/>
        <v>0</v>
      </c>
      <c r="I167" s="23"/>
      <c r="J167" s="18"/>
      <c r="K167" s="25">
        <f t="shared" si="149"/>
        <v>0</v>
      </c>
      <c r="L167" s="25">
        <f t="shared" si="150"/>
        <v>0</v>
      </c>
      <c r="M167" s="25">
        <f t="shared" si="145"/>
        <v>0</v>
      </c>
      <c r="N167" s="23"/>
      <c r="O167" s="18"/>
      <c r="P167" s="25">
        <f t="shared" si="151"/>
        <v>0</v>
      </c>
      <c r="Q167" s="25">
        <f t="shared" si="152"/>
        <v>0</v>
      </c>
      <c r="R167" s="25">
        <f t="shared" si="153"/>
        <v>0</v>
      </c>
      <c r="S167" s="27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 hidden="1" customHeight="1" outlineLevel="1" x14ac:dyDescent="0.3">
      <c r="A168" s="22"/>
      <c r="B168" s="23">
        <f t="shared" si="154"/>
        <v>0</v>
      </c>
      <c r="C168" s="24">
        <f t="shared" si="146"/>
        <v>0</v>
      </c>
      <c r="D168" s="23"/>
      <c r="E168" s="18"/>
      <c r="F168" s="25">
        <f t="shared" si="147"/>
        <v>0</v>
      </c>
      <c r="G168" s="25">
        <f t="shared" si="148"/>
        <v>0</v>
      </c>
      <c r="H168" s="26">
        <f t="shared" si="144"/>
        <v>0</v>
      </c>
      <c r="I168" s="23"/>
      <c r="J168" s="18"/>
      <c r="K168" s="25">
        <f t="shared" si="149"/>
        <v>0</v>
      </c>
      <c r="L168" s="25">
        <f t="shared" si="150"/>
        <v>0</v>
      </c>
      <c r="M168" s="25">
        <f t="shared" si="145"/>
        <v>0</v>
      </c>
      <c r="N168" s="23"/>
      <c r="O168" s="18"/>
      <c r="P168" s="25">
        <f t="shared" si="151"/>
        <v>0</v>
      </c>
      <c r="Q168" s="25">
        <f t="shared" si="152"/>
        <v>0</v>
      </c>
      <c r="R168" s="25">
        <f t="shared" si="153"/>
        <v>0</v>
      </c>
      <c r="S168" s="27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 hidden="1" customHeight="1" outlineLevel="1" x14ac:dyDescent="0.3">
      <c r="A169" s="22"/>
      <c r="B169" s="23">
        <f t="shared" si="154"/>
        <v>0</v>
      </c>
      <c r="C169" s="24">
        <f t="shared" si="146"/>
        <v>0</v>
      </c>
      <c r="D169" s="23"/>
      <c r="E169" s="18"/>
      <c r="F169" s="25">
        <f t="shared" si="147"/>
        <v>0</v>
      </c>
      <c r="G169" s="25">
        <f t="shared" si="148"/>
        <v>0</v>
      </c>
      <c r="H169" s="26">
        <f t="shared" si="144"/>
        <v>0</v>
      </c>
      <c r="I169" s="23"/>
      <c r="J169" s="18"/>
      <c r="K169" s="25">
        <f t="shared" si="149"/>
        <v>0</v>
      </c>
      <c r="L169" s="25">
        <f t="shared" si="150"/>
        <v>0</v>
      </c>
      <c r="M169" s="25">
        <f t="shared" si="145"/>
        <v>0</v>
      </c>
      <c r="N169" s="23"/>
      <c r="O169" s="18"/>
      <c r="P169" s="25">
        <f t="shared" si="151"/>
        <v>0</v>
      </c>
      <c r="Q169" s="25">
        <f t="shared" si="152"/>
        <v>0</v>
      </c>
      <c r="R169" s="25">
        <f t="shared" si="153"/>
        <v>0</v>
      </c>
      <c r="S169" s="27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 hidden="1" customHeight="1" outlineLevel="1" x14ac:dyDescent="0.3">
      <c r="A170" s="22"/>
      <c r="B170" s="23">
        <f t="shared" si="154"/>
        <v>0</v>
      </c>
      <c r="C170" s="24">
        <f t="shared" si="146"/>
        <v>0</v>
      </c>
      <c r="D170" s="23"/>
      <c r="E170" s="18"/>
      <c r="F170" s="25">
        <f t="shared" si="147"/>
        <v>0</v>
      </c>
      <c r="G170" s="25">
        <f t="shared" si="148"/>
        <v>0</v>
      </c>
      <c r="H170" s="26">
        <f t="shared" si="144"/>
        <v>0</v>
      </c>
      <c r="I170" s="23"/>
      <c r="J170" s="18"/>
      <c r="K170" s="25">
        <f t="shared" si="149"/>
        <v>0</v>
      </c>
      <c r="L170" s="25">
        <f t="shared" si="150"/>
        <v>0</v>
      </c>
      <c r="M170" s="25">
        <f t="shared" si="145"/>
        <v>0</v>
      </c>
      <c r="N170" s="23"/>
      <c r="O170" s="18"/>
      <c r="P170" s="25">
        <f t="shared" si="151"/>
        <v>0</v>
      </c>
      <c r="Q170" s="25">
        <f t="shared" si="152"/>
        <v>0</v>
      </c>
      <c r="R170" s="25">
        <f t="shared" si="153"/>
        <v>0</v>
      </c>
      <c r="S170" s="27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 hidden="1" customHeight="1" outlineLevel="1" x14ac:dyDescent="0.3">
      <c r="A171" s="22"/>
      <c r="B171" s="23">
        <f t="shared" si="154"/>
        <v>0</v>
      </c>
      <c r="C171" s="24">
        <f t="shared" si="146"/>
        <v>0</v>
      </c>
      <c r="D171" s="23"/>
      <c r="E171" s="18"/>
      <c r="F171" s="25">
        <f t="shared" si="147"/>
        <v>0</v>
      </c>
      <c r="G171" s="25">
        <f t="shared" si="148"/>
        <v>0</v>
      </c>
      <c r="H171" s="26">
        <f t="shared" si="144"/>
        <v>0</v>
      </c>
      <c r="I171" s="23"/>
      <c r="J171" s="18"/>
      <c r="K171" s="25">
        <f t="shared" si="149"/>
        <v>0</v>
      </c>
      <c r="L171" s="25">
        <f t="shared" si="150"/>
        <v>0</v>
      </c>
      <c r="M171" s="25">
        <f t="shared" si="145"/>
        <v>0</v>
      </c>
      <c r="N171" s="23"/>
      <c r="O171" s="18"/>
      <c r="P171" s="25">
        <f t="shared" si="151"/>
        <v>0</v>
      </c>
      <c r="Q171" s="25">
        <f t="shared" si="152"/>
        <v>0</v>
      </c>
      <c r="R171" s="25">
        <f t="shared" si="153"/>
        <v>0</v>
      </c>
      <c r="S171" s="27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 hidden="1" customHeight="1" outlineLevel="1" x14ac:dyDescent="0.3">
      <c r="A172" s="22"/>
      <c r="B172" s="23">
        <f t="shared" si="154"/>
        <v>0</v>
      </c>
      <c r="C172" s="24">
        <f>H172+M172+R172+S172</f>
        <v>0</v>
      </c>
      <c r="D172" s="23"/>
      <c r="E172" s="18"/>
      <c r="F172" s="25">
        <f t="shared" si="147"/>
        <v>0</v>
      </c>
      <c r="G172" s="25">
        <f t="shared" si="148"/>
        <v>0</v>
      </c>
      <c r="H172" s="26">
        <f t="shared" si="144"/>
        <v>0</v>
      </c>
      <c r="I172" s="23"/>
      <c r="J172" s="18"/>
      <c r="K172" s="25">
        <f t="shared" si="149"/>
        <v>0</v>
      </c>
      <c r="L172" s="25">
        <f t="shared" si="150"/>
        <v>0</v>
      </c>
      <c r="M172" s="25">
        <f t="shared" si="145"/>
        <v>0</v>
      </c>
      <c r="N172" s="23"/>
      <c r="O172" s="18"/>
      <c r="P172" s="25">
        <f t="shared" si="151"/>
        <v>0</v>
      </c>
      <c r="Q172" s="25">
        <f t="shared" si="152"/>
        <v>0</v>
      </c>
      <c r="R172" s="25">
        <f t="shared" si="153"/>
        <v>0</v>
      </c>
      <c r="S172" s="27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 customHeight="1" collapsed="1" x14ac:dyDescent="0.3">
      <c r="A173" s="21"/>
      <c r="B173" s="28"/>
      <c r="C173" s="29"/>
      <c r="D173" s="28"/>
      <c r="E173" s="18"/>
      <c r="F173" s="30"/>
      <c r="G173" s="30"/>
      <c r="H173" s="31"/>
      <c r="I173" s="28"/>
      <c r="J173" s="18"/>
      <c r="K173" s="30"/>
      <c r="L173" s="30"/>
      <c r="M173" s="30"/>
      <c r="N173" s="28"/>
      <c r="O173" s="30"/>
      <c r="P173" s="30"/>
      <c r="Q173" s="18"/>
      <c r="R173" s="30"/>
      <c r="S173" s="32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 customHeight="1" x14ac:dyDescent="0.3">
      <c r="A174" s="16" t="s">
        <v>26</v>
      </c>
      <c r="B174" s="28"/>
      <c r="C174" s="29"/>
      <c r="D174" s="28"/>
      <c r="E174" s="18"/>
      <c r="F174" s="30"/>
      <c r="G174" s="30"/>
      <c r="H174" s="31"/>
      <c r="I174" s="28"/>
      <c r="J174" s="18"/>
      <c r="K174" s="30"/>
      <c r="L174" s="30"/>
      <c r="M174" s="30"/>
      <c r="N174" s="28"/>
      <c r="O174" s="30"/>
      <c r="P174" s="30"/>
      <c r="Q174" s="18"/>
      <c r="R174" s="30"/>
      <c r="S174" s="32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 hidden="1" customHeight="1" outlineLevel="1" x14ac:dyDescent="0.3">
      <c r="A175" s="22"/>
      <c r="B175" s="23">
        <f>IF(C175&gt;0,RANK(C175,C$175,1),0)</f>
        <v>0</v>
      </c>
      <c r="C175" s="24">
        <f>H175+M175+R175+S175</f>
        <v>0</v>
      </c>
      <c r="D175" s="23"/>
      <c r="E175" s="18"/>
      <c r="F175" s="25">
        <f>E175+D175</f>
        <v>0</v>
      </c>
      <c r="G175" s="25">
        <f>IF(F175&gt;0,RANK(F175,F$175:F$184,0),0)</f>
        <v>0</v>
      </c>
      <c r="H175" s="26">
        <f t="shared" ref="H175:H184" si="155">G175</f>
        <v>0</v>
      </c>
      <c r="I175" s="23"/>
      <c r="J175" s="18"/>
      <c r="K175" s="25">
        <f>J175+I175</f>
        <v>0</v>
      </c>
      <c r="L175" s="25">
        <f>IF(K175&gt;0,RANK(K175,K$175:K$184,0),0)</f>
        <v>0</v>
      </c>
      <c r="M175" s="25">
        <f t="shared" ref="M175:M184" si="156">L175</f>
        <v>0</v>
      </c>
      <c r="N175" s="23"/>
      <c r="O175" s="18"/>
      <c r="P175" s="25">
        <f>+N175+O175</f>
        <v>0</v>
      </c>
      <c r="Q175" s="25">
        <f>IF(P175&gt;0,RANK(P175,P$175:P$184,0),0)</f>
        <v>0</v>
      </c>
      <c r="R175" s="25">
        <f>Q175/2</f>
        <v>0</v>
      </c>
      <c r="S175" s="27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 hidden="1" customHeight="1" outlineLevel="1" x14ac:dyDescent="0.3">
      <c r="A176" s="22"/>
      <c r="B176" s="23">
        <f t="shared" ref="B176:B184" si="157">IF(C176&gt;0,RANK(C176,C$175:C$184,1),0)</f>
        <v>0</v>
      </c>
      <c r="C176" s="24">
        <f t="shared" ref="C176:C183" si="158">H176+M176+R176+S176</f>
        <v>0</v>
      </c>
      <c r="D176" s="23"/>
      <c r="E176" s="18"/>
      <c r="F176" s="25">
        <f t="shared" ref="F176:F184" si="159">E176+D176</f>
        <v>0</v>
      </c>
      <c r="G176" s="25">
        <f t="shared" ref="G176:G184" si="160">IF(F176&gt;0,RANK(F176,F$175:F$184,0),0)</f>
        <v>0</v>
      </c>
      <c r="H176" s="26">
        <f t="shared" si="155"/>
        <v>0</v>
      </c>
      <c r="I176" s="23"/>
      <c r="J176" s="18"/>
      <c r="K176" s="25">
        <f t="shared" ref="K176:K184" si="161">J176+I176</f>
        <v>0</v>
      </c>
      <c r="L176" s="25">
        <f t="shared" ref="L176:L184" si="162">IF(K176&gt;0,RANK(K176,K$175:K$184,0),0)</f>
        <v>0</v>
      </c>
      <c r="M176" s="25">
        <f t="shared" si="156"/>
        <v>0</v>
      </c>
      <c r="N176" s="23"/>
      <c r="O176" s="18"/>
      <c r="P176" s="25">
        <f t="shared" ref="P176:P184" si="163">+N176+O176</f>
        <v>0</v>
      </c>
      <c r="Q176" s="25">
        <f t="shared" ref="Q176:Q184" si="164">IF(P176&gt;0,RANK(P176,P$175:P$184,0),0)</f>
        <v>0</v>
      </c>
      <c r="R176" s="25">
        <f t="shared" ref="R176:R184" si="165">Q176/2</f>
        <v>0</v>
      </c>
      <c r="S176" s="27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 hidden="1" customHeight="1" outlineLevel="1" x14ac:dyDescent="0.3">
      <c r="A177" s="22"/>
      <c r="B177" s="23">
        <f>IF(C177&gt;0,RANK(C177,C$175:C$184,1),0)</f>
        <v>0</v>
      </c>
      <c r="C177" s="24">
        <f t="shared" si="158"/>
        <v>0</v>
      </c>
      <c r="D177" s="23"/>
      <c r="E177" s="18"/>
      <c r="F177" s="25">
        <f t="shared" si="159"/>
        <v>0</v>
      </c>
      <c r="G177" s="25">
        <f t="shared" si="160"/>
        <v>0</v>
      </c>
      <c r="H177" s="26">
        <f t="shared" si="155"/>
        <v>0</v>
      </c>
      <c r="I177" s="23"/>
      <c r="J177" s="18"/>
      <c r="K177" s="25">
        <f t="shared" si="161"/>
        <v>0</v>
      </c>
      <c r="L177" s="25">
        <f t="shared" si="162"/>
        <v>0</v>
      </c>
      <c r="M177" s="25">
        <f t="shared" si="156"/>
        <v>0</v>
      </c>
      <c r="N177" s="23"/>
      <c r="O177" s="18"/>
      <c r="P177" s="25">
        <f t="shared" si="163"/>
        <v>0</v>
      </c>
      <c r="Q177" s="25">
        <f t="shared" si="164"/>
        <v>0</v>
      </c>
      <c r="R177" s="25">
        <f t="shared" si="165"/>
        <v>0</v>
      </c>
      <c r="S177" s="27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 hidden="1" customHeight="1" outlineLevel="1" x14ac:dyDescent="0.3">
      <c r="A178" s="22"/>
      <c r="B178" s="23">
        <f t="shared" si="157"/>
        <v>0</v>
      </c>
      <c r="C178" s="24">
        <f t="shared" si="158"/>
        <v>0</v>
      </c>
      <c r="D178" s="23"/>
      <c r="E178" s="18"/>
      <c r="F178" s="25">
        <f t="shared" si="159"/>
        <v>0</v>
      </c>
      <c r="G178" s="25">
        <f t="shared" si="160"/>
        <v>0</v>
      </c>
      <c r="H178" s="26">
        <f t="shared" si="155"/>
        <v>0</v>
      </c>
      <c r="I178" s="23"/>
      <c r="J178" s="18"/>
      <c r="K178" s="25">
        <f t="shared" si="161"/>
        <v>0</v>
      </c>
      <c r="L178" s="25">
        <f t="shared" si="162"/>
        <v>0</v>
      </c>
      <c r="M178" s="25">
        <f t="shared" si="156"/>
        <v>0</v>
      </c>
      <c r="N178" s="23"/>
      <c r="O178" s="18"/>
      <c r="P178" s="25">
        <f t="shared" si="163"/>
        <v>0</v>
      </c>
      <c r="Q178" s="25">
        <f t="shared" si="164"/>
        <v>0</v>
      </c>
      <c r="R178" s="25">
        <f t="shared" si="165"/>
        <v>0</v>
      </c>
      <c r="S178" s="27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 hidden="1" customHeight="1" outlineLevel="1" x14ac:dyDescent="0.3">
      <c r="A179" s="22"/>
      <c r="B179" s="23">
        <f t="shared" si="157"/>
        <v>0</v>
      </c>
      <c r="C179" s="24">
        <f t="shared" si="158"/>
        <v>0</v>
      </c>
      <c r="D179" s="23"/>
      <c r="E179" s="18"/>
      <c r="F179" s="25">
        <f t="shared" si="159"/>
        <v>0</v>
      </c>
      <c r="G179" s="25">
        <f t="shared" si="160"/>
        <v>0</v>
      </c>
      <c r="H179" s="26">
        <f t="shared" si="155"/>
        <v>0</v>
      </c>
      <c r="I179" s="23"/>
      <c r="J179" s="18"/>
      <c r="K179" s="25">
        <f t="shared" si="161"/>
        <v>0</v>
      </c>
      <c r="L179" s="25">
        <f t="shared" si="162"/>
        <v>0</v>
      </c>
      <c r="M179" s="25">
        <f t="shared" si="156"/>
        <v>0</v>
      </c>
      <c r="N179" s="23"/>
      <c r="O179" s="18"/>
      <c r="P179" s="25">
        <f t="shared" si="163"/>
        <v>0</v>
      </c>
      <c r="Q179" s="25">
        <f t="shared" si="164"/>
        <v>0</v>
      </c>
      <c r="R179" s="25">
        <f t="shared" si="165"/>
        <v>0</v>
      </c>
      <c r="S179" s="27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 hidden="1" customHeight="1" outlineLevel="1" x14ac:dyDescent="0.3">
      <c r="A180" s="22"/>
      <c r="B180" s="23">
        <f t="shared" si="157"/>
        <v>0</v>
      </c>
      <c r="C180" s="24">
        <f t="shared" si="158"/>
        <v>0</v>
      </c>
      <c r="D180" s="23"/>
      <c r="E180" s="18"/>
      <c r="F180" s="25">
        <f t="shared" si="159"/>
        <v>0</v>
      </c>
      <c r="G180" s="25">
        <f t="shared" si="160"/>
        <v>0</v>
      </c>
      <c r="H180" s="26">
        <f t="shared" si="155"/>
        <v>0</v>
      </c>
      <c r="I180" s="23"/>
      <c r="J180" s="18"/>
      <c r="K180" s="25">
        <f t="shared" si="161"/>
        <v>0</v>
      </c>
      <c r="L180" s="25">
        <f t="shared" si="162"/>
        <v>0</v>
      </c>
      <c r="M180" s="25">
        <f t="shared" si="156"/>
        <v>0</v>
      </c>
      <c r="N180" s="23"/>
      <c r="O180" s="18"/>
      <c r="P180" s="25">
        <f t="shared" si="163"/>
        <v>0</v>
      </c>
      <c r="Q180" s="25">
        <f t="shared" si="164"/>
        <v>0</v>
      </c>
      <c r="R180" s="25">
        <f t="shared" si="165"/>
        <v>0</v>
      </c>
      <c r="S180" s="27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 hidden="1" customHeight="1" outlineLevel="1" x14ac:dyDescent="0.3">
      <c r="A181" s="22"/>
      <c r="B181" s="23">
        <f t="shared" si="157"/>
        <v>0</v>
      </c>
      <c r="C181" s="24">
        <f t="shared" si="158"/>
        <v>0</v>
      </c>
      <c r="D181" s="23"/>
      <c r="E181" s="18"/>
      <c r="F181" s="25">
        <f t="shared" si="159"/>
        <v>0</v>
      </c>
      <c r="G181" s="25">
        <f t="shared" si="160"/>
        <v>0</v>
      </c>
      <c r="H181" s="26">
        <f t="shared" si="155"/>
        <v>0</v>
      </c>
      <c r="I181" s="23"/>
      <c r="J181" s="18"/>
      <c r="K181" s="25">
        <f t="shared" si="161"/>
        <v>0</v>
      </c>
      <c r="L181" s="25">
        <f t="shared" si="162"/>
        <v>0</v>
      </c>
      <c r="M181" s="25">
        <f t="shared" si="156"/>
        <v>0</v>
      </c>
      <c r="N181" s="23"/>
      <c r="O181" s="18"/>
      <c r="P181" s="25">
        <f t="shared" si="163"/>
        <v>0</v>
      </c>
      <c r="Q181" s="25">
        <f t="shared" si="164"/>
        <v>0</v>
      </c>
      <c r="R181" s="25">
        <f t="shared" si="165"/>
        <v>0</v>
      </c>
      <c r="S181" s="27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 hidden="1" customHeight="1" outlineLevel="1" x14ac:dyDescent="0.3">
      <c r="A182" s="22"/>
      <c r="B182" s="23">
        <f t="shared" si="157"/>
        <v>0</v>
      </c>
      <c r="C182" s="24">
        <f t="shared" si="158"/>
        <v>0</v>
      </c>
      <c r="D182" s="23"/>
      <c r="E182" s="18"/>
      <c r="F182" s="25">
        <f t="shared" si="159"/>
        <v>0</v>
      </c>
      <c r="G182" s="25">
        <f t="shared" si="160"/>
        <v>0</v>
      </c>
      <c r="H182" s="26">
        <f t="shared" si="155"/>
        <v>0</v>
      </c>
      <c r="I182" s="23"/>
      <c r="J182" s="18"/>
      <c r="K182" s="25">
        <f t="shared" si="161"/>
        <v>0</v>
      </c>
      <c r="L182" s="25">
        <f t="shared" si="162"/>
        <v>0</v>
      </c>
      <c r="M182" s="25">
        <f t="shared" si="156"/>
        <v>0</v>
      </c>
      <c r="N182" s="23"/>
      <c r="O182" s="18"/>
      <c r="P182" s="25">
        <f t="shared" si="163"/>
        <v>0</v>
      </c>
      <c r="Q182" s="25">
        <f t="shared" si="164"/>
        <v>0</v>
      </c>
      <c r="R182" s="25">
        <f t="shared" si="165"/>
        <v>0</v>
      </c>
      <c r="S182" s="27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 hidden="1" customHeight="1" outlineLevel="1" x14ac:dyDescent="0.3">
      <c r="A183" s="22"/>
      <c r="B183" s="23">
        <f t="shared" si="157"/>
        <v>0</v>
      </c>
      <c r="C183" s="24">
        <f t="shared" si="158"/>
        <v>0</v>
      </c>
      <c r="D183" s="23"/>
      <c r="E183" s="18"/>
      <c r="F183" s="25">
        <f t="shared" si="159"/>
        <v>0</v>
      </c>
      <c r="G183" s="25">
        <f t="shared" si="160"/>
        <v>0</v>
      </c>
      <c r="H183" s="26">
        <f t="shared" si="155"/>
        <v>0</v>
      </c>
      <c r="I183" s="23"/>
      <c r="J183" s="18"/>
      <c r="K183" s="25">
        <f t="shared" si="161"/>
        <v>0</v>
      </c>
      <c r="L183" s="25">
        <f t="shared" si="162"/>
        <v>0</v>
      </c>
      <c r="M183" s="25">
        <f t="shared" si="156"/>
        <v>0</v>
      </c>
      <c r="N183" s="23"/>
      <c r="O183" s="18"/>
      <c r="P183" s="25">
        <f t="shared" si="163"/>
        <v>0</v>
      </c>
      <c r="Q183" s="25">
        <f t="shared" si="164"/>
        <v>0</v>
      </c>
      <c r="R183" s="25">
        <f t="shared" si="165"/>
        <v>0</v>
      </c>
      <c r="S183" s="27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 hidden="1" customHeight="1" outlineLevel="1" x14ac:dyDescent="0.3">
      <c r="A184" s="22"/>
      <c r="B184" s="23">
        <f t="shared" si="157"/>
        <v>0</v>
      </c>
      <c r="C184" s="24">
        <f>H184+M184+R184+S184</f>
        <v>0</v>
      </c>
      <c r="D184" s="23"/>
      <c r="E184" s="18"/>
      <c r="F184" s="25">
        <f t="shared" si="159"/>
        <v>0</v>
      </c>
      <c r="G184" s="25">
        <f t="shared" si="160"/>
        <v>0</v>
      </c>
      <c r="H184" s="26">
        <f t="shared" si="155"/>
        <v>0</v>
      </c>
      <c r="I184" s="23"/>
      <c r="J184" s="18"/>
      <c r="K184" s="25">
        <f t="shared" si="161"/>
        <v>0</v>
      </c>
      <c r="L184" s="25">
        <f t="shared" si="162"/>
        <v>0</v>
      </c>
      <c r="M184" s="25">
        <f t="shared" si="156"/>
        <v>0</v>
      </c>
      <c r="N184" s="23"/>
      <c r="O184" s="18"/>
      <c r="P184" s="25">
        <f t="shared" si="163"/>
        <v>0</v>
      </c>
      <c r="Q184" s="25">
        <f t="shared" si="164"/>
        <v>0</v>
      </c>
      <c r="R184" s="25">
        <f t="shared" si="165"/>
        <v>0</v>
      </c>
      <c r="S184" s="27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 customHeight="1" collapsed="1" x14ac:dyDescent="0.3">
      <c r="A185" s="21"/>
      <c r="B185" s="28"/>
      <c r="C185" s="29"/>
      <c r="D185" s="28"/>
      <c r="E185" s="29"/>
      <c r="F185" s="30"/>
      <c r="G185" s="30"/>
      <c r="H185" s="31"/>
      <c r="I185" s="28"/>
      <c r="J185" s="29"/>
      <c r="K185" s="30"/>
      <c r="L185" s="30"/>
      <c r="M185" s="30"/>
      <c r="N185" s="28"/>
      <c r="O185" s="30"/>
      <c r="P185" s="30"/>
      <c r="Q185" s="29"/>
      <c r="R185" s="30"/>
      <c r="S185" s="32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 customHeight="1" x14ac:dyDescent="0.3">
      <c r="A186" s="16" t="s">
        <v>27</v>
      </c>
      <c r="B186" s="28"/>
      <c r="C186" s="29"/>
      <c r="D186" s="28"/>
      <c r="E186" s="29"/>
      <c r="F186" s="30"/>
      <c r="G186" s="30"/>
      <c r="H186" s="31"/>
      <c r="I186" s="28"/>
      <c r="J186" s="29"/>
      <c r="K186" s="30"/>
      <c r="L186" s="30"/>
      <c r="M186" s="30"/>
      <c r="N186" s="28"/>
      <c r="O186" s="30"/>
      <c r="P186" s="30"/>
      <c r="Q186" s="29"/>
      <c r="R186" s="30"/>
      <c r="S186" s="32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 hidden="1" customHeight="1" outlineLevel="1" x14ac:dyDescent="0.3">
      <c r="A187" s="22"/>
      <c r="B187" s="23">
        <f>IF(C187&gt;0,RANK(C187,C$187:C$196,1),0)</f>
        <v>0</v>
      </c>
      <c r="C187" s="24">
        <f>H187+M187+R187+S187</f>
        <v>0</v>
      </c>
      <c r="D187" s="23"/>
      <c r="E187" s="25"/>
      <c r="F187" s="25">
        <f>E187+D187</f>
        <v>0</v>
      </c>
      <c r="G187" s="25">
        <f>IF(F187&gt;0,RANK(F187,F$187:F$196,0),0)</f>
        <v>0</v>
      </c>
      <c r="H187" s="26">
        <f t="shared" ref="H187:H196" si="166">G187</f>
        <v>0</v>
      </c>
      <c r="I187" s="23"/>
      <c r="J187" s="25"/>
      <c r="K187" s="25">
        <f>J187+I187</f>
        <v>0</v>
      </c>
      <c r="L187" s="25">
        <f>IF(K187&gt;0,RANK(K187,K$187:K$196,0),0)</f>
        <v>0</v>
      </c>
      <c r="M187" s="25">
        <f t="shared" ref="M187:M196" si="167">L187</f>
        <v>0</v>
      </c>
      <c r="N187" s="23"/>
      <c r="O187" s="25"/>
      <c r="P187" s="25">
        <f>+N187+O187</f>
        <v>0</v>
      </c>
      <c r="Q187" s="25">
        <f>IF(P187&gt;0,RANK(P187,P$187:P$196,0),0)</f>
        <v>0</v>
      </c>
      <c r="R187" s="25">
        <f>Q187/2</f>
        <v>0</v>
      </c>
      <c r="S187" s="27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 hidden="1" customHeight="1" outlineLevel="1" x14ac:dyDescent="0.3">
      <c r="A188" s="22"/>
      <c r="B188" s="23">
        <f>IF(C188&gt;0,RANK(C188,C$187:C$196,1),0)</f>
        <v>0</v>
      </c>
      <c r="C188" s="24">
        <f t="shared" ref="C188:C195" si="168">H188+M188+R188+S188</f>
        <v>0</v>
      </c>
      <c r="D188" s="23"/>
      <c r="E188" s="25"/>
      <c r="F188" s="25">
        <f t="shared" ref="F188:F196" si="169">E188+D188</f>
        <v>0</v>
      </c>
      <c r="G188" s="25">
        <f t="shared" ref="G188:G196" si="170">IF(F188&gt;0,RANK(F188,F$187:F$196,0),0)</f>
        <v>0</v>
      </c>
      <c r="H188" s="26">
        <f t="shared" si="166"/>
        <v>0</v>
      </c>
      <c r="I188" s="23"/>
      <c r="J188" s="25"/>
      <c r="K188" s="25">
        <f t="shared" ref="K188:K196" si="171">J188+I188</f>
        <v>0</v>
      </c>
      <c r="L188" s="25">
        <f t="shared" ref="L188:L196" si="172">IF(K188&gt;0,RANK(K188,K$187:K$196,0),0)</f>
        <v>0</v>
      </c>
      <c r="M188" s="25">
        <f t="shared" si="167"/>
        <v>0</v>
      </c>
      <c r="N188" s="23"/>
      <c r="O188" s="25"/>
      <c r="P188" s="25">
        <f t="shared" ref="P188:P196" si="173">+N188+O188</f>
        <v>0</v>
      </c>
      <c r="Q188" s="25">
        <f t="shared" ref="Q188:Q196" si="174">IF(P188&gt;0,RANK(P188,P$187:P$196,0),0)</f>
        <v>0</v>
      </c>
      <c r="R188" s="25">
        <f t="shared" ref="R188:R196" si="175">Q188/2</f>
        <v>0</v>
      </c>
      <c r="S188" s="27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 hidden="1" customHeight="1" outlineLevel="1" x14ac:dyDescent="0.3">
      <c r="A189" s="22"/>
      <c r="B189" s="23">
        <f t="shared" ref="B189:B196" si="176">IF(C189&gt;0,RANK(C189,C$187:C$196,1),0)</f>
        <v>0</v>
      </c>
      <c r="C189" s="24">
        <f t="shared" si="168"/>
        <v>0</v>
      </c>
      <c r="D189" s="23"/>
      <c r="E189" s="25"/>
      <c r="F189" s="25">
        <f t="shared" si="169"/>
        <v>0</v>
      </c>
      <c r="G189" s="25">
        <f t="shared" si="170"/>
        <v>0</v>
      </c>
      <c r="H189" s="26">
        <f t="shared" si="166"/>
        <v>0</v>
      </c>
      <c r="I189" s="23"/>
      <c r="J189" s="25"/>
      <c r="K189" s="25">
        <f t="shared" si="171"/>
        <v>0</v>
      </c>
      <c r="L189" s="25">
        <f t="shared" si="172"/>
        <v>0</v>
      </c>
      <c r="M189" s="25">
        <f t="shared" si="167"/>
        <v>0</v>
      </c>
      <c r="N189" s="23"/>
      <c r="O189" s="25"/>
      <c r="P189" s="25">
        <f t="shared" si="173"/>
        <v>0</v>
      </c>
      <c r="Q189" s="25">
        <f t="shared" si="174"/>
        <v>0</v>
      </c>
      <c r="R189" s="25">
        <f t="shared" si="175"/>
        <v>0</v>
      </c>
      <c r="S189" s="27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 hidden="1" customHeight="1" outlineLevel="1" x14ac:dyDescent="0.3">
      <c r="A190" s="22"/>
      <c r="B190" s="23">
        <f t="shared" si="176"/>
        <v>0</v>
      </c>
      <c r="C190" s="24">
        <f t="shared" si="168"/>
        <v>0</v>
      </c>
      <c r="D190" s="23"/>
      <c r="E190" s="25"/>
      <c r="F190" s="25">
        <f t="shared" si="169"/>
        <v>0</v>
      </c>
      <c r="G190" s="25">
        <f t="shared" si="170"/>
        <v>0</v>
      </c>
      <c r="H190" s="26">
        <f t="shared" si="166"/>
        <v>0</v>
      </c>
      <c r="I190" s="23"/>
      <c r="J190" s="25"/>
      <c r="K190" s="25">
        <f t="shared" si="171"/>
        <v>0</v>
      </c>
      <c r="L190" s="25">
        <f t="shared" si="172"/>
        <v>0</v>
      </c>
      <c r="M190" s="25">
        <f t="shared" si="167"/>
        <v>0</v>
      </c>
      <c r="N190" s="23"/>
      <c r="O190" s="25"/>
      <c r="P190" s="25">
        <f t="shared" si="173"/>
        <v>0</v>
      </c>
      <c r="Q190" s="25">
        <f t="shared" si="174"/>
        <v>0</v>
      </c>
      <c r="R190" s="25">
        <f t="shared" si="175"/>
        <v>0</v>
      </c>
      <c r="S190" s="27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 hidden="1" customHeight="1" outlineLevel="1" x14ac:dyDescent="0.3">
      <c r="A191" s="22"/>
      <c r="B191" s="23">
        <f t="shared" si="176"/>
        <v>0</v>
      </c>
      <c r="C191" s="24">
        <f t="shared" si="168"/>
        <v>0</v>
      </c>
      <c r="D191" s="23"/>
      <c r="E191" s="25"/>
      <c r="F191" s="25">
        <f t="shared" si="169"/>
        <v>0</v>
      </c>
      <c r="G191" s="25">
        <f t="shared" si="170"/>
        <v>0</v>
      </c>
      <c r="H191" s="26">
        <f t="shared" si="166"/>
        <v>0</v>
      </c>
      <c r="I191" s="23"/>
      <c r="J191" s="25"/>
      <c r="K191" s="25">
        <f t="shared" si="171"/>
        <v>0</v>
      </c>
      <c r="L191" s="25">
        <f t="shared" si="172"/>
        <v>0</v>
      </c>
      <c r="M191" s="25">
        <f t="shared" si="167"/>
        <v>0</v>
      </c>
      <c r="N191" s="23"/>
      <c r="O191" s="25"/>
      <c r="P191" s="25">
        <f t="shared" si="173"/>
        <v>0</v>
      </c>
      <c r="Q191" s="25">
        <f t="shared" si="174"/>
        <v>0</v>
      </c>
      <c r="R191" s="25">
        <f t="shared" si="175"/>
        <v>0</v>
      </c>
      <c r="S191" s="27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 hidden="1" customHeight="1" outlineLevel="1" x14ac:dyDescent="0.3">
      <c r="A192" s="22"/>
      <c r="B192" s="23">
        <f t="shared" si="176"/>
        <v>0</v>
      </c>
      <c r="C192" s="24">
        <f t="shared" si="168"/>
        <v>0</v>
      </c>
      <c r="D192" s="23"/>
      <c r="E192" s="25"/>
      <c r="F192" s="25">
        <f t="shared" si="169"/>
        <v>0</v>
      </c>
      <c r="G192" s="25">
        <f t="shared" si="170"/>
        <v>0</v>
      </c>
      <c r="H192" s="26">
        <f t="shared" si="166"/>
        <v>0</v>
      </c>
      <c r="I192" s="23"/>
      <c r="J192" s="25"/>
      <c r="K192" s="25">
        <f t="shared" si="171"/>
        <v>0</v>
      </c>
      <c r="L192" s="25">
        <f t="shared" si="172"/>
        <v>0</v>
      </c>
      <c r="M192" s="25">
        <f t="shared" si="167"/>
        <v>0</v>
      </c>
      <c r="N192" s="23"/>
      <c r="O192" s="25"/>
      <c r="P192" s="25">
        <f t="shared" si="173"/>
        <v>0</v>
      </c>
      <c r="Q192" s="25">
        <f t="shared" si="174"/>
        <v>0</v>
      </c>
      <c r="R192" s="25">
        <f t="shared" si="175"/>
        <v>0</v>
      </c>
      <c r="S192" s="27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 hidden="1" customHeight="1" outlineLevel="1" x14ac:dyDescent="0.3">
      <c r="A193" s="22"/>
      <c r="B193" s="23">
        <f t="shared" si="176"/>
        <v>0</v>
      </c>
      <c r="C193" s="24">
        <f t="shared" si="168"/>
        <v>0</v>
      </c>
      <c r="D193" s="23"/>
      <c r="E193" s="25"/>
      <c r="F193" s="25">
        <f t="shared" si="169"/>
        <v>0</v>
      </c>
      <c r="G193" s="25">
        <f t="shared" si="170"/>
        <v>0</v>
      </c>
      <c r="H193" s="26">
        <f t="shared" si="166"/>
        <v>0</v>
      </c>
      <c r="I193" s="23"/>
      <c r="J193" s="25"/>
      <c r="K193" s="25">
        <f t="shared" si="171"/>
        <v>0</v>
      </c>
      <c r="L193" s="25">
        <f t="shared" si="172"/>
        <v>0</v>
      </c>
      <c r="M193" s="25">
        <f t="shared" si="167"/>
        <v>0</v>
      </c>
      <c r="N193" s="23"/>
      <c r="O193" s="25"/>
      <c r="P193" s="25">
        <f t="shared" si="173"/>
        <v>0</v>
      </c>
      <c r="Q193" s="25">
        <f t="shared" si="174"/>
        <v>0</v>
      </c>
      <c r="R193" s="25">
        <f t="shared" si="175"/>
        <v>0</v>
      </c>
      <c r="S193" s="27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 hidden="1" customHeight="1" outlineLevel="1" x14ac:dyDescent="0.3">
      <c r="A194" s="22"/>
      <c r="B194" s="23">
        <f t="shared" si="176"/>
        <v>0</v>
      </c>
      <c r="C194" s="24">
        <f t="shared" si="168"/>
        <v>0</v>
      </c>
      <c r="D194" s="23"/>
      <c r="E194" s="25"/>
      <c r="F194" s="25">
        <f t="shared" si="169"/>
        <v>0</v>
      </c>
      <c r="G194" s="25">
        <f t="shared" si="170"/>
        <v>0</v>
      </c>
      <c r="H194" s="26">
        <f t="shared" si="166"/>
        <v>0</v>
      </c>
      <c r="I194" s="23"/>
      <c r="J194" s="25"/>
      <c r="K194" s="25">
        <f t="shared" si="171"/>
        <v>0</v>
      </c>
      <c r="L194" s="25">
        <f t="shared" si="172"/>
        <v>0</v>
      </c>
      <c r="M194" s="25">
        <f t="shared" si="167"/>
        <v>0</v>
      </c>
      <c r="N194" s="23"/>
      <c r="O194" s="25"/>
      <c r="P194" s="25">
        <f t="shared" si="173"/>
        <v>0</v>
      </c>
      <c r="Q194" s="25">
        <f t="shared" si="174"/>
        <v>0</v>
      </c>
      <c r="R194" s="25">
        <f t="shared" si="175"/>
        <v>0</v>
      </c>
      <c r="S194" s="27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 hidden="1" customHeight="1" outlineLevel="1" x14ac:dyDescent="0.3">
      <c r="A195" s="22"/>
      <c r="B195" s="23">
        <f t="shared" si="176"/>
        <v>0</v>
      </c>
      <c r="C195" s="24">
        <f t="shared" si="168"/>
        <v>0</v>
      </c>
      <c r="D195" s="23"/>
      <c r="E195" s="25"/>
      <c r="F195" s="25">
        <f t="shared" si="169"/>
        <v>0</v>
      </c>
      <c r="G195" s="25">
        <f t="shared" si="170"/>
        <v>0</v>
      </c>
      <c r="H195" s="26">
        <f t="shared" si="166"/>
        <v>0</v>
      </c>
      <c r="I195" s="23"/>
      <c r="J195" s="25"/>
      <c r="K195" s="25">
        <f t="shared" si="171"/>
        <v>0</v>
      </c>
      <c r="L195" s="25">
        <f t="shared" si="172"/>
        <v>0</v>
      </c>
      <c r="M195" s="25">
        <f t="shared" si="167"/>
        <v>0</v>
      </c>
      <c r="N195" s="23"/>
      <c r="O195" s="25"/>
      <c r="P195" s="25">
        <f t="shared" si="173"/>
        <v>0</v>
      </c>
      <c r="Q195" s="25">
        <f t="shared" si="174"/>
        <v>0</v>
      </c>
      <c r="R195" s="25">
        <f t="shared" si="175"/>
        <v>0</v>
      </c>
      <c r="S195" s="27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 hidden="1" customHeight="1" outlineLevel="1" x14ac:dyDescent="0.3">
      <c r="A196" s="22"/>
      <c r="B196" s="23">
        <f t="shared" si="176"/>
        <v>0</v>
      </c>
      <c r="C196" s="24">
        <f>H196+M196+R196+S196</f>
        <v>0</v>
      </c>
      <c r="D196" s="23"/>
      <c r="E196" s="25"/>
      <c r="F196" s="25">
        <f t="shared" si="169"/>
        <v>0</v>
      </c>
      <c r="G196" s="25">
        <f t="shared" si="170"/>
        <v>0</v>
      </c>
      <c r="H196" s="26">
        <f t="shared" si="166"/>
        <v>0</v>
      </c>
      <c r="I196" s="23"/>
      <c r="J196" s="25"/>
      <c r="K196" s="25">
        <f t="shared" si="171"/>
        <v>0</v>
      </c>
      <c r="L196" s="25">
        <f t="shared" si="172"/>
        <v>0</v>
      </c>
      <c r="M196" s="25">
        <f t="shared" si="167"/>
        <v>0</v>
      </c>
      <c r="N196" s="23"/>
      <c r="O196" s="25"/>
      <c r="P196" s="25">
        <f t="shared" si="173"/>
        <v>0</v>
      </c>
      <c r="Q196" s="25">
        <f t="shared" si="174"/>
        <v>0</v>
      </c>
      <c r="R196" s="25">
        <f t="shared" si="175"/>
        <v>0</v>
      </c>
      <c r="S196" s="27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 customHeight="1" collapsed="1" x14ac:dyDescent="0.3">
      <c r="A197" s="21"/>
      <c r="B197" s="28"/>
      <c r="C197" s="29"/>
      <c r="D197" s="28"/>
      <c r="E197" s="29"/>
      <c r="F197" s="30"/>
      <c r="G197" s="30"/>
      <c r="H197" s="31"/>
      <c r="I197" s="28"/>
      <c r="J197" s="29"/>
      <c r="K197" s="30"/>
      <c r="L197" s="30"/>
      <c r="M197" s="30"/>
      <c r="N197" s="28"/>
      <c r="O197" s="30"/>
      <c r="P197" s="30"/>
      <c r="Q197" s="29"/>
      <c r="R197" s="30"/>
      <c r="S197" s="32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 customHeight="1" x14ac:dyDescent="0.3">
      <c r="A198" s="16" t="s">
        <v>28</v>
      </c>
      <c r="B198" s="28"/>
      <c r="C198" s="29"/>
      <c r="D198" s="28"/>
      <c r="E198" s="29"/>
      <c r="F198" s="30"/>
      <c r="G198" s="30"/>
      <c r="H198" s="31"/>
      <c r="I198" s="28"/>
      <c r="J198" s="29"/>
      <c r="K198" s="30"/>
      <c r="L198" s="30"/>
      <c r="M198" s="30"/>
      <c r="N198" s="28"/>
      <c r="O198" s="30"/>
      <c r="P198" s="30"/>
      <c r="Q198" s="29"/>
      <c r="R198" s="30"/>
      <c r="S198" s="32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 hidden="1" customHeight="1" outlineLevel="1" x14ac:dyDescent="0.3">
      <c r="A199" s="22"/>
      <c r="B199" s="23">
        <f>IF(C199&gt;0,RANK(C199,C$199:C$208,1),0)</f>
        <v>0</v>
      </c>
      <c r="C199" s="24">
        <f>H199+M199+R199+S199</f>
        <v>0</v>
      </c>
      <c r="D199" s="23"/>
      <c r="E199" s="25"/>
      <c r="F199" s="25">
        <f>E199+D199</f>
        <v>0</v>
      </c>
      <c r="G199" s="25">
        <f>IF(F199&gt;0,RANK(F199,F$199:F$208,0),0)</f>
        <v>0</v>
      </c>
      <c r="H199" s="26">
        <f t="shared" ref="H199:H208" si="177">G199</f>
        <v>0</v>
      </c>
      <c r="I199" s="23"/>
      <c r="J199" s="25"/>
      <c r="K199" s="25">
        <f>J199+I199</f>
        <v>0</v>
      </c>
      <c r="L199" s="25">
        <f>IF(K199&gt;0,RANK(K199,K$199:K$208,0),0)</f>
        <v>0</v>
      </c>
      <c r="M199" s="25">
        <f t="shared" ref="M199:M208" si="178">L199</f>
        <v>0</v>
      </c>
      <c r="N199" s="23"/>
      <c r="O199" s="25"/>
      <c r="P199" s="25">
        <f>+N199+O199</f>
        <v>0</v>
      </c>
      <c r="Q199" s="25">
        <f>IF(P199&gt;0,RANK(P199,P$199:P$208,0),0)</f>
        <v>0</v>
      </c>
      <c r="R199" s="25">
        <f>Q199/2</f>
        <v>0</v>
      </c>
      <c r="S199" s="27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 hidden="1" customHeight="1" outlineLevel="1" x14ac:dyDescent="0.3">
      <c r="A200" s="22"/>
      <c r="B200" s="23">
        <f t="shared" ref="B200:B208" si="179">IF(C200&gt;0,RANK(C200,C$199:C$208,1),0)</f>
        <v>0</v>
      </c>
      <c r="C200" s="24">
        <f t="shared" ref="C200:C207" si="180">H200+M200+R200+S200</f>
        <v>0</v>
      </c>
      <c r="D200" s="23"/>
      <c r="E200" s="25"/>
      <c r="F200" s="25">
        <f t="shared" ref="F200:F208" si="181">E200+D200</f>
        <v>0</v>
      </c>
      <c r="G200" s="25">
        <f t="shared" ref="G200:G208" si="182">IF(F200&gt;0,RANK(F200,F$199:F$208,0),0)</f>
        <v>0</v>
      </c>
      <c r="H200" s="26">
        <f t="shared" si="177"/>
        <v>0</v>
      </c>
      <c r="I200" s="23"/>
      <c r="J200" s="25"/>
      <c r="K200" s="25">
        <f t="shared" ref="K200:K208" si="183">J200+I200</f>
        <v>0</v>
      </c>
      <c r="L200" s="25">
        <f t="shared" ref="L200:L208" si="184">IF(K200&gt;0,RANK(K200,K$199:K$208,0),0)</f>
        <v>0</v>
      </c>
      <c r="M200" s="25">
        <f t="shared" si="178"/>
        <v>0</v>
      </c>
      <c r="N200" s="23"/>
      <c r="O200" s="25"/>
      <c r="P200" s="25">
        <f t="shared" ref="P200:P208" si="185">+N200+O200</f>
        <v>0</v>
      </c>
      <c r="Q200" s="25">
        <f t="shared" ref="Q200:Q208" si="186">IF(P200&gt;0,RANK(P200,P$199:P$208,0),0)</f>
        <v>0</v>
      </c>
      <c r="R200" s="25">
        <f t="shared" ref="R200:R208" si="187">Q200/2</f>
        <v>0</v>
      </c>
      <c r="S200" s="27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 hidden="1" customHeight="1" outlineLevel="1" x14ac:dyDescent="0.3">
      <c r="A201" s="22"/>
      <c r="B201" s="23">
        <f t="shared" si="179"/>
        <v>0</v>
      </c>
      <c r="C201" s="24">
        <f t="shared" si="180"/>
        <v>0</v>
      </c>
      <c r="D201" s="23"/>
      <c r="E201" s="25"/>
      <c r="F201" s="25">
        <f t="shared" si="181"/>
        <v>0</v>
      </c>
      <c r="G201" s="25">
        <f t="shared" si="182"/>
        <v>0</v>
      </c>
      <c r="H201" s="26">
        <f t="shared" si="177"/>
        <v>0</v>
      </c>
      <c r="I201" s="23"/>
      <c r="J201" s="25"/>
      <c r="K201" s="25">
        <f t="shared" si="183"/>
        <v>0</v>
      </c>
      <c r="L201" s="25">
        <f t="shared" si="184"/>
        <v>0</v>
      </c>
      <c r="M201" s="25">
        <f t="shared" si="178"/>
        <v>0</v>
      </c>
      <c r="N201" s="23"/>
      <c r="O201" s="25"/>
      <c r="P201" s="25">
        <f t="shared" si="185"/>
        <v>0</v>
      </c>
      <c r="Q201" s="25">
        <f t="shared" si="186"/>
        <v>0</v>
      </c>
      <c r="R201" s="25">
        <f t="shared" si="187"/>
        <v>0</v>
      </c>
      <c r="S201" s="27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 hidden="1" customHeight="1" outlineLevel="1" x14ac:dyDescent="0.3">
      <c r="A202" s="22"/>
      <c r="B202" s="23">
        <f t="shared" si="179"/>
        <v>0</v>
      </c>
      <c r="C202" s="24">
        <f t="shared" si="180"/>
        <v>0</v>
      </c>
      <c r="D202" s="23"/>
      <c r="E202" s="25"/>
      <c r="F202" s="25">
        <f t="shared" si="181"/>
        <v>0</v>
      </c>
      <c r="G202" s="25">
        <f t="shared" si="182"/>
        <v>0</v>
      </c>
      <c r="H202" s="26">
        <f t="shared" si="177"/>
        <v>0</v>
      </c>
      <c r="I202" s="23"/>
      <c r="J202" s="25"/>
      <c r="K202" s="25">
        <f t="shared" si="183"/>
        <v>0</v>
      </c>
      <c r="L202" s="25">
        <f t="shared" si="184"/>
        <v>0</v>
      </c>
      <c r="M202" s="25">
        <f t="shared" si="178"/>
        <v>0</v>
      </c>
      <c r="N202" s="23"/>
      <c r="O202" s="25"/>
      <c r="P202" s="25">
        <f t="shared" si="185"/>
        <v>0</v>
      </c>
      <c r="Q202" s="25">
        <f t="shared" si="186"/>
        <v>0</v>
      </c>
      <c r="R202" s="25">
        <f t="shared" si="187"/>
        <v>0</v>
      </c>
      <c r="S202" s="27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 hidden="1" customHeight="1" outlineLevel="1" x14ac:dyDescent="0.3">
      <c r="A203" s="22"/>
      <c r="B203" s="23">
        <f t="shared" si="179"/>
        <v>0</v>
      </c>
      <c r="C203" s="24">
        <f t="shared" si="180"/>
        <v>0</v>
      </c>
      <c r="D203" s="23"/>
      <c r="E203" s="25"/>
      <c r="F203" s="25">
        <f t="shared" si="181"/>
        <v>0</v>
      </c>
      <c r="G203" s="25">
        <f t="shared" si="182"/>
        <v>0</v>
      </c>
      <c r="H203" s="26">
        <f t="shared" si="177"/>
        <v>0</v>
      </c>
      <c r="I203" s="23"/>
      <c r="J203" s="25"/>
      <c r="K203" s="25">
        <f t="shared" si="183"/>
        <v>0</v>
      </c>
      <c r="L203" s="25">
        <f t="shared" si="184"/>
        <v>0</v>
      </c>
      <c r="M203" s="25">
        <f t="shared" si="178"/>
        <v>0</v>
      </c>
      <c r="N203" s="23"/>
      <c r="O203" s="25"/>
      <c r="P203" s="25">
        <f t="shared" si="185"/>
        <v>0</v>
      </c>
      <c r="Q203" s="25">
        <f t="shared" si="186"/>
        <v>0</v>
      </c>
      <c r="R203" s="25">
        <f t="shared" si="187"/>
        <v>0</v>
      </c>
      <c r="S203" s="27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 hidden="1" customHeight="1" outlineLevel="1" x14ac:dyDescent="0.3">
      <c r="A204" s="22"/>
      <c r="B204" s="23">
        <f t="shared" si="179"/>
        <v>0</v>
      </c>
      <c r="C204" s="24">
        <f t="shared" si="180"/>
        <v>0</v>
      </c>
      <c r="D204" s="23"/>
      <c r="E204" s="25"/>
      <c r="F204" s="25">
        <f t="shared" si="181"/>
        <v>0</v>
      </c>
      <c r="G204" s="25">
        <f t="shared" si="182"/>
        <v>0</v>
      </c>
      <c r="H204" s="26">
        <f t="shared" si="177"/>
        <v>0</v>
      </c>
      <c r="I204" s="23"/>
      <c r="J204" s="25"/>
      <c r="K204" s="25">
        <f t="shared" si="183"/>
        <v>0</v>
      </c>
      <c r="L204" s="25">
        <f t="shared" si="184"/>
        <v>0</v>
      </c>
      <c r="M204" s="25">
        <f t="shared" si="178"/>
        <v>0</v>
      </c>
      <c r="N204" s="23"/>
      <c r="O204" s="25"/>
      <c r="P204" s="25">
        <f t="shared" si="185"/>
        <v>0</v>
      </c>
      <c r="Q204" s="25">
        <f t="shared" si="186"/>
        <v>0</v>
      </c>
      <c r="R204" s="25">
        <f t="shared" si="187"/>
        <v>0</v>
      </c>
      <c r="S204" s="27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 hidden="1" customHeight="1" outlineLevel="1" x14ac:dyDescent="0.3">
      <c r="A205" s="22"/>
      <c r="B205" s="23">
        <f t="shared" si="179"/>
        <v>0</v>
      </c>
      <c r="C205" s="24">
        <f t="shared" si="180"/>
        <v>0</v>
      </c>
      <c r="D205" s="23"/>
      <c r="E205" s="25"/>
      <c r="F205" s="25">
        <f t="shared" si="181"/>
        <v>0</v>
      </c>
      <c r="G205" s="25">
        <f t="shared" si="182"/>
        <v>0</v>
      </c>
      <c r="H205" s="26">
        <f t="shared" si="177"/>
        <v>0</v>
      </c>
      <c r="I205" s="23"/>
      <c r="J205" s="25"/>
      <c r="K205" s="25">
        <f t="shared" si="183"/>
        <v>0</v>
      </c>
      <c r="L205" s="25">
        <f t="shared" si="184"/>
        <v>0</v>
      </c>
      <c r="M205" s="25">
        <f t="shared" si="178"/>
        <v>0</v>
      </c>
      <c r="N205" s="23"/>
      <c r="O205" s="25"/>
      <c r="P205" s="25">
        <f t="shared" si="185"/>
        <v>0</v>
      </c>
      <c r="Q205" s="25">
        <f t="shared" si="186"/>
        <v>0</v>
      </c>
      <c r="R205" s="25">
        <f t="shared" si="187"/>
        <v>0</v>
      </c>
      <c r="S205" s="27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 hidden="1" customHeight="1" outlineLevel="1" x14ac:dyDescent="0.3">
      <c r="A206" s="22"/>
      <c r="B206" s="23">
        <f t="shared" si="179"/>
        <v>0</v>
      </c>
      <c r="C206" s="24">
        <f t="shared" si="180"/>
        <v>0</v>
      </c>
      <c r="D206" s="23"/>
      <c r="E206" s="25"/>
      <c r="F206" s="25">
        <f t="shared" si="181"/>
        <v>0</v>
      </c>
      <c r="G206" s="25">
        <f t="shared" si="182"/>
        <v>0</v>
      </c>
      <c r="H206" s="26">
        <f t="shared" si="177"/>
        <v>0</v>
      </c>
      <c r="I206" s="23"/>
      <c r="J206" s="25"/>
      <c r="K206" s="25">
        <f t="shared" si="183"/>
        <v>0</v>
      </c>
      <c r="L206" s="25">
        <f t="shared" si="184"/>
        <v>0</v>
      </c>
      <c r="M206" s="25">
        <f t="shared" si="178"/>
        <v>0</v>
      </c>
      <c r="N206" s="23"/>
      <c r="O206" s="25"/>
      <c r="P206" s="25">
        <f t="shared" si="185"/>
        <v>0</v>
      </c>
      <c r="Q206" s="25">
        <f t="shared" si="186"/>
        <v>0</v>
      </c>
      <c r="R206" s="25">
        <f t="shared" si="187"/>
        <v>0</v>
      </c>
      <c r="S206" s="27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 hidden="1" customHeight="1" outlineLevel="1" x14ac:dyDescent="0.3">
      <c r="A207" s="22"/>
      <c r="B207" s="23">
        <f t="shared" si="179"/>
        <v>0</v>
      </c>
      <c r="C207" s="24">
        <f t="shared" si="180"/>
        <v>0</v>
      </c>
      <c r="D207" s="23"/>
      <c r="E207" s="25"/>
      <c r="F207" s="25">
        <f t="shared" si="181"/>
        <v>0</v>
      </c>
      <c r="G207" s="25">
        <f t="shared" si="182"/>
        <v>0</v>
      </c>
      <c r="H207" s="26">
        <f t="shared" si="177"/>
        <v>0</v>
      </c>
      <c r="I207" s="23"/>
      <c r="J207" s="25"/>
      <c r="K207" s="25">
        <f t="shared" si="183"/>
        <v>0</v>
      </c>
      <c r="L207" s="25">
        <f t="shared" si="184"/>
        <v>0</v>
      </c>
      <c r="M207" s="25">
        <f t="shared" si="178"/>
        <v>0</v>
      </c>
      <c r="N207" s="23"/>
      <c r="O207" s="25"/>
      <c r="P207" s="25">
        <f t="shared" si="185"/>
        <v>0</v>
      </c>
      <c r="Q207" s="25">
        <f t="shared" si="186"/>
        <v>0</v>
      </c>
      <c r="R207" s="25">
        <f t="shared" si="187"/>
        <v>0</v>
      </c>
      <c r="S207" s="27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 hidden="1" customHeight="1" outlineLevel="1" x14ac:dyDescent="0.3">
      <c r="A208" s="22"/>
      <c r="B208" s="23">
        <f t="shared" si="179"/>
        <v>0</v>
      </c>
      <c r="C208" s="24">
        <f>H208+M208+R208+S208</f>
        <v>0</v>
      </c>
      <c r="D208" s="23"/>
      <c r="E208" s="25"/>
      <c r="F208" s="25">
        <f t="shared" si="181"/>
        <v>0</v>
      </c>
      <c r="G208" s="25">
        <f t="shared" si="182"/>
        <v>0</v>
      </c>
      <c r="H208" s="26">
        <f t="shared" si="177"/>
        <v>0</v>
      </c>
      <c r="I208" s="23"/>
      <c r="J208" s="25"/>
      <c r="K208" s="25">
        <f t="shared" si="183"/>
        <v>0</v>
      </c>
      <c r="L208" s="25">
        <f t="shared" si="184"/>
        <v>0</v>
      </c>
      <c r="M208" s="25">
        <f t="shared" si="178"/>
        <v>0</v>
      </c>
      <c r="N208" s="23"/>
      <c r="O208" s="25"/>
      <c r="P208" s="25">
        <f t="shared" si="185"/>
        <v>0</v>
      </c>
      <c r="Q208" s="25">
        <f t="shared" si="186"/>
        <v>0</v>
      </c>
      <c r="R208" s="25">
        <f t="shared" si="187"/>
        <v>0</v>
      </c>
      <c r="S208" s="27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 customHeight="1" collapsed="1" x14ac:dyDescent="0.3">
      <c r="A209" s="21"/>
      <c r="B209" s="28"/>
      <c r="C209" s="29"/>
      <c r="D209" s="28"/>
      <c r="E209" s="29"/>
      <c r="F209" s="30"/>
      <c r="G209" s="30"/>
      <c r="H209" s="31"/>
      <c r="I209" s="28"/>
      <c r="J209" s="29"/>
      <c r="K209" s="30"/>
      <c r="L209" s="30"/>
      <c r="M209" s="30"/>
      <c r="N209" s="28"/>
      <c r="O209" s="30"/>
      <c r="P209" s="30"/>
      <c r="Q209" s="29"/>
      <c r="R209" s="30"/>
      <c r="S209" s="32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 customHeight="1" x14ac:dyDescent="0.3">
      <c r="A210" s="76" t="s">
        <v>88</v>
      </c>
      <c r="B210" s="28"/>
      <c r="C210" s="29"/>
      <c r="D210" s="28"/>
      <c r="E210" s="29"/>
      <c r="F210" s="30"/>
      <c r="G210" s="30"/>
      <c r="H210" s="31"/>
      <c r="I210" s="28"/>
      <c r="J210" s="29"/>
      <c r="K210" s="30"/>
      <c r="L210" s="30"/>
      <c r="M210" s="30"/>
      <c r="N210" s="28"/>
      <c r="O210" s="30"/>
      <c r="P210" s="30"/>
      <c r="Q210" s="29"/>
      <c r="R210" s="30"/>
      <c r="S210" s="32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 hidden="1" customHeight="1" outlineLevel="1" x14ac:dyDescent="0.3">
      <c r="A211" s="77"/>
      <c r="B211" s="23">
        <f>IF(C211&gt;0,RANK(C211,C$211,1),0)</f>
        <v>0</v>
      </c>
      <c r="C211" s="24">
        <f>H211+M211+R211+S211</f>
        <v>0</v>
      </c>
      <c r="D211" s="23"/>
      <c r="E211" s="25"/>
      <c r="F211" s="25">
        <f>E211+D211</f>
        <v>0</v>
      </c>
      <c r="G211" s="25">
        <f>IF(F211&gt;0,RANK(F211,F$211:F$220,0),0)</f>
        <v>0</v>
      </c>
      <c r="H211" s="26">
        <f t="shared" ref="H211:H220" si="188">G211</f>
        <v>0</v>
      </c>
      <c r="I211" s="23"/>
      <c r="J211" s="25"/>
      <c r="K211" s="25">
        <f>J211+I211</f>
        <v>0</v>
      </c>
      <c r="L211" s="25">
        <f>IF(K211&gt;0,RANK(K211,K$211:K$220,0),0)</f>
        <v>0</v>
      </c>
      <c r="M211" s="25">
        <f t="shared" ref="M211:M220" si="189">L211</f>
        <v>0</v>
      </c>
      <c r="N211" s="23"/>
      <c r="O211" s="25"/>
      <c r="P211" s="25">
        <f>+N211+O211</f>
        <v>0</v>
      </c>
      <c r="Q211" s="25">
        <f>IF(P211&gt;0,RANK(P211,P$211:P$220,0),0)</f>
        <v>0</v>
      </c>
      <c r="R211" s="25">
        <f>Q211/2</f>
        <v>0</v>
      </c>
      <c r="S211" s="27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 hidden="1" customHeight="1" outlineLevel="1" x14ac:dyDescent="0.3">
      <c r="A212" s="22"/>
      <c r="B212" s="23">
        <f t="shared" ref="B212:B220" si="190">IF(C212&gt;0,RANK(C212,C$211:C$220,1),0)</f>
        <v>0</v>
      </c>
      <c r="C212" s="24">
        <f t="shared" ref="C212:C219" si="191">H212+M212+R212+S212</f>
        <v>0</v>
      </c>
      <c r="D212" s="23"/>
      <c r="E212" s="25"/>
      <c r="F212" s="25">
        <f t="shared" ref="F212:F220" si="192">E212+D212</f>
        <v>0</v>
      </c>
      <c r="G212" s="25">
        <f t="shared" ref="G212:G220" si="193">IF(F212&gt;0,RANK(F212,F$211:F$220,0),0)</f>
        <v>0</v>
      </c>
      <c r="H212" s="26">
        <f t="shared" si="188"/>
        <v>0</v>
      </c>
      <c r="I212" s="23"/>
      <c r="J212" s="25"/>
      <c r="K212" s="25">
        <f t="shared" ref="K212:K220" si="194">J212+I212</f>
        <v>0</v>
      </c>
      <c r="L212" s="25">
        <f t="shared" ref="L212:L220" si="195">IF(K212&gt;0,RANK(K212,K$211:K$220,0),0)</f>
        <v>0</v>
      </c>
      <c r="M212" s="25">
        <f t="shared" si="189"/>
        <v>0</v>
      </c>
      <c r="N212" s="23"/>
      <c r="O212" s="25"/>
      <c r="P212" s="25">
        <f t="shared" ref="P212:P220" si="196">+N212+O212</f>
        <v>0</v>
      </c>
      <c r="Q212" s="25">
        <f t="shared" ref="Q212:Q220" si="197">IF(P212&gt;0,RANK(P212,P$211:P$220,0),0)</f>
        <v>0</v>
      </c>
      <c r="R212" s="25">
        <f t="shared" ref="R212:R220" si="198">Q212/2</f>
        <v>0</v>
      </c>
      <c r="S212" s="27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 hidden="1" customHeight="1" outlineLevel="1" x14ac:dyDescent="0.3">
      <c r="A213" s="22"/>
      <c r="B213" s="23">
        <f t="shared" si="190"/>
        <v>0</v>
      </c>
      <c r="C213" s="24">
        <f t="shared" si="191"/>
        <v>0</v>
      </c>
      <c r="D213" s="23"/>
      <c r="E213" s="25"/>
      <c r="F213" s="25">
        <f t="shared" si="192"/>
        <v>0</v>
      </c>
      <c r="G213" s="25">
        <f t="shared" si="193"/>
        <v>0</v>
      </c>
      <c r="H213" s="26">
        <f t="shared" si="188"/>
        <v>0</v>
      </c>
      <c r="I213" s="23"/>
      <c r="J213" s="25"/>
      <c r="K213" s="25">
        <f t="shared" si="194"/>
        <v>0</v>
      </c>
      <c r="L213" s="25">
        <f t="shared" si="195"/>
        <v>0</v>
      </c>
      <c r="M213" s="25">
        <f t="shared" si="189"/>
        <v>0</v>
      </c>
      <c r="N213" s="23"/>
      <c r="O213" s="25"/>
      <c r="P213" s="25">
        <f t="shared" si="196"/>
        <v>0</v>
      </c>
      <c r="Q213" s="25">
        <f t="shared" si="197"/>
        <v>0</v>
      </c>
      <c r="R213" s="25">
        <f t="shared" si="198"/>
        <v>0</v>
      </c>
      <c r="S213" s="27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 hidden="1" customHeight="1" outlineLevel="1" x14ac:dyDescent="0.3">
      <c r="A214" s="22"/>
      <c r="B214" s="23">
        <f t="shared" si="190"/>
        <v>0</v>
      </c>
      <c r="C214" s="24">
        <f t="shared" si="191"/>
        <v>0</v>
      </c>
      <c r="D214" s="23"/>
      <c r="E214" s="25"/>
      <c r="F214" s="25">
        <f t="shared" si="192"/>
        <v>0</v>
      </c>
      <c r="G214" s="25">
        <f t="shared" si="193"/>
        <v>0</v>
      </c>
      <c r="H214" s="26">
        <f t="shared" si="188"/>
        <v>0</v>
      </c>
      <c r="I214" s="23"/>
      <c r="J214" s="25"/>
      <c r="K214" s="25">
        <f t="shared" si="194"/>
        <v>0</v>
      </c>
      <c r="L214" s="25">
        <f t="shared" si="195"/>
        <v>0</v>
      </c>
      <c r="M214" s="25">
        <f t="shared" si="189"/>
        <v>0</v>
      </c>
      <c r="N214" s="23"/>
      <c r="O214" s="25"/>
      <c r="P214" s="25">
        <f t="shared" si="196"/>
        <v>0</v>
      </c>
      <c r="Q214" s="25">
        <f t="shared" si="197"/>
        <v>0</v>
      </c>
      <c r="R214" s="25">
        <f t="shared" si="198"/>
        <v>0</v>
      </c>
      <c r="S214" s="27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 hidden="1" customHeight="1" outlineLevel="1" x14ac:dyDescent="0.3">
      <c r="A215" s="22"/>
      <c r="B215" s="23">
        <f t="shared" si="190"/>
        <v>0</v>
      </c>
      <c r="C215" s="24">
        <f t="shared" si="191"/>
        <v>0</v>
      </c>
      <c r="D215" s="23"/>
      <c r="E215" s="25"/>
      <c r="F215" s="25">
        <f t="shared" si="192"/>
        <v>0</v>
      </c>
      <c r="G215" s="25">
        <f t="shared" si="193"/>
        <v>0</v>
      </c>
      <c r="H215" s="26">
        <f t="shared" si="188"/>
        <v>0</v>
      </c>
      <c r="I215" s="23"/>
      <c r="J215" s="25"/>
      <c r="K215" s="25">
        <f t="shared" si="194"/>
        <v>0</v>
      </c>
      <c r="L215" s="25">
        <f t="shared" si="195"/>
        <v>0</v>
      </c>
      <c r="M215" s="25">
        <f t="shared" si="189"/>
        <v>0</v>
      </c>
      <c r="N215" s="23"/>
      <c r="O215" s="25"/>
      <c r="P215" s="25">
        <f t="shared" si="196"/>
        <v>0</v>
      </c>
      <c r="Q215" s="25">
        <f t="shared" si="197"/>
        <v>0</v>
      </c>
      <c r="R215" s="25">
        <f t="shared" si="198"/>
        <v>0</v>
      </c>
      <c r="S215" s="27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 hidden="1" customHeight="1" outlineLevel="1" x14ac:dyDescent="0.3">
      <c r="A216" s="22"/>
      <c r="B216" s="23">
        <f t="shared" si="190"/>
        <v>0</v>
      </c>
      <c r="C216" s="24">
        <f t="shared" si="191"/>
        <v>0</v>
      </c>
      <c r="D216" s="23"/>
      <c r="E216" s="25"/>
      <c r="F216" s="25">
        <f t="shared" si="192"/>
        <v>0</v>
      </c>
      <c r="G216" s="25">
        <f t="shared" si="193"/>
        <v>0</v>
      </c>
      <c r="H216" s="26">
        <f t="shared" si="188"/>
        <v>0</v>
      </c>
      <c r="I216" s="23"/>
      <c r="J216" s="25"/>
      <c r="K216" s="25">
        <f t="shared" si="194"/>
        <v>0</v>
      </c>
      <c r="L216" s="25">
        <f t="shared" si="195"/>
        <v>0</v>
      </c>
      <c r="M216" s="25">
        <f t="shared" si="189"/>
        <v>0</v>
      </c>
      <c r="N216" s="23"/>
      <c r="O216" s="25"/>
      <c r="P216" s="25">
        <f t="shared" si="196"/>
        <v>0</v>
      </c>
      <c r="Q216" s="25">
        <f t="shared" si="197"/>
        <v>0</v>
      </c>
      <c r="R216" s="25">
        <f t="shared" si="198"/>
        <v>0</v>
      </c>
      <c r="S216" s="27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 hidden="1" customHeight="1" outlineLevel="1" x14ac:dyDescent="0.3">
      <c r="A217" s="22"/>
      <c r="B217" s="23">
        <f t="shared" si="190"/>
        <v>0</v>
      </c>
      <c r="C217" s="24">
        <f t="shared" si="191"/>
        <v>0</v>
      </c>
      <c r="D217" s="23"/>
      <c r="E217" s="25"/>
      <c r="F217" s="25">
        <f t="shared" si="192"/>
        <v>0</v>
      </c>
      <c r="G217" s="25">
        <f t="shared" si="193"/>
        <v>0</v>
      </c>
      <c r="H217" s="26">
        <f t="shared" si="188"/>
        <v>0</v>
      </c>
      <c r="I217" s="23"/>
      <c r="J217" s="25"/>
      <c r="K217" s="25">
        <f t="shared" si="194"/>
        <v>0</v>
      </c>
      <c r="L217" s="25">
        <f t="shared" si="195"/>
        <v>0</v>
      </c>
      <c r="M217" s="25">
        <f t="shared" si="189"/>
        <v>0</v>
      </c>
      <c r="N217" s="23"/>
      <c r="O217" s="25"/>
      <c r="P217" s="25">
        <f t="shared" si="196"/>
        <v>0</v>
      </c>
      <c r="Q217" s="25">
        <f t="shared" si="197"/>
        <v>0</v>
      </c>
      <c r="R217" s="25">
        <f t="shared" si="198"/>
        <v>0</v>
      </c>
      <c r="S217" s="27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 hidden="1" customHeight="1" outlineLevel="1" x14ac:dyDescent="0.3">
      <c r="A218" s="22"/>
      <c r="B218" s="23">
        <f t="shared" si="190"/>
        <v>0</v>
      </c>
      <c r="C218" s="24">
        <f t="shared" si="191"/>
        <v>0</v>
      </c>
      <c r="D218" s="23"/>
      <c r="E218" s="25"/>
      <c r="F218" s="25">
        <f t="shared" si="192"/>
        <v>0</v>
      </c>
      <c r="G218" s="25">
        <f t="shared" si="193"/>
        <v>0</v>
      </c>
      <c r="H218" s="26">
        <f t="shared" si="188"/>
        <v>0</v>
      </c>
      <c r="I218" s="23"/>
      <c r="J218" s="25"/>
      <c r="K218" s="25">
        <f t="shared" si="194"/>
        <v>0</v>
      </c>
      <c r="L218" s="25">
        <f t="shared" si="195"/>
        <v>0</v>
      </c>
      <c r="M218" s="25">
        <f t="shared" si="189"/>
        <v>0</v>
      </c>
      <c r="N218" s="23"/>
      <c r="O218" s="25"/>
      <c r="P218" s="25">
        <f t="shared" si="196"/>
        <v>0</v>
      </c>
      <c r="Q218" s="25">
        <f t="shared" si="197"/>
        <v>0</v>
      </c>
      <c r="R218" s="25">
        <f t="shared" si="198"/>
        <v>0</v>
      </c>
      <c r="S218" s="27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 hidden="1" customHeight="1" outlineLevel="1" x14ac:dyDescent="0.3">
      <c r="A219" s="22"/>
      <c r="B219" s="23">
        <f t="shared" si="190"/>
        <v>0</v>
      </c>
      <c r="C219" s="24">
        <f t="shared" si="191"/>
        <v>0</v>
      </c>
      <c r="D219" s="23"/>
      <c r="E219" s="25"/>
      <c r="F219" s="25">
        <f t="shared" si="192"/>
        <v>0</v>
      </c>
      <c r="G219" s="25">
        <f t="shared" si="193"/>
        <v>0</v>
      </c>
      <c r="H219" s="26">
        <f t="shared" si="188"/>
        <v>0</v>
      </c>
      <c r="I219" s="23"/>
      <c r="J219" s="25"/>
      <c r="K219" s="25">
        <f t="shared" si="194"/>
        <v>0</v>
      </c>
      <c r="L219" s="25">
        <f t="shared" si="195"/>
        <v>0</v>
      </c>
      <c r="M219" s="25">
        <f t="shared" si="189"/>
        <v>0</v>
      </c>
      <c r="N219" s="23"/>
      <c r="O219" s="25"/>
      <c r="P219" s="25">
        <f t="shared" si="196"/>
        <v>0</v>
      </c>
      <c r="Q219" s="25">
        <f t="shared" si="197"/>
        <v>0</v>
      </c>
      <c r="R219" s="25">
        <f t="shared" si="198"/>
        <v>0</v>
      </c>
      <c r="S219" s="27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 hidden="1" customHeight="1" outlineLevel="1" x14ac:dyDescent="0.3">
      <c r="A220" s="22"/>
      <c r="B220" s="23">
        <f t="shared" si="190"/>
        <v>0</v>
      </c>
      <c r="C220" s="24">
        <f>H220+M220+R220+S220</f>
        <v>0</v>
      </c>
      <c r="D220" s="23"/>
      <c r="E220" s="25"/>
      <c r="F220" s="25">
        <f t="shared" si="192"/>
        <v>0</v>
      </c>
      <c r="G220" s="25">
        <f t="shared" si="193"/>
        <v>0</v>
      </c>
      <c r="H220" s="26">
        <f t="shared" si="188"/>
        <v>0</v>
      </c>
      <c r="I220" s="23"/>
      <c r="J220" s="25"/>
      <c r="K220" s="25">
        <f t="shared" si="194"/>
        <v>0</v>
      </c>
      <c r="L220" s="25">
        <f t="shared" si="195"/>
        <v>0</v>
      </c>
      <c r="M220" s="25">
        <f t="shared" si="189"/>
        <v>0</v>
      </c>
      <c r="N220" s="23"/>
      <c r="O220" s="25"/>
      <c r="P220" s="25">
        <f t="shared" si="196"/>
        <v>0</v>
      </c>
      <c r="Q220" s="25">
        <f t="shared" si="197"/>
        <v>0</v>
      </c>
      <c r="R220" s="25">
        <f t="shared" si="198"/>
        <v>0</v>
      </c>
      <c r="S220" s="27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 customHeight="1" collapsed="1" x14ac:dyDescent="0.3">
      <c r="A221" s="21"/>
      <c r="B221" s="28"/>
      <c r="C221" s="29"/>
      <c r="D221" s="28"/>
      <c r="E221" s="29"/>
      <c r="F221" s="30"/>
      <c r="G221" s="30"/>
      <c r="H221" s="31"/>
      <c r="I221" s="28"/>
      <c r="J221" s="29"/>
      <c r="K221" s="30"/>
      <c r="L221" s="30"/>
      <c r="M221" s="30"/>
      <c r="N221" s="28"/>
      <c r="O221" s="30"/>
      <c r="P221" s="30"/>
      <c r="Q221" s="29"/>
      <c r="R221" s="30"/>
      <c r="S221" s="32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 customHeight="1" x14ac:dyDescent="0.3">
      <c r="A222" s="76" t="s">
        <v>90</v>
      </c>
      <c r="B222" s="28"/>
      <c r="C222" s="29"/>
      <c r="D222" s="28"/>
      <c r="E222" s="29"/>
      <c r="F222" s="30"/>
      <c r="G222" s="30"/>
      <c r="H222" s="31"/>
      <c r="I222" s="28"/>
      <c r="J222" s="29"/>
      <c r="K222" s="30"/>
      <c r="L222" s="30"/>
      <c r="M222" s="30"/>
      <c r="N222" s="28"/>
      <c r="O222" s="30"/>
      <c r="P222" s="30"/>
      <c r="Q222" s="29"/>
      <c r="R222" s="30"/>
      <c r="S222" s="32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 hidden="1" customHeight="1" outlineLevel="1" x14ac:dyDescent="0.3">
      <c r="A223" s="77"/>
      <c r="B223" s="23">
        <f>IF(C223&gt;0,RANK(C223,C$223:C$225,1),0)</f>
        <v>0</v>
      </c>
      <c r="C223" s="24">
        <f>H223+M223+R223+S223</f>
        <v>0</v>
      </c>
      <c r="D223" s="23"/>
      <c r="E223" s="25"/>
      <c r="F223" s="25">
        <f>E223+D223</f>
        <v>0</v>
      </c>
      <c r="G223" s="25">
        <f>IF(F223&gt;0,RANK(F223,F$223:F$232,0),0)</f>
        <v>0</v>
      </c>
      <c r="H223" s="26">
        <f t="shared" ref="H223:H232" si="199">G223</f>
        <v>0</v>
      </c>
      <c r="I223" s="23"/>
      <c r="J223" s="25"/>
      <c r="K223" s="25">
        <f>J223+I223</f>
        <v>0</v>
      </c>
      <c r="L223" s="25">
        <f>IF(K223&gt;0,RANK(K223,K$223:K$232,0),0)</f>
        <v>0</v>
      </c>
      <c r="M223" s="25">
        <f t="shared" ref="M223:M232" si="200">L223</f>
        <v>0</v>
      </c>
      <c r="N223" s="23"/>
      <c r="O223" s="25"/>
      <c r="P223" s="25">
        <f>+N223+O223</f>
        <v>0</v>
      </c>
      <c r="Q223" s="25">
        <f>IF(P223&gt;0,RANK(P223,P$223:P$232,0),0)</f>
        <v>0</v>
      </c>
      <c r="R223" s="25">
        <f>Q223/2</f>
        <v>0</v>
      </c>
      <c r="S223" s="27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 hidden="1" customHeight="1" outlineLevel="1" x14ac:dyDescent="0.3">
      <c r="A224" s="77"/>
      <c r="B224" s="23">
        <f t="shared" ref="B224:B225" si="201">IF(C224&gt;0,RANK(C224,C$223:C$225,1),0)</f>
        <v>0</v>
      </c>
      <c r="C224" s="24">
        <f t="shared" ref="C224:C231" si="202">H224+M224+R224+S224</f>
        <v>0</v>
      </c>
      <c r="D224" s="23"/>
      <c r="E224" s="25"/>
      <c r="F224" s="25">
        <f t="shared" ref="F224:F232" si="203">E224+D224</f>
        <v>0</v>
      </c>
      <c r="G224" s="25">
        <f t="shared" ref="G224:G232" si="204">IF(F224&gt;0,RANK(F224,F$223:F$232,0),0)</f>
        <v>0</v>
      </c>
      <c r="H224" s="26">
        <f t="shared" si="199"/>
        <v>0</v>
      </c>
      <c r="I224" s="23"/>
      <c r="J224" s="25"/>
      <c r="K224" s="25">
        <f t="shared" ref="K224:K232" si="205">J224+I224</f>
        <v>0</v>
      </c>
      <c r="L224" s="25">
        <f t="shared" ref="L224:L232" si="206">IF(K224&gt;0,RANK(K224,K$223:K$232,0),0)</f>
        <v>0</v>
      </c>
      <c r="M224" s="25">
        <f t="shared" si="200"/>
        <v>0</v>
      </c>
      <c r="N224" s="23"/>
      <c r="O224" s="25"/>
      <c r="P224" s="25">
        <f t="shared" ref="P224:P232" si="207">+N224+O224</f>
        <v>0</v>
      </c>
      <c r="Q224" s="25">
        <f t="shared" ref="Q224:Q232" si="208">IF(P224&gt;0,RANK(P224,P$223:P$232,0),0)</f>
        <v>0</v>
      </c>
      <c r="R224" s="25">
        <f t="shared" ref="R224:R232" si="209">Q224/2</f>
        <v>0</v>
      </c>
      <c r="S224" s="27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 hidden="1" customHeight="1" outlineLevel="1" x14ac:dyDescent="0.3">
      <c r="A225" s="77"/>
      <c r="B225" s="23">
        <f t="shared" si="201"/>
        <v>0</v>
      </c>
      <c r="C225" s="24">
        <f t="shared" si="202"/>
        <v>0</v>
      </c>
      <c r="D225" s="23"/>
      <c r="E225" s="25"/>
      <c r="F225" s="25">
        <f t="shared" si="203"/>
        <v>0</v>
      </c>
      <c r="G225" s="25">
        <f t="shared" si="204"/>
        <v>0</v>
      </c>
      <c r="H225" s="26">
        <f t="shared" si="199"/>
        <v>0</v>
      </c>
      <c r="I225" s="23"/>
      <c r="J225" s="25"/>
      <c r="K225" s="25">
        <f t="shared" si="205"/>
        <v>0</v>
      </c>
      <c r="L225" s="25">
        <f t="shared" si="206"/>
        <v>0</v>
      </c>
      <c r="M225" s="25">
        <f t="shared" si="200"/>
        <v>0</v>
      </c>
      <c r="N225" s="23"/>
      <c r="O225" s="25"/>
      <c r="P225" s="25">
        <f t="shared" si="207"/>
        <v>0</v>
      </c>
      <c r="Q225" s="25">
        <f t="shared" si="208"/>
        <v>0</v>
      </c>
      <c r="R225" s="25">
        <f t="shared" si="209"/>
        <v>0</v>
      </c>
      <c r="S225" s="27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 hidden="1" customHeight="1" outlineLevel="1" x14ac:dyDescent="0.3">
      <c r="A226" s="22"/>
      <c r="B226" s="23">
        <f>IF(C226&gt;0,RANK(C226,C$223:C$232,1),0)</f>
        <v>0</v>
      </c>
      <c r="C226" s="24">
        <f t="shared" si="202"/>
        <v>0</v>
      </c>
      <c r="D226" s="23"/>
      <c r="E226" s="25"/>
      <c r="F226" s="25">
        <f t="shared" si="203"/>
        <v>0</v>
      </c>
      <c r="G226" s="25">
        <f t="shared" si="204"/>
        <v>0</v>
      </c>
      <c r="H226" s="26">
        <f t="shared" si="199"/>
        <v>0</v>
      </c>
      <c r="I226" s="23"/>
      <c r="J226" s="25"/>
      <c r="K226" s="25">
        <f t="shared" si="205"/>
        <v>0</v>
      </c>
      <c r="L226" s="25">
        <f t="shared" si="206"/>
        <v>0</v>
      </c>
      <c r="M226" s="25">
        <f t="shared" si="200"/>
        <v>0</v>
      </c>
      <c r="N226" s="23"/>
      <c r="O226" s="25"/>
      <c r="P226" s="25">
        <f t="shared" si="207"/>
        <v>0</v>
      </c>
      <c r="Q226" s="25">
        <f t="shared" si="208"/>
        <v>0</v>
      </c>
      <c r="R226" s="25">
        <f t="shared" si="209"/>
        <v>0</v>
      </c>
      <c r="S226" s="27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 hidden="1" customHeight="1" outlineLevel="1" x14ac:dyDescent="0.3">
      <c r="A227" s="22"/>
      <c r="B227" s="23">
        <f t="shared" ref="B227:B232" si="210">IF(C227&gt;0,RANK(C227,C$223:C$232,1),0)</f>
        <v>0</v>
      </c>
      <c r="C227" s="24">
        <f t="shared" si="202"/>
        <v>0</v>
      </c>
      <c r="D227" s="23"/>
      <c r="E227" s="25"/>
      <c r="F227" s="25">
        <f t="shared" si="203"/>
        <v>0</v>
      </c>
      <c r="G227" s="25">
        <f t="shared" si="204"/>
        <v>0</v>
      </c>
      <c r="H227" s="26">
        <f t="shared" si="199"/>
        <v>0</v>
      </c>
      <c r="I227" s="23"/>
      <c r="J227" s="25"/>
      <c r="K227" s="25">
        <f t="shared" si="205"/>
        <v>0</v>
      </c>
      <c r="L227" s="25">
        <f t="shared" si="206"/>
        <v>0</v>
      </c>
      <c r="M227" s="25">
        <f t="shared" si="200"/>
        <v>0</v>
      </c>
      <c r="N227" s="23"/>
      <c r="O227" s="25"/>
      <c r="P227" s="25">
        <f t="shared" si="207"/>
        <v>0</v>
      </c>
      <c r="Q227" s="25">
        <f t="shared" si="208"/>
        <v>0</v>
      </c>
      <c r="R227" s="25">
        <f t="shared" si="209"/>
        <v>0</v>
      </c>
      <c r="S227" s="27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 hidden="1" customHeight="1" outlineLevel="1" x14ac:dyDescent="0.3">
      <c r="A228" s="22"/>
      <c r="B228" s="23">
        <f t="shared" si="210"/>
        <v>0</v>
      </c>
      <c r="C228" s="24">
        <f t="shared" si="202"/>
        <v>0</v>
      </c>
      <c r="D228" s="23"/>
      <c r="E228" s="25"/>
      <c r="F228" s="25">
        <f t="shared" si="203"/>
        <v>0</v>
      </c>
      <c r="G228" s="25">
        <f t="shared" si="204"/>
        <v>0</v>
      </c>
      <c r="H228" s="26">
        <f t="shared" si="199"/>
        <v>0</v>
      </c>
      <c r="I228" s="23"/>
      <c r="J228" s="25"/>
      <c r="K228" s="25">
        <f t="shared" si="205"/>
        <v>0</v>
      </c>
      <c r="L228" s="25">
        <f t="shared" si="206"/>
        <v>0</v>
      </c>
      <c r="M228" s="25">
        <f t="shared" si="200"/>
        <v>0</v>
      </c>
      <c r="N228" s="23"/>
      <c r="O228" s="25"/>
      <c r="P228" s="25">
        <f t="shared" si="207"/>
        <v>0</v>
      </c>
      <c r="Q228" s="25">
        <f t="shared" si="208"/>
        <v>0</v>
      </c>
      <c r="R228" s="25">
        <f t="shared" si="209"/>
        <v>0</v>
      </c>
      <c r="S228" s="27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 hidden="1" customHeight="1" outlineLevel="1" x14ac:dyDescent="0.3">
      <c r="A229" s="22"/>
      <c r="B229" s="23">
        <f t="shared" si="210"/>
        <v>0</v>
      </c>
      <c r="C229" s="24">
        <f t="shared" si="202"/>
        <v>0</v>
      </c>
      <c r="D229" s="23"/>
      <c r="E229" s="25"/>
      <c r="F229" s="25">
        <f t="shared" si="203"/>
        <v>0</v>
      </c>
      <c r="G229" s="25">
        <f t="shared" si="204"/>
        <v>0</v>
      </c>
      <c r="H229" s="26">
        <f t="shared" si="199"/>
        <v>0</v>
      </c>
      <c r="I229" s="23"/>
      <c r="J229" s="25"/>
      <c r="K229" s="25">
        <f t="shared" si="205"/>
        <v>0</v>
      </c>
      <c r="L229" s="25">
        <f t="shared" si="206"/>
        <v>0</v>
      </c>
      <c r="M229" s="25">
        <f t="shared" si="200"/>
        <v>0</v>
      </c>
      <c r="N229" s="23"/>
      <c r="O229" s="25"/>
      <c r="P229" s="25">
        <f t="shared" si="207"/>
        <v>0</v>
      </c>
      <c r="Q229" s="25">
        <f t="shared" si="208"/>
        <v>0</v>
      </c>
      <c r="R229" s="25">
        <f t="shared" si="209"/>
        <v>0</v>
      </c>
      <c r="S229" s="27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 hidden="1" customHeight="1" outlineLevel="1" x14ac:dyDescent="0.3">
      <c r="A230" s="22"/>
      <c r="B230" s="23">
        <f t="shared" si="210"/>
        <v>0</v>
      </c>
      <c r="C230" s="24">
        <f t="shared" si="202"/>
        <v>0</v>
      </c>
      <c r="D230" s="23"/>
      <c r="E230" s="25"/>
      <c r="F230" s="25">
        <f t="shared" si="203"/>
        <v>0</v>
      </c>
      <c r="G230" s="25">
        <f t="shared" si="204"/>
        <v>0</v>
      </c>
      <c r="H230" s="26">
        <f t="shared" si="199"/>
        <v>0</v>
      </c>
      <c r="I230" s="23"/>
      <c r="J230" s="25"/>
      <c r="K230" s="25">
        <f t="shared" si="205"/>
        <v>0</v>
      </c>
      <c r="L230" s="25">
        <f t="shared" si="206"/>
        <v>0</v>
      </c>
      <c r="M230" s="25">
        <f t="shared" si="200"/>
        <v>0</v>
      </c>
      <c r="N230" s="23"/>
      <c r="O230" s="25"/>
      <c r="P230" s="25">
        <f t="shared" si="207"/>
        <v>0</v>
      </c>
      <c r="Q230" s="25">
        <f t="shared" si="208"/>
        <v>0</v>
      </c>
      <c r="R230" s="25">
        <f t="shared" si="209"/>
        <v>0</v>
      </c>
      <c r="S230" s="27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 hidden="1" customHeight="1" outlineLevel="1" x14ac:dyDescent="0.3">
      <c r="A231" s="22"/>
      <c r="B231" s="23">
        <f t="shared" si="210"/>
        <v>0</v>
      </c>
      <c r="C231" s="24">
        <f t="shared" si="202"/>
        <v>0</v>
      </c>
      <c r="D231" s="23"/>
      <c r="E231" s="25"/>
      <c r="F231" s="25">
        <f t="shared" si="203"/>
        <v>0</v>
      </c>
      <c r="G231" s="25">
        <f t="shared" si="204"/>
        <v>0</v>
      </c>
      <c r="H231" s="26">
        <f t="shared" si="199"/>
        <v>0</v>
      </c>
      <c r="I231" s="23"/>
      <c r="J231" s="25"/>
      <c r="K231" s="25">
        <f t="shared" si="205"/>
        <v>0</v>
      </c>
      <c r="L231" s="25">
        <f t="shared" si="206"/>
        <v>0</v>
      </c>
      <c r="M231" s="25">
        <f t="shared" si="200"/>
        <v>0</v>
      </c>
      <c r="N231" s="23"/>
      <c r="O231" s="25"/>
      <c r="P231" s="25">
        <f t="shared" si="207"/>
        <v>0</v>
      </c>
      <c r="Q231" s="25">
        <f t="shared" si="208"/>
        <v>0</v>
      </c>
      <c r="R231" s="25">
        <f t="shared" si="209"/>
        <v>0</v>
      </c>
      <c r="S231" s="27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 hidden="1" customHeight="1" outlineLevel="1" x14ac:dyDescent="0.3">
      <c r="A232" s="22"/>
      <c r="B232" s="23">
        <f t="shared" si="210"/>
        <v>0</v>
      </c>
      <c r="C232" s="24">
        <f>H232+M232+R232+S232</f>
        <v>0</v>
      </c>
      <c r="D232" s="23"/>
      <c r="E232" s="25"/>
      <c r="F232" s="25">
        <f t="shared" si="203"/>
        <v>0</v>
      </c>
      <c r="G232" s="25">
        <f t="shared" si="204"/>
        <v>0</v>
      </c>
      <c r="H232" s="26">
        <f t="shared" si="199"/>
        <v>0</v>
      </c>
      <c r="I232" s="23"/>
      <c r="J232" s="25"/>
      <c r="K232" s="25">
        <f t="shared" si="205"/>
        <v>0</v>
      </c>
      <c r="L232" s="25">
        <f t="shared" si="206"/>
        <v>0</v>
      </c>
      <c r="M232" s="25">
        <f t="shared" si="200"/>
        <v>0</v>
      </c>
      <c r="N232" s="23"/>
      <c r="O232" s="25"/>
      <c r="P232" s="25">
        <f t="shared" si="207"/>
        <v>0</v>
      </c>
      <c r="Q232" s="25">
        <f t="shared" si="208"/>
        <v>0</v>
      </c>
      <c r="R232" s="25">
        <f t="shared" si="209"/>
        <v>0</v>
      </c>
      <c r="S232" s="27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 customHeight="1" collapsed="1" x14ac:dyDescent="0.3">
      <c r="A233" s="21"/>
      <c r="B233" s="28"/>
      <c r="C233" s="29"/>
      <c r="D233" s="28"/>
      <c r="E233" s="29"/>
      <c r="F233" s="30"/>
      <c r="G233" s="30"/>
      <c r="H233" s="31"/>
      <c r="I233" s="28"/>
      <c r="J233" s="29"/>
      <c r="K233" s="30"/>
      <c r="L233" s="30"/>
      <c r="M233" s="30"/>
      <c r="N233" s="28"/>
      <c r="O233" s="30"/>
      <c r="P233" s="30"/>
      <c r="Q233" s="29"/>
      <c r="R233" s="30"/>
      <c r="S233" s="32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 customHeight="1" x14ac:dyDescent="0.3">
      <c r="A234" s="16" t="s">
        <v>31</v>
      </c>
      <c r="B234" s="28"/>
      <c r="C234" s="29"/>
      <c r="D234" s="28"/>
      <c r="E234" s="29"/>
      <c r="F234" s="30"/>
      <c r="G234" s="30"/>
      <c r="H234" s="31"/>
      <c r="I234" s="28"/>
      <c r="J234" s="29"/>
      <c r="K234" s="30"/>
      <c r="L234" s="30"/>
      <c r="M234" s="30"/>
      <c r="N234" s="28"/>
      <c r="O234" s="30"/>
      <c r="P234" s="30"/>
      <c r="Q234" s="29"/>
      <c r="R234" s="30"/>
      <c r="S234" s="32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 hidden="1" customHeight="1" outlineLevel="1" x14ac:dyDescent="0.3">
      <c r="A235" s="77"/>
      <c r="B235" s="23">
        <f>IF(C235&gt;0,RANK(C235,C$235:C$237,1),0)</f>
        <v>0</v>
      </c>
      <c r="C235" s="24">
        <f>H235+M235+R235+S235</f>
        <v>0</v>
      </c>
      <c r="D235" s="23"/>
      <c r="E235" s="25"/>
      <c r="F235" s="25">
        <f>E235+D235</f>
        <v>0</v>
      </c>
      <c r="G235" s="25">
        <f>IF(F235&gt;0,RANK(F235,F$235:F$244,0),0)</f>
        <v>0</v>
      </c>
      <c r="H235" s="26">
        <f t="shared" ref="H235:H244" si="211">G235</f>
        <v>0</v>
      </c>
      <c r="I235" s="23"/>
      <c r="J235" s="25"/>
      <c r="K235" s="25">
        <f>J235+I235</f>
        <v>0</v>
      </c>
      <c r="L235" s="25">
        <f>IF(K235&gt;0,RANK(K235,K$235:K$244,0),0)</f>
        <v>0</v>
      </c>
      <c r="M235" s="25">
        <f t="shared" ref="M235:M244" si="212">L235</f>
        <v>0</v>
      </c>
      <c r="N235" s="23"/>
      <c r="O235" s="25"/>
      <c r="P235" s="25">
        <f>+N235+O235</f>
        <v>0</v>
      </c>
      <c r="Q235" s="25">
        <f>IF(P235&gt;0,RANK(P235,P$235:P$244,0),0)</f>
        <v>0</v>
      </c>
      <c r="R235" s="25">
        <f>Q235/2</f>
        <v>0</v>
      </c>
      <c r="S235" s="27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 hidden="1" customHeight="1" outlineLevel="1" x14ac:dyDescent="0.3">
      <c r="A236" s="77"/>
      <c r="B236" s="23">
        <f t="shared" ref="B236:B237" si="213">IF(C236&gt;0,RANK(C236,C$235:C$237,1),0)</f>
        <v>0</v>
      </c>
      <c r="C236" s="24">
        <f t="shared" ref="C236:C243" si="214">H236+M236+R236+S236</f>
        <v>0</v>
      </c>
      <c r="D236" s="23"/>
      <c r="E236" s="25"/>
      <c r="F236" s="25">
        <f t="shared" ref="F236:F244" si="215">E236+D236</f>
        <v>0</v>
      </c>
      <c r="G236" s="25">
        <f t="shared" ref="G236:G244" si="216">IF(F236&gt;0,RANK(F236,F$235:F$244,0),0)</f>
        <v>0</v>
      </c>
      <c r="H236" s="26">
        <f t="shared" si="211"/>
        <v>0</v>
      </c>
      <c r="I236" s="23"/>
      <c r="J236" s="25"/>
      <c r="K236" s="25">
        <f t="shared" ref="K236:K244" si="217">J236+I236</f>
        <v>0</v>
      </c>
      <c r="L236" s="25">
        <f t="shared" ref="L236:L244" si="218">IF(K236&gt;0,RANK(K236,K$235:K$244,0),0)</f>
        <v>0</v>
      </c>
      <c r="M236" s="25">
        <f t="shared" si="212"/>
        <v>0</v>
      </c>
      <c r="N236" s="23"/>
      <c r="O236" s="25"/>
      <c r="P236" s="25">
        <f t="shared" ref="P236:P244" si="219">+N236+O236</f>
        <v>0</v>
      </c>
      <c r="Q236" s="25">
        <f t="shared" ref="Q236:Q244" si="220">IF(P236&gt;0,RANK(P236,P$235:P$244,0),0)</f>
        <v>0</v>
      </c>
      <c r="R236" s="25">
        <f t="shared" ref="R236:R244" si="221">Q236/2</f>
        <v>0</v>
      </c>
      <c r="S236" s="27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 hidden="1" customHeight="1" outlineLevel="1" x14ac:dyDescent="0.3">
      <c r="A237" s="77"/>
      <c r="B237" s="23">
        <f t="shared" si="213"/>
        <v>0</v>
      </c>
      <c r="C237" s="24">
        <f t="shared" si="214"/>
        <v>0</v>
      </c>
      <c r="D237" s="23"/>
      <c r="E237" s="25"/>
      <c r="F237" s="25">
        <f t="shared" si="215"/>
        <v>0</v>
      </c>
      <c r="G237" s="25">
        <f t="shared" si="216"/>
        <v>0</v>
      </c>
      <c r="H237" s="26">
        <f t="shared" si="211"/>
        <v>0</v>
      </c>
      <c r="I237" s="23"/>
      <c r="J237" s="25"/>
      <c r="K237" s="25">
        <f t="shared" si="217"/>
        <v>0</v>
      </c>
      <c r="L237" s="25">
        <f t="shared" si="218"/>
        <v>0</v>
      </c>
      <c r="M237" s="25">
        <f t="shared" si="212"/>
        <v>0</v>
      </c>
      <c r="N237" s="23"/>
      <c r="O237" s="25"/>
      <c r="P237" s="25">
        <f t="shared" si="219"/>
        <v>0</v>
      </c>
      <c r="Q237" s="25">
        <f t="shared" si="220"/>
        <v>0</v>
      </c>
      <c r="R237" s="25">
        <f t="shared" si="221"/>
        <v>0</v>
      </c>
      <c r="S237" s="27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 hidden="1" customHeight="1" outlineLevel="1" x14ac:dyDescent="0.3">
      <c r="A238" s="22"/>
      <c r="B238" s="23">
        <f>IF(C238&gt;0,RANK(C238,C$235:C$244,1),0)</f>
        <v>0</v>
      </c>
      <c r="C238" s="24">
        <f t="shared" si="214"/>
        <v>0</v>
      </c>
      <c r="D238" s="23"/>
      <c r="E238" s="25"/>
      <c r="F238" s="25">
        <f t="shared" si="215"/>
        <v>0</v>
      </c>
      <c r="G238" s="25">
        <f t="shared" si="216"/>
        <v>0</v>
      </c>
      <c r="H238" s="26">
        <f t="shared" si="211"/>
        <v>0</v>
      </c>
      <c r="I238" s="23"/>
      <c r="J238" s="25"/>
      <c r="K238" s="25">
        <f t="shared" si="217"/>
        <v>0</v>
      </c>
      <c r="L238" s="25">
        <f t="shared" si="218"/>
        <v>0</v>
      </c>
      <c r="M238" s="25">
        <f t="shared" si="212"/>
        <v>0</v>
      </c>
      <c r="N238" s="23"/>
      <c r="O238" s="25"/>
      <c r="P238" s="25">
        <f t="shared" si="219"/>
        <v>0</v>
      </c>
      <c r="Q238" s="25">
        <f t="shared" si="220"/>
        <v>0</v>
      </c>
      <c r="R238" s="25">
        <f t="shared" si="221"/>
        <v>0</v>
      </c>
      <c r="S238" s="27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 hidden="1" customHeight="1" outlineLevel="1" x14ac:dyDescent="0.3">
      <c r="A239" s="22"/>
      <c r="B239" s="23">
        <f t="shared" ref="B239:B244" si="222">IF(C239&gt;0,RANK(C239,C$235:C$244,1),0)</f>
        <v>0</v>
      </c>
      <c r="C239" s="24">
        <f t="shared" si="214"/>
        <v>0</v>
      </c>
      <c r="D239" s="23"/>
      <c r="E239" s="25"/>
      <c r="F239" s="25">
        <f t="shared" si="215"/>
        <v>0</v>
      </c>
      <c r="G239" s="25">
        <f t="shared" si="216"/>
        <v>0</v>
      </c>
      <c r="H239" s="26">
        <f t="shared" si="211"/>
        <v>0</v>
      </c>
      <c r="I239" s="23"/>
      <c r="J239" s="25"/>
      <c r="K239" s="25">
        <f t="shared" si="217"/>
        <v>0</v>
      </c>
      <c r="L239" s="25">
        <f t="shared" si="218"/>
        <v>0</v>
      </c>
      <c r="M239" s="25">
        <f t="shared" si="212"/>
        <v>0</v>
      </c>
      <c r="N239" s="23"/>
      <c r="O239" s="25"/>
      <c r="P239" s="25">
        <f t="shared" si="219"/>
        <v>0</v>
      </c>
      <c r="Q239" s="25">
        <f t="shared" si="220"/>
        <v>0</v>
      </c>
      <c r="R239" s="25">
        <f t="shared" si="221"/>
        <v>0</v>
      </c>
      <c r="S239" s="27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 hidden="1" customHeight="1" outlineLevel="1" x14ac:dyDescent="0.3">
      <c r="A240" s="22"/>
      <c r="B240" s="23">
        <f t="shared" si="222"/>
        <v>0</v>
      </c>
      <c r="C240" s="24">
        <f t="shared" si="214"/>
        <v>0</v>
      </c>
      <c r="D240" s="23"/>
      <c r="E240" s="25"/>
      <c r="F240" s="25">
        <f t="shared" si="215"/>
        <v>0</v>
      </c>
      <c r="G240" s="25">
        <f t="shared" si="216"/>
        <v>0</v>
      </c>
      <c r="H240" s="26">
        <f t="shared" si="211"/>
        <v>0</v>
      </c>
      <c r="I240" s="23"/>
      <c r="J240" s="25"/>
      <c r="K240" s="25">
        <f t="shared" si="217"/>
        <v>0</v>
      </c>
      <c r="L240" s="25">
        <f t="shared" si="218"/>
        <v>0</v>
      </c>
      <c r="M240" s="25">
        <f t="shared" si="212"/>
        <v>0</v>
      </c>
      <c r="N240" s="23"/>
      <c r="O240" s="25"/>
      <c r="P240" s="25">
        <f t="shared" si="219"/>
        <v>0</v>
      </c>
      <c r="Q240" s="25">
        <f t="shared" si="220"/>
        <v>0</v>
      </c>
      <c r="R240" s="25">
        <f t="shared" si="221"/>
        <v>0</v>
      </c>
      <c r="S240" s="27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 hidden="1" customHeight="1" outlineLevel="1" x14ac:dyDescent="0.3">
      <c r="A241" s="22"/>
      <c r="B241" s="23">
        <f t="shared" si="222"/>
        <v>0</v>
      </c>
      <c r="C241" s="24">
        <f t="shared" si="214"/>
        <v>0</v>
      </c>
      <c r="D241" s="23"/>
      <c r="E241" s="25"/>
      <c r="F241" s="25">
        <f t="shared" si="215"/>
        <v>0</v>
      </c>
      <c r="G241" s="25">
        <f t="shared" si="216"/>
        <v>0</v>
      </c>
      <c r="H241" s="26">
        <f t="shared" si="211"/>
        <v>0</v>
      </c>
      <c r="I241" s="23"/>
      <c r="J241" s="25"/>
      <c r="K241" s="25">
        <f t="shared" si="217"/>
        <v>0</v>
      </c>
      <c r="L241" s="25">
        <f t="shared" si="218"/>
        <v>0</v>
      </c>
      <c r="M241" s="25">
        <f t="shared" si="212"/>
        <v>0</v>
      </c>
      <c r="N241" s="23"/>
      <c r="O241" s="25"/>
      <c r="P241" s="25">
        <f t="shared" si="219"/>
        <v>0</v>
      </c>
      <c r="Q241" s="25">
        <f t="shared" si="220"/>
        <v>0</v>
      </c>
      <c r="R241" s="25">
        <f t="shared" si="221"/>
        <v>0</v>
      </c>
      <c r="S241" s="27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 hidden="1" customHeight="1" outlineLevel="1" x14ac:dyDescent="0.3">
      <c r="A242" s="22"/>
      <c r="B242" s="23">
        <f t="shared" si="222"/>
        <v>0</v>
      </c>
      <c r="C242" s="24">
        <f t="shared" si="214"/>
        <v>0</v>
      </c>
      <c r="D242" s="23"/>
      <c r="E242" s="25"/>
      <c r="F242" s="25">
        <f t="shared" si="215"/>
        <v>0</v>
      </c>
      <c r="G242" s="25">
        <f t="shared" si="216"/>
        <v>0</v>
      </c>
      <c r="H242" s="26">
        <f t="shared" si="211"/>
        <v>0</v>
      </c>
      <c r="I242" s="23"/>
      <c r="J242" s="25"/>
      <c r="K242" s="25">
        <f t="shared" si="217"/>
        <v>0</v>
      </c>
      <c r="L242" s="25">
        <f t="shared" si="218"/>
        <v>0</v>
      </c>
      <c r="M242" s="25">
        <f t="shared" si="212"/>
        <v>0</v>
      </c>
      <c r="N242" s="23"/>
      <c r="O242" s="25"/>
      <c r="P242" s="25">
        <f t="shared" si="219"/>
        <v>0</v>
      </c>
      <c r="Q242" s="25">
        <f t="shared" si="220"/>
        <v>0</v>
      </c>
      <c r="R242" s="25">
        <f t="shared" si="221"/>
        <v>0</v>
      </c>
      <c r="S242" s="27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 hidden="1" customHeight="1" outlineLevel="1" x14ac:dyDescent="0.3">
      <c r="A243" s="22"/>
      <c r="B243" s="23">
        <f t="shared" si="222"/>
        <v>0</v>
      </c>
      <c r="C243" s="24">
        <f t="shared" si="214"/>
        <v>0</v>
      </c>
      <c r="D243" s="23"/>
      <c r="E243" s="25"/>
      <c r="F243" s="25">
        <f t="shared" si="215"/>
        <v>0</v>
      </c>
      <c r="G243" s="25">
        <f t="shared" si="216"/>
        <v>0</v>
      </c>
      <c r="H243" s="26">
        <f t="shared" si="211"/>
        <v>0</v>
      </c>
      <c r="I243" s="23"/>
      <c r="J243" s="25"/>
      <c r="K243" s="25">
        <f t="shared" si="217"/>
        <v>0</v>
      </c>
      <c r="L243" s="25">
        <f t="shared" si="218"/>
        <v>0</v>
      </c>
      <c r="M243" s="25">
        <f t="shared" si="212"/>
        <v>0</v>
      </c>
      <c r="N243" s="23"/>
      <c r="O243" s="25"/>
      <c r="P243" s="25">
        <f t="shared" si="219"/>
        <v>0</v>
      </c>
      <c r="Q243" s="25">
        <f t="shared" si="220"/>
        <v>0</v>
      </c>
      <c r="R243" s="25">
        <f t="shared" si="221"/>
        <v>0</v>
      </c>
      <c r="S243" s="27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 hidden="1" customHeight="1" outlineLevel="1" x14ac:dyDescent="0.3">
      <c r="A244" s="22"/>
      <c r="B244" s="23">
        <f t="shared" si="222"/>
        <v>0</v>
      </c>
      <c r="C244" s="24">
        <f>H244+M244+R244+S244</f>
        <v>0</v>
      </c>
      <c r="D244" s="23"/>
      <c r="E244" s="25"/>
      <c r="F244" s="25">
        <f t="shared" si="215"/>
        <v>0</v>
      </c>
      <c r="G244" s="25">
        <f t="shared" si="216"/>
        <v>0</v>
      </c>
      <c r="H244" s="26">
        <f t="shared" si="211"/>
        <v>0</v>
      </c>
      <c r="I244" s="23"/>
      <c r="J244" s="25"/>
      <c r="K244" s="25">
        <f t="shared" si="217"/>
        <v>0</v>
      </c>
      <c r="L244" s="25">
        <f t="shared" si="218"/>
        <v>0</v>
      </c>
      <c r="M244" s="25">
        <f t="shared" si="212"/>
        <v>0</v>
      </c>
      <c r="N244" s="23"/>
      <c r="O244" s="25"/>
      <c r="P244" s="25">
        <f t="shared" si="219"/>
        <v>0</v>
      </c>
      <c r="Q244" s="25">
        <f t="shared" si="220"/>
        <v>0</v>
      </c>
      <c r="R244" s="25">
        <f t="shared" si="221"/>
        <v>0</v>
      </c>
      <c r="S244" s="27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 customHeight="1" collapsed="1" thickBot="1" x14ac:dyDescent="0.35">
      <c r="A245" s="34"/>
      <c r="B245" s="35"/>
      <c r="C245" s="36"/>
      <c r="D245" s="35"/>
      <c r="E245" s="36"/>
      <c r="F245" s="37"/>
      <c r="G245" s="37"/>
      <c r="H245" s="38"/>
      <c r="I245" s="35"/>
      <c r="J245" s="36"/>
      <c r="K245" s="37"/>
      <c r="L245" s="37"/>
      <c r="M245" s="37"/>
      <c r="N245" s="35"/>
      <c r="O245" s="37"/>
      <c r="P245" s="37"/>
      <c r="Q245" s="36"/>
      <c r="R245" s="37"/>
      <c r="S245" s="39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sortState xmlns:xlrd2="http://schemas.microsoft.com/office/spreadsheetml/2017/richdata2" ref="A31:AF33">
    <sortCondition ref="B31:B33"/>
  </sortState>
  <pageMargins left="0.25" right="0.25" top="0.75" bottom="0.75" header="0" footer="0"/>
  <pageSetup scale="52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  <pageSetUpPr fitToPage="1"/>
  </sheetPr>
  <dimension ref="A1:Z1000"/>
  <sheetViews>
    <sheetView tabSelected="1"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166" sqref="G166"/>
    </sheetView>
  </sheetViews>
  <sheetFormatPr defaultColWidth="14.44140625" defaultRowHeight="15" customHeight="1" outlineLevelRow="1" x14ac:dyDescent="0.3"/>
  <cols>
    <col min="1" max="1" width="36" customWidth="1"/>
    <col min="2" max="2" width="12.88671875" customWidth="1"/>
    <col min="3" max="4" width="8.88671875" customWidth="1"/>
    <col min="5" max="8" width="12.88671875" customWidth="1"/>
    <col min="9" max="10" width="12.88671875" hidden="1" customWidth="1"/>
    <col min="11" max="26" width="8.6640625" customWidth="1"/>
  </cols>
  <sheetData>
    <row r="1" spans="1:26" ht="14.4" x14ac:dyDescent="0.3">
      <c r="B1" s="46"/>
      <c r="C1" s="46"/>
      <c r="D1" s="46"/>
      <c r="E1" s="46"/>
      <c r="F1" s="46"/>
      <c r="G1" s="46"/>
      <c r="H1" s="46"/>
      <c r="I1" s="46"/>
      <c r="J1" s="46"/>
    </row>
    <row r="2" spans="1:26" ht="18" x14ac:dyDescent="0.35">
      <c r="B2" s="104" t="s">
        <v>57</v>
      </c>
      <c r="C2" s="98"/>
      <c r="D2" s="98"/>
      <c r="E2" s="98"/>
      <c r="F2" s="98"/>
      <c r="G2" s="98"/>
      <c r="H2" s="98"/>
      <c r="I2" s="98"/>
      <c r="J2" s="98"/>
    </row>
    <row r="3" spans="1:26" ht="14.4" x14ac:dyDescent="0.3">
      <c r="B3" s="3" t="s">
        <v>0</v>
      </c>
      <c r="C3" s="46"/>
      <c r="D3" s="46"/>
      <c r="E3" s="46"/>
      <c r="F3" s="46"/>
      <c r="G3" s="46"/>
      <c r="H3" s="46"/>
      <c r="I3" s="46"/>
      <c r="J3" s="46"/>
    </row>
    <row r="4" spans="1:26" ht="14.4" x14ac:dyDescent="0.3">
      <c r="A4" s="4"/>
      <c r="B4" s="54" t="s">
        <v>1</v>
      </c>
      <c r="C4" s="55" t="s">
        <v>2</v>
      </c>
      <c r="D4" s="56" t="s">
        <v>1</v>
      </c>
      <c r="E4" s="54" t="s">
        <v>8</v>
      </c>
      <c r="F4" s="57"/>
      <c r="G4" s="54" t="s">
        <v>50</v>
      </c>
      <c r="H4" s="57"/>
      <c r="I4" s="54" t="s">
        <v>58</v>
      </c>
      <c r="J4" s="57"/>
      <c r="K4" s="58" t="s">
        <v>5</v>
      </c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4.4" x14ac:dyDescent="0.3">
      <c r="A5" s="9"/>
      <c r="B5" s="59" t="s">
        <v>6</v>
      </c>
      <c r="C5" s="60" t="s">
        <v>51</v>
      </c>
      <c r="D5" s="61" t="s">
        <v>32</v>
      </c>
      <c r="E5" s="59" t="s">
        <v>32</v>
      </c>
      <c r="F5" s="61" t="s">
        <v>51</v>
      </c>
      <c r="G5" s="59" t="s">
        <v>32</v>
      </c>
      <c r="H5" s="61" t="s">
        <v>51</v>
      </c>
      <c r="I5" s="59" t="s">
        <v>32</v>
      </c>
      <c r="J5" s="61" t="s">
        <v>51</v>
      </c>
      <c r="K5" s="62" t="s">
        <v>9</v>
      </c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4.4" x14ac:dyDescent="0.3">
      <c r="A6" s="16" t="s">
        <v>59</v>
      </c>
      <c r="B6" s="28"/>
      <c r="C6" s="29"/>
      <c r="D6" s="31"/>
      <c r="E6" s="28"/>
      <c r="F6" s="31"/>
      <c r="G6" s="28"/>
      <c r="H6" s="31"/>
      <c r="I6" s="28"/>
      <c r="J6" s="31"/>
      <c r="K6" s="32"/>
    </row>
    <row r="7" spans="1:26" ht="14.4" x14ac:dyDescent="0.3">
      <c r="A7" s="22" t="s">
        <v>165</v>
      </c>
      <c r="B7" s="23">
        <f>IF(C7&gt;0,RANK(C7,C$7,1),0)</f>
        <v>1</v>
      </c>
      <c r="C7" s="24">
        <f t="shared" ref="C7:C16" si="0">F7+H7+J7+K7</f>
        <v>2</v>
      </c>
      <c r="D7" s="26">
        <f t="shared" ref="D7:D16" si="1">E7+G7+I7</f>
        <v>161</v>
      </c>
      <c r="E7" s="23">
        <v>81</v>
      </c>
      <c r="F7" s="26">
        <f t="shared" ref="F7:F16" si="2">IF(E7&gt;0,RANK(E7,E$7:E$16,0),0)</f>
        <v>1</v>
      </c>
      <c r="G7" s="23">
        <v>80</v>
      </c>
      <c r="H7" s="26">
        <f t="shared" ref="H7:H16" si="3">IF(G7&gt;0,RANK(G7,G$7:G$16,0),0)</f>
        <v>1</v>
      </c>
      <c r="I7" s="23">
        <v>0</v>
      </c>
      <c r="J7" s="26">
        <f t="shared" ref="J7:J16" si="4">IF(I7&gt;0,RANK(I7,I$7:I$16,0),0)</f>
        <v>0</v>
      </c>
      <c r="K7" s="27"/>
    </row>
    <row r="8" spans="1:26" ht="14.4" hidden="1" outlineLevel="1" x14ac:dyDescent="0.3">
      <c r="A8" s="22"/>
      <c r="B8" s="23">
        <f t="shared" ref="B8:B16" si="5">IF(C8&gt;0,RANK(C8,C$7:C$16,1),0)</f>
        <v>0</v>
      </c>
      <c r="C8" s="24">
        <f t="shared" si="0"/>
        <v>0</v>
      </c>
      <c r="D8" s="26">
        <f t="shared" si="1"/>
        <v>0</v>
      </c>
      <c r="E8" s="23"/>
      <c r="F8" s="26">
        <f t="shared" si="2"/>
        <v>0</v>
      </c>
      <c r="G8" s="23"/>
      <c r="H8" s="26">
        <f t="shared" si="3"/>
        <v>0</v>
      </c>
      <c r="I8" s="23"/>
      <c r="J8" s="26">
        <f t="shared" si="4"/>
        <v>0</v>
      </c>
      <c r="K8" s="27"/>
    </row>
    <row r="9" spans="1:26" ht="14.4" hidden="1" outlineLevel="1" x14ac:dyDescent="0.3">
      <c r="A9" s="22"/>
      <c r="B9" s="23">
        <f t="shared" si="5"/>
        <v>0</v>
      </c>
      <c r="C9" s="24">
        <f t="shared" si="0"/>
        <v>0</v>
      </c>
      <c r="D9" s="26">
        <f t="shared" si="1"/>
        <v>0</v>
      </c>
      <c r="E9" s="23"/>
      <c r="F9" s="26">
        <f t="shared" si="2"/>
        <v>0</v>
      </c>
      <c r="G9" s="23"/>
      <c r="H9" s="26">
        <f t="shared" si="3"/>
        <v>0</v>
      </c>
      <c r="I9" s="23"/>
      <c r="J9" s="26">
        <f t="shared" si="4"/>
        <v>0</v>
      </c>
      <c r="K9" s="27"/>
    </row>
    <row r="10" spans="1:26" ht="14.4" hidden="1" outlineLevel="1" x14ac:dyDescent="0.3">
      <c r="A10" s="22"/>
      <c r="B10" s="23">
        <f t="shared" si="5"/>
        <v>0</v>
      </c>
      <c r="C10" s="24">
        <f t="shared" si="0"/>
        <v>0</v>
      </c>
      <c r="D10" s="26">
        <f t="shared" si="1"/>
        <v>0</v>
      </c>
      <c r="E10" s="23"/>
      <c r="F10" s="26">
        <f t="shared" si="2"/>
        <v>0</v>
      </c>
      <c r="G10" s="23"/>
      <c r="H10" s="26">
        <f t="shared" si="3"/>
        <v>0</v>
      </c>
      <c r="I10" s="23"/>
      <c r="J10" s="26">
        <f t="shared" si="4"/>
        <v>0</v>
      </c>
      <c r="K10" s="27"/>
    </row>
    <row r="11" spans="1:26" ht="14.4" hidden="1" outlineLevel="1" x14ac:dyDescent="0.3">
      <c r="A11" s="22"/>
      <c r="B11" s="23">
        <f t="shared" si="5"/>
        <v>0</v>
      </c>
      <c r="C11" s="24">
        <f t="shared" si="0"/>
        <v>0</v>
      </c>
      <c r="D11" s="26">
        <f t="shared" si="1"/>
        <v>0</v>
      </c>
      <c r="E11" s="23"/>
      <c r="F11" s="26">
        <f t="shared" si="2"/>
        <v>0</v>
      </c>
      <c r="G11" s="23"/>
      <c r="H11" s="26">
        <f t="shared" si="3"/>
        <v>0</v>
      </c>
      <c r="I11" s="23"/>
      <c r="J11" s="26">
        <f t="shared" si="4"/>
        <v>0</v>
      </c>
      <c r="K11" s="27"/>
    </row>
    <row r="12" spans="1:26" ht="14.4" hidden="1" outlineLevel="1" x14ac:dyDescent="0.3">
      <c r="A12" s="22"/>
      <c r="B12" s="23">
        <f t="shared" si="5"/>
        <v>0</v>
      </c>
      <c r="C12" s="24">
        <f t="shared" si="0"/>
        <v>0</v>
      </c>
      <c r="D12" s="26">
        <f t="shared" si="1"/>
        <v>0</v>
      </c>
      <c r="E12" s="23"/>
      <c r="F12" s="26">
        <f t="shared" si="2"/>
        <v>0</v>
      </c>
      <c r="G12" s="23"/>
      <c r="H12" s="26">
        <f t="shared" si="3"/>
        <v>0</v>
      </c>
      <c r="I12" s="23"/>
      <c r="J12" s="26">
        <f t="shared" si="4"/>
        <v>0</v>
      </c>
      <c r="K12" s="27"/>
    </row>
    <row r="13" spans="1:26" ht="14.4" hidden="1" outlineLevel="1" x14ac:dyDescent="0.3">
      <c r="A13" s="22"/>
      <c r="B13" s="23">
        <f t="shared" si="5"/>
        <v>0</v>
      </c>
      <c r="C13" s="24">
        <f t="shared" si="0"/>
        <v>0</v>
      </c>
      <c r="D13" s="26">
        <f t="shared" si="1"/>
        <v>0</v>
      </c>
      <c r="E13" s="23"/>
      <c r="F13" s="26">
        <f t="shared" si="2"/>
        <v>0</v>
      </c>
      <c r="G13" s="23"/>
      <c r="H13" s="26">
        <f t="shared" si="3"/>
        <v>0</v>
      </c>
      <c r="I13" s="23"/>
      <c r="J13" s="26">
        <f t="shared" si="4"/>
        <v>0</v>
      </c>
      <c r="K13" s="27"/>
    </row>
    <row r="14" spans="1:26" ht="14.4" hidden="1" outlineLevel="1" x14ac:dyDescent="0.3">
      <c r="A14" s="22"/>
      <c r="B14" s="23">
        <f t="shared" si="5"/>
        <v>0</v>
      </c>
      <c r="C14" s="24">
        <f t="shared" si="0"/>
        <v>0</v>
      </c>
      <c r="D14" s="26">
        <f t="shared" si="1"/>
        <v>0</v>
      </c>
      <c r="E14" s="23"/>
      <c r="F14" s="26">
        <f t="shared" si="2"/>
        <v>0</v>
      </c>
      <c r="G14" s="23"/>
      <c r="H14" s="26">
        <f t="shared" si="3"/>
        <v>0</v>
      </c>
      <c r="I14" s="23"/>
      <c r="J14" s="26">
        <f t="shared" si="4"/>
        <v>0</v>
      </c>
      <c r="K14" s="27"/>
    </row>
    <row r="15" spans="1:26" ht="14.4" hidden="1" outlineLevel="1" x14ac:dyDescent="0.3">
      <c r="A15" s="22"/>
      <c r="B15" s="23">
        <f t="shared" si="5"/>
        <v>0</v>
      </c>
      <c r="C15" s="24">
        <f t="shared" si="0"/>
        <v>0</v>
      </c>
      <c r="D15" s="26">
        <f t="shared" si="1"/>
        <v>0</v>
      </c>
      <c r="E15" s="23"/>
      <c r="F15" s="26">
        <f t="shared" si="2"/>
        <v>0</v>
      </c>
      <c r="G15" s="23"/>
      <c r="H15" s="26">
        <f t="shared" si="3"/>
        <v>0</v>
      </c>
      <c r="I15" s="23"/>
      <c r="J15" s="26">
        <f t="shared" si="4"/>
        <v>0</v>
      </c>
      <c r="K15" s="27"/>
    </row>
    <row r="16" spans="1:26" ht="14.4" hidden="1" outlineLevel="1" x14ac:dyDescent="0.3">
      <c r="A16" s="22"/>
      <c r="B16" s="23">
        <f t="shared" si="5"/>
        <v>0</v>
      </c>
      <c r="C16" s="24">
        <f t="shared" si="0"/>
        <v>0</v>
      </c>
      <c r="D16" s="26">
        <f t="shared" si="1"/>
        <v>0</v>
      </c>
      <c r="E16" s="23"/>
      <c r="F16" s="26">
        <f t="shared" si="2"/>
        <v>0</v>
      </c>
      <c r="G16" s="23"/>
      <c r="H16" s="26">
        <f t="shared" si="3"/>
        <v>0</v>
      </c>
      <c r="I16" s="23"/>
      <c r="J16" s="26">
        <f t="shared" si="4"/>
        <v>0</v>
      </c>
      <c r="K16" s="27"/>
    </row>
    <row r="17" spans="1:11" ht="14.4" collapsed="1" x14ac:dyDescent="0.3">
      <c r="A17" s="21"/>
      <c r="B17" s="28"/>
      <c r="C17" s="29"/>
      <c r="D17" s="31"/>
      <c r="E17" s="28"/>
      <c r="F17" s="31"/>
      <c r="G17" s="28"/>
      <c r="H17" s="31"/>
      <c r="I17" s="28"/>
      <c r="J17" s="31"/>
      <c r="K17" s="32"/>
    </row>
    <row r="18" spans="1:11" ht="14.4" x14ac:dyDescent="0.3">
      <c r="A18" s="16" t="s">
        <v>60</v>
      </c>
      <c r="B18" s="28"/>
      <c r="C18" s="29"/>
      <c r="D18" s="31"/>
      <c r="E18" s="28"/>
      <c r="F18" s="31"/>
      <c r="G18" s="28"/>
      <c r="H18" s="31"/>
      <c r="I18" s="28"/>
      <c r="J18" s="31"/>
      <c r="K18" s="32"/>
    </row>
    <row r="19" spans="1:11" ht="14.4" x14ac:dyDescent="0.3">
      <c r="A19" s="22" t="s">
        <v>164</v>
      </c>
      <c r="B19" s="23">
        <f>IF(C19&gt;0,RANK(C19,C$19,1),0)</f>
        <v>1</v>
      </c>
      <c r="C19" s="24">
        <f t="shared" ref="C19:C28" si="6">F19+H19+J19+K19</f>
        <v>2</v>
      </c>
      <c r="D19" s="26">
        <f t="shared" ref="D19:D28" si="7">E19+G19+I19</f>
        <v>122.5</v>
      </c>
      <c r="E19" s="23">
        <v>59</v>
      </c>
      <c r="F19" s="26">
        <f>IF(E19&gt;0,RANK(E19,E$19:E$28,0),0)</f>
        <v>1</v>
      </c>
      <c r="G19" s="23">
        <v>63.5</v>
      </c>
      <c r="H19" s="26">
        <f t="shared" ref="H19:H28" si="8">IF(G19&gt;0,RANK(G19,G$19:G$28,0),0)</f>
        <v>1</v>
      </c>
      <c r="I19" s="23">
        <v>0</v>
      </c>
      <c r="J19" s="26">
        <f t="shared" ref="J19:J28" si="9">IF(I19&gt;0,RANK(I19,I$19:I$28,0),0)</f>
        <v>0</v>
      </c>
      <c r="K19" s="27"/>
    </row>
    <row r="20" spans="1:11" ht="14.4" hidden="1" outlineLevel="1" x14ac:dyDescent="0.3">
      <c r="A20" s="22"/>
      <c r="B20" s="23">
        <f t="shared" ref="B20:B28" si="10">IF(C20&gt;0,RANK(C20,C$19:C$28,1),0)</f>
        <v>0</v>
      </c>
      <c r="C20" s="24">
        <f t="shared" si="6"/>
        <v>0</v>
      </c>
      <c r="D20" s="26">
        <f t="shared" si="7"/>
        <v>0</v>
      </c>
      <c r="E20" s="23"/>
      <c r="F20" s="26">
        <f t="shared" ref="F20:F28" si="11">IF(E20&gt;0,RANK(E20,E$19:E$28,0),0)</f>
        <v>0</v>
      </c>
      <c r="G20" s="23"/>
      <c r="H20" s="26">
        <f t="shared" si="8"/>
        <v>0</v>
      </c>
      <c r="I20" s="23">
        <v>0</v>
      </c>
      <c r="J20" s="26">
        <f t="shared" si="9"/>
        <v>0</v>
      </c>
      <c r="K20" s="27"/>
    </row>
    <row r="21" spans="1:11" ht="15.75" hidden="1" customHeight="1" outlineLevel="1" x14ac:dyDescent="0.3">
      <c r="A21" s="22"/>
      <c r="B21" s="23">
        <f t="shared" si="10"/>
        <v>0</v>
      </c>
      <c r="C21" s="24">
        <f t="shared" si="6"/>
        <v>0</v>
      </c>
      <c r="D21" s="26">
        <f t="shared" si="7"/>
        <v>0</v>
      </c>
      <c r="E21" s="23"/>
      <c r="F21" s="26">
        <f t="shared" si="11"/>
        <v>0</v>
      </c>
      <c r="G21" s="23"/>
      <c r="H21" s="26">
        <f t="shared" si="8"/>
        <v>0</v>
      </c>
      <c r="I21" s="23"/>
      <c r="J21" s="26">
        <f t="shared" si="9"/>
        <v>0</v>
      </c>
      <c r="K21" s="27"/>
    </row>
    <row r="22" spans="1:11" ht="15.75" hidden="1" customHeight="1" outlineLevel="1" x14ac:dyDescent="0.3">
      <c r="A22" s="22"/>
      <c r="B22" s="23">
        <f t="shared" si="10"/>
        <v>0</v>
      </c>
      <c r="C22" s="24">
        <f t="shared" si="6"/>
        <v>0</v>
      </c>
      <c r="D22" s="26">
        <f t="shared" si="7"/>
        <v>0</v>
      </c>
      <c r="E22" s="23"/>
      <c r="F22" s="26">
        <f t="shared" si="11"/>
        <v>0</v>
      </c>
      <c r="G22" s="23"/>
      <c r="H22" s="26">
        <f t="shared" si="8"/>
        <v>0</v>
      </c>
      <c r="I22" s="23"/>
      <c r="J22" s="26">
        <f t="shared" si="9"/>
        <v>0</v>
      </c>
      <c r="K22" s="27"/>
    </row>
    <row r="23" spans="1:11" ht="15.75" hidden="1" customHeight="1" outlineLevel="1" x14ac:dyDescent="0.3">
      <c r="A23" s="22"/>
      <c r="B23" s="23">
        <f t="shared" si="10"/>
        <v>0</v>
      </c>
      <c r="C23" s="24">
        <f t="shared" si="6"/>
        <v>0</v>
      </c>
      <c r="D23" s="26">
        <f t="shared" si="7"/>
        <v>0</v>
      </c>
      <c r="E23" s="23"/>
      <c r="F23" s="26">
        <f t="shared" si="11"/>
        <v>0</v>
      </c>
      <c r="G23" s="23"/>
      <c r="H23" s="26">
        <f t="shared" si="8"/>
        <v>0</v>
      </c>
      <c r="I23" s="23"/>
      <c r="J23" s="26">
        <f t="shared" si="9"/>
        <v>0</v>
      </c>
      <c r="K23" s="27"/>
    </row>
    <row r="24" spans="1:11" ht="15.75" hidden="1" customHeight="1" outlineLevel="1" x14ac:dyDescent="0.3">
      <c r="A24" s="22"/>
      <c r="B24" s="23">
        <f t="shared" si="10"/>
        <v>0</v>
      </c>
      <c r="C24" s="24">
        <f t="shared" si="6"/>
        <v>0</v>
      </c>
      <c r="D24" s="26">
        <f t="shared" si="7"/>
        <v>0</v>
      </c>
      <c r="E24" s="23"/>
      <c r="F24" s="26">
        <f t="shared" si="11"/>
        <v>0</v>
      </c>
      <c r="G24" s="23"/>
      <c r="H24" s="26">
        <f t="shared" si="8"/>
        <v>0</v>
      </c>
      <c r="I24" s="23"/>
      <c r="J24" s="26">
        <f t="shared" si="9"/>
        <v>0</v>
      </c>
      <c r="K24" s="27"/>
    </row>
    <row r="25" spans="1:11" ht="15.75" hidden="1" customHeight="1" outlineLevel="1" x14ac:dyDescent="0.3">
      <c r="A25" s="22"/>
      <c r="B25" s="23">
        <f t="shared" si="10"/>
        <v>0</v>
      </c>
      <c r="C25" s="24">
        <f t="shared" si="6"/>
        <v>0</v>
      </c>
      <c r="D25" s="26">
        <f t="shared" si="7"/>
        <v>0</v>
      </c>
      <c r="E25" s="23"/>
      <c r="F25" s="26">
        <f t="shared" si="11"/>
        <v>0</v>
      </c>
      <c r="G25" s="23"/>
      <c r="H25" s="26">
        <f t="shared" si="8"/>
        <v>0</v>
      </c>
      <c r="I25" s="23"/>
      <c r="J25" s="26">
        <f t="shared" si="9"/>
        <v>0</v>
      </c>
      <c r="K25" s="27"/>
    </row>
    <row r="26" spans="1:11" ht="15.75" hidden="1" customHeight="1" outlineLevel="1" x14ac:dyDescent="0.3">
      <c r="A26" s="22"/>
      <c r="B26" s="23">
        <f t="shared" si="10"/>
        <v>0</v>
      </c>
      <c r="C26" s="24">
        <f t="shared" si="6"/>
        <v>0</v>
      </c>
      <c r="D26" s="26">
        <f t="shared" si="7"/>
        <v>0</v>
      </c>
      <c r="E26" s="23"/>
      <c r="F26" s="26">
        <f t="shared" si="11"/>
        <v>0</v>
      </c>
      <c r="G26" s="23"/>
      <c r="H26" s="26">
        <f t="shared" si="8"/>
        <v>0</v>
      </c>
      <c r="I26" s="23"/>
      <c r="J26" s="26">
        <f t="shared" si="9"/>
        <v>0</v>
      </c>
      <c r="K26" s="27"/>
    </row>
    <row r="27" spans="1:11" ht="15.75" hidden="1" customHeight="1" outlineLevel="1" x14ac:dyDescent="0.3">
      <c r="A27" s="22"/>
      <c r="B27" s="23">
        <f t="shared" si="10"/>
        <v>0</v>
      </c>
      <c r="C27" s="24">
        <f t="shared" si="6"/>
        <v>0</v>
      </c>
      <c r="D27" s="26">
        <f t="shared" si="7"/>
        <v>0</v>
      </c>
      <c r="E27" s="23"/>
      <c r="F27" s="26">
        <f t="shared" si="11"/>
        <v>0</v>
      </c>
      <c r="G27" s="23"/>
      <c r="H27" s="26">
        <f t="shared" si="8"/>
        <v>0</v>
      </c>
      <c r="I27" s="23"/>
      <c r="J27" s="26">
        <f t="shared" si="9"/>
        <v>0</v>
      </c>
      <c r="K27" s="27"/>
    </row>
    <row r="28" spans="1:11" ht="15.75" hidden="1" customHeight="1" outlineLevel="1" x14ac:dyDescent="0.3">
      <c r="A28" s="22"/>
      <c r="B28" s="23">
        <f t="shared" si="10"/>
        <v>0</v>
      </c>
      <c r="C28" s="24">
        <f t="shared" si="6"/>
        <v>0</v>
      </c>
      <c r="D28" s="26">
        <f t="shared" si="7"/>
        <v>0</v>
      </c>
      <c r="E28" s="23"/>
      <c r="F28" s="26">
        <f t="shared" si="11"/>
        <v>0</v>
      </c>
      <c r="G28" s="23"/>
      <c r="H28" s="26">
        <f t="shared" si="8"/>
        <v>0</v>
      </c>
      <c r="I28" s="23"/>
      <c r="J28" s="26">
        <f t="shared" si="9"/>
        <v>0</v>
      </c>
      <c r="K28" s="27"/>
    </row>
    <row r="29" spans="1:11" ht="15.75" customHeight="1" collapsed="1" x14ac:dyDescent="0.3">
      <c r="A29" s="21"/>
      <c r="B29" s="28"/>
      <c r="C29" s="29"/>
      <c r="D29" s="31"/>
      <c r="E29" s="28"/>
      <c r="F29" s="31"/>
      <c r="G29" s="28"/>
      <c r="H29" s="31"/>
      <c r="I29" s="28"/>
      <c r="J29" s="31"/>
      <c r="K29" s="32"/>
    </row>
    <row r="30" spans="1:11" ht="15.75" customHeight="1" x14ac:dyDescent="0.3">
      <c r="A30" s="76" t="s">
        <v>160</v>
      </c>
      <c r="B30" s="28"/>
      <c r="C30" s="29"/>
      <c r="D30" s="31"/>
      <c r="E30" s="28"/>
      <c r="F30" s="31"/>
      <c r="G30" s="28"/>
      <c r="H30" s="31"/>
      <c r="I30" s="28"/>
      <c r="J30" s="31"/>
      <c r="K30" s="32"/>
    </row>
    <row r="31" spans="1:11" ht="15.75" customHeight="1" x14ac:dyDescent="0.3">
      <c r="A31" s="77" t="s">
        <v>161</v>
      </c>
      <c r="B31" s="23">
        <f>IF(C31&gt;0,RANK(C31,C$31,1),0)</f>
        <v>1</v>
      </c>
      <c r="C31" s="24">
        <f t="shared" ref="C31:C40" si="12">F31+H31+J31+K31</f>
        <v>2</v>
      </c>
      <c r="D31" s="26">
        <f t="shared" ref="D31:D40" si="13">E31+G31+I31</f>
        <v>144.1</v>
      </c>
      <c r="E31" s="23">
        <v>63.3</v>
      </c>
      <c r="F31" s="26">
        <f t="shared" ref="F31:F40" si="14">IF(E31&gt;0,RANK(E31,E$31:E$40,0),0)</f>
        <v>1</v>
      </c>
      <c r="G31" s="23">
        <v>80.8</v>
      </c>
      <c r="H31" s="26">
        <f t="shared" ref="H31:H40" si="15">IF(G31&gt;0,RANK(G31,G$31:G$40,0),0)</f>
        <v>1</v>
      </c>
      <c r="I31" s="23">
        <v>0</v>
      </c>
      <c r="J31" s="26">
        <f t="shared" ref="J31:J40" si="16">IF(I31&gt;0,RANK(I31,I$31:I$40,0),0)</f>
        <v>0</v>
      </c>
      <c r="K31" s="27"/>
    </row>
    <row r="32" spans="1:11" ht="15.75" hidden="1" customHeight="1" outlineLevel="1" x14ac:dyDescent="0.3">
      <c r="A32" s="22"/>
      <c r="B32" s="23">
        <f t="shared" ref="B32:B40" si="17">IF(C32&gt;0,RANK(C32,C$31:C$40,1),0)</f>
        <v>0</v>
      </c>
      <c r="C32" s="24">
        <f t="shared" si="12"/>
        <v>0</v>
      </c>
      <c r="D32" s="26">
        <f t="shared" si="13"/>
        <v>0</v>
      </c>
      <c r="E32" s="23"/>
      <c r="F32" s="26">
        <f t="shared" si="14"/>
        <v>0</v>
      </c>
      <c r="G32" s="23"/>
      <c r="H32" s="26">
        <f t="shared" si="15"/>
        <v>0</v>
      </c>
      <c r="I32" s="23"/>
      <c r="J32" s="26">
        <f t="shared" si="16"/>
        <v>0</v>
      </c>
      <c r="K32" s="27"/>
    </row>
    <row r="33" spans="1:11" ht="15.75" hidden="1" customHeight="1" outlineLevel="1" x14ac:dyDescent="0.3">
      <c r="A33" s="22"/>
      <c r="B33" s="23">
        <f t="shared" si="17"/>
        <v>0</v>
      </c>
      <c r="C33" s="24">
        <f t="shared" si="12"/>
        <v>0</v>
      </c>
      <c r="D33" s="26">
        <f t="shared" si="13"/>
        <v>0</v>
      </c>
      <c r="E33" s="23"/>
      <c r="F33" s="26">
        <f t="shared" si="14"/>
        <v>0</v>
      </c>
      <c r="G33" s="23"/>
      <c r="H33" s="26">
        <f t="shared" si="15"/>
        <v>0</v>
      </c>
      <c r="I33" s="23"/>
      <c r="J33" s="26">
        <f t="shared" si="16"/>
        <v>0</v>
      </c>
      <c r="K33" s="27"/>
    </row>
    <row r="34" spans="1:11" ht="15.75" hidden="1" customHeight="1" outlineLevel="1" x14ac:dyDescent="0.3">
      <c r="A34" s="22"/>
      <c r="B34" s="23">
        <f t="shared" si="17"/>
        <v>0</v>
      </c>
      <c r="C34" s="24">
        <f t="shared" si="12"/>
        <v>0</v>
      </c>
      <c r="D34" s="26">
        <f t="shared" si="13"/>
        <v>0</v>
      </c>
      <c r="E34" s="23"/>
      <c r="F34" s="26">
        <f t="shared" si="14"/>
        <v>0</v>
      </c>
      <c r="G34" s="23"/>
      <c r="H34" s="26">
        <f t="shared" si="15"/>
        <v>0</v>
      </c>
      <c r="I34" s="23"/>
      <c r="J34" s="26">
        <f t="shared" si="16"/>
        <v>0</v>
      </c>
      <c r="K34" s="27"/>
    </row>
    <row r="35" spans="1:11" ht="15.75" hidden="1" customHeight="1" outlineLevel="1" x14ac:dyDescent="0.3">
      <c r="A35" s="22"/>
      <c r="B35" s="23">
        <f t="shared" si="17"/>
        <v>0</v>
      </c>
      <c r="C35" s="24">
        <f t="shared" si="12"/>
        <v>0</v>
      </c>
      <c r="D35" s="26">
        <f t="shared" si="13"/>
        <v>0</v>
      </c>
      <c r="E35" s="23"/>
      <c r="F35" s="26">
        <f t="shared" si="14"/>
        <v>0</v>
      </c>
      <c r="G35" s="23"/>
      <c r="H35" s="26">
        <f t="shared" si="15"/>
        <v>0</v>
      </c>
      <c r="I35" s="23"/>
      <c r="J35" s="26">
        <f t="shared" si="16"/>
        <v>0</v>
      </c>
      <c r="K35" s="27"/>
    </row>
    <row r="36" spans="1:11" ht="15.75" hidden="1" customHeight="1" outlineLevel="1" x14ac:dyDescent="0.3">
      <c r="A36" s="22"/>
      <c r="B36" s="23">
        <f t="shared" si="17"/>
        <v>0</v>
      </c>
      <c r="C36" s="24">
        <f t="shared" si="12"/>
        <v>0</v>
      </c>
      <c r="D36" s="26">
        <f t="shared" si="13"/>
        <v>0</v>
      </c>
      <c r="E36" s="23"/>
      <c r="F36" s="26">
        <f t="shared" si="14"/>
        <v>0</v>
      </c>
      <c r="G36" s="23"/>
      <c r="H36" s="26">
        <f t="shared" si="15"/>
        <v>0</v>
      </c>
      <c r="I36" s="23"/>
      <c r="J36" s="26">
        <f t="shared" si="16"/>
        <v>0</v>
      </c>
      <c r="K36" s="27"/>
    </row>
    <row r="37" spans="1:11" ht="15.75" hidden="1" customHeight="1" outlineLevel="1" x14ac:dyDescent="0.3">
      <c r="A37" s="22"/>
      <c r="B37" s="23">
        <f t="shared" si="17"/>
        <v>0</v>
      </c>
      <c r="C37" s="24">
        <f t="shared" si="12"/>
        <v>0</v>
      </c>
      <c r="D37" s="26">
        <f t="shared" si="13"/>
        <v>0</v>
      </c>
      <c r="E37" s="23"/>
      <c r="F37" s="26">
        <f t="shared" si="14"/>
        <v>0</v>
      </c>
      <c r="G37" s="23"/>
      <c r="H37" s="26">
        <f t="shared" si="15"/>
        <v>0</v>
      </c>
      <c r="I37" s="23"/>
      <c r="J37" s="26">
        <f t="shared" si="16"/>
        <v>0</v>
      </c>
      <c r="K37" s="27"/>
    </row>
    <row r="38" spans="1:11" ht="15.75" hidden="1" customHeight="1" outlineLevel="1" x14ac:dyDescent="0.3">
      <c r="A38" s="22"/>
      <c r="B38" s="23">
        <f t="shared" si="17"/>
        <v>0</v>
      </c>
      <c r="C38" s="24">
        <f t="shared" si="12"/>
        <v>0</v>
      </c>
      <c r="D38" s="26">
        <f t="shared" si="13"/>
        <v>0</v>
      </c>
      <c r="E38" s="23"/>
      <c r="F38" s="26">
        <f t="shared" si="14"/>
        <v>0</v>
      </c>
      <c r="G38" s="23"/>
      <c r="H38" s="26">
        <f t="shared" si="15"/>
        <v>0</v>
      </c>
      <c r="I38" s="23"/>
      <c r="J38" s="26">
        <f t="shared" si="16"/>
        <v>0</v>
      </c>
      <c r="K38" s="27"/>
    </row>
    <row r="39" spans="1:11" ht="15.75" hidden="1" customHeight="1" outlineLevel="1" x14ac:dyDescent="0.3">
      <c r="A39" s="22"/>
      <c r="B39" s="23">
        <f t="shared" si="17"/>
        <v>0</v>
      </c>
      <c r="C39" s="24">
        <f t="shared" si="12"/>
        <v>0</v>
      </c>
      <c r="D39" s="26">
        <f t="shared" si="13"/>
        <v>0</v>
      </c>
      <c r="E39" s="23"/>
      <c r="F39" s="26">
        <f t="shared" si="14"/>
        <v>0</v>
      </c>
      <c r="G39" s="23"/>
      <c r="H39" s="26">
        <f t="shared" si="15"/>
        <v>0</v>
      </c>
      <c r="I39" s="23"/>
      <c r="J39" s="26">
        <f t="shared" si="16"/>
        <v>0</v>
      </c>
      <c r="K39" s="27"/>
    </row>
    <row r="40" spans="1:11" ht="15.75" hidden="1" customHeight="1" outlineLevel="1" x14ac:dyDescent="0.3">
      <c r="A40" s="22"/>
      <c r="B40" s="23">
        <f t="shared" si="17"/>
        <v>0</v>
      </c>
      <c r="C40" s="24">
        <f t="shared" si="12"/>
        <v>0</v>
      </c>
      <c r="D40" s="26">
        <f t="shared" si="13"/>
        <v>0</v>
      </c>
      <c r="E40" s="23"/>
      <c r="F40" s="26">
        <f t="shared" si="14"/>
        <v>0</v>
      </c>
      <c r="G40" s="23"/>
      <c r="H40" s="26">
        <f t="shared" si="15"/>
        <v>0</v>
      </c>
      <c r="I40" s="23"/>
      <c r="J40" s="26">
        <f t="shared" si="16"/>
        <v>0</v>
      </c>
      <c r="K40" s="27"/>
    </row>
    <row r="41" spans="1:11" ht="15.75" customHeight="1" collapsed="1" x14ac:dyDescent="0.3">
      <c r="A41" s="21"/>
      <c r="B41" s="28"/>
      <c r="C41" s="29"/>
      <c r="D41" s="31"/>
      <c r="E41" s="28"/>
      <c r="F41" s="31"/>
      <c r="G41" s="28"/>
      <c r="H41" s="31"/>
      <c r="I41" s="28"/>
      <c r="J41" s="31"/>
      <c r="K41" s="32"/>
    </row>
    <row r="42" spans="1:11" ht="15.75" customHeight="1" x14ac:dyDescent="0.3">
      <c r="A42" s="16" t="s">
        <v>61</v>
      </c>
      <c r="B42" s="28"/>
      <c r="C42" s="29"/>
      <c r="D42" s="31"/>
      <c r="E42" s="28"/>
      <c r="F42" s="31"/>
      <c r="G42" s="28"/>
      <c r="H42" s="31"/>
      <c r="I42" s="28"/>
      <c r="J42" s="31"/>
      <c r="K42" s="32"/>
    </row>
    <row r="43" spans="1:11" ht="15.75" customHeight="1" x14ac:dyDescent="0.3">
      <c r="A43" s="22" t="s">
        <v>163</v>
      </c>
      <c r="B43" s="23">
        <f>IF(C43&gt;0,RANK(C43,C$43:C$44,1),0)</f>
        <v>1</v>
      </c>
      <c r="C43" s="24">
        <f t="shared" ref="C43:C52" si="18">F43+H43+J43+K43</f>
        <v>2</v>
      </c>
      <c r="D43" s="26">
        <f t="shared" ref="D43:D52" si="19">E43+G43+I43</f>
        <v>133.5</v>
      </c>
      <c r="E43" s="96">
        <v>61.7</v>
      </c>
      <c r="F43" s="26">
        <f t="shared" ref="F43:F52" si="20">IF(E43&gt;0,RANK(E43,E$43:E$52,0),0)</f>
        <v>1</v>
      </c>
      <c r="G43" s="96">
        <v>71.8</v>
      </c>
      <c r="H43" s="26">
        <f t="shared" ref="H43:H52" si="21">IF(G43&gt;0,RANK(G43,G$43:G$52,0),0)</f>
        <v>1</v>
      </c>
      <c r="I43" s="23">
        <v>0</v>
      </c>
      <c r="J43" s="26">
        <f t="shared" ref="J43:J52" si="22">IF(I43&gt;0,RANK(I43,I$43:I$52,0),0)</f>
        <v>0</v>
      </c>
      <c r="K43" s="27"/>
    </row>
    <row r="44" spans="1:11" ht="15.75" customHeight="1" x14ac:dyDescent="0.3">
      <c r="A44" s="77" t="s">
        <v>162</v>
      </c>
      <c r="B44" s="23">
        <f>IF(C44&gt;0,RANK(C44,C$43:C$44,1),0)</f>
        <v>2</v>
      </c>
      <c r="C44" s="24">
        <f t="shared" si="18"/>
        <v>4</v>
      </c>
      <c r="D44" s="26">
        <f t="shared" si="19"/>
        <v>125.89999999999999</v>
      </c>
      <c r="E44" s="23">
        <v>57.8</v>
      </c>
      <c r="F44" s="26">
        <f t="shared" si="20"/>
        <v>2</v>
      </c>
      <c r="G44" s="23">
        <v>68.099999999999994</v>
      </c>
      <c r="H44" s="26">
        <f t="shared" si="21"/>
        <v>2</v>
      </c>
      <c r="I44" s="23">
        <v>0</v>
      </c>
      <c r="J44" s="26">
        <f t="shared" si="22"/>
        <v>0</v>
      </c>
      <c r="K44" s="27"/>
    </row>
    <row r="45" spans="1:11" ht="15.75" hidden="1" customHeight="1" outlineLevel="1" x14ac:dyDescent="0.3">
      <c r="A45" s="22"/>
      <c r="B45" s="23">
        <f t="shared" ref="B45:B52" si="23">IF(C45&gt;0,RANK(C45,C$43:C$52,1),0)</f>
        <v>0</v>
      </c>
      <c r="C45" s="24">
        <f t="shared" si="18"/>
        <v>0</v>
      </c>
      <c r="D45" s="26">
        <f t="shared" si="19"/>
        <v>0</v>
      </c>
      <c r="E45" s="23"/>
      <c r="F45" s="26">
        <f t="shared" si="20"/>
        <v>0</v>
      </c>
      <c r="G45" s="23"/>
      <c r="H45" s="26">
        <f t="shared" si="21"/>
        <v>0</v>
      </c>
      <c r="I45" s="23"/>
      <c r="J45" s="26">
        <f t="shared" si="22"/>
        <v>0</v>
      </c>
      <c r="K45" s="27"/>
    </row>
    <row r="46" spans="1:11" ht="15.75" hidden="1" customHeight="1" outlineLevel="1" x14ac:dyDescent="0.3">
      <c r="A46" s="22"/>
      <c r="B46" s="23">
        <f t="shared" si="23"/>
        <v>0</v>
      </c>
      <c r="C46" s="24">
        <f t="shared" si="18"/>
        <v>0</v>
      </c>
      <c r="D46" s="26">
        <f t="shared" si="19"/>
        <v>0</v>
      </c>
      <c r="E46" s="23"/>
      <c r="F46" s="26">
        <f t="shared" si="20"/>
        <v>0</v>
      </c>
      <c r="G46" s="23"/>
      <c r="H46" s="26">
        <f t="shared" si="21"/>
        <v>0</v>
      </c>
      <c r="I46" s="23"/>
      <c r="J46" s="26">
        <f t="shared" si="22"/>
        <v>0</v>
      </c>
      <c r="K46" s="27"/>
    </row>
    <row r="47" spans="1:11" ht="15.75" hidden="1" customHeight="1" outlineLevel="1" x14ac:dyDescent="0.3">
      <c r="A47" s="22"/>
      <c r="B47" s="23">
        <f t="shared" si="23"/>
        <v>0</v>
      </c>
      <c r="C47" s="24">
        <f t="shared" si="18"/>
        <v>0</v>
      </c>
      <c r="D47" s="26">
        <f t="shared" si="19"/>
        <v>0</v>
      </c>
      <c r="E47" s="23"/>
      <c r="F47" s="26">
        <f t="shared" si="20"/>
        <v>0</v>
      </c>
      <c r="G47" s="23"/>
      <c r="H47" s="26">
        <f t="shared" si="21"/>
        <v>0</v>
      </c>
      <c r="I47" s="23"/>
      <c r="J47" s="26">
        <f t="shared" si="22"/>
        <v>0</v>
      </c>
      <c r="K47" s="27"/>
    </row>
    <row r="48" spans="1:11" ht="15.75" hidden="1" customHeight="1" outlineLevel="1" x14ac:dyDescent="0.3">
      <c r="A48" s="22"/>
      <c r="B48" s="23">
        <f t="shared" si="23"/>
        <v>0</v>
      </c>
      <c r="C48" s="24">
        <f t="shared" si="18"/>
        <v>0</v>
      </c>
      <c r="D48" s="26">
        <f t="shared" si="19"/>
        <v>0</v>
      </c>
      <c r="E48" s="23"/>
      <c r="F48" s="26">
        <f t="shared" si="20"/>
        <v>0</v>
      </c>
      <c r="G48" s="23"/>
      <c r="H48" s="26">
        <f t="shared" si="21"/>
        <v>0</v>
      </c>
      <c r="I48" s="23"/>
      <c r="J48" s="26">
        <f t="shared" si="22"/>
        <v>0</v>
      </c>
      <c r="K48" s="27"/>
    </row>
    <row r="49" spans="1:11" ht="15.75" hidden="1" customHeight="1" outlineLevel="1" x14ac:dyDescent="0.3">
      <c r="A49" s="22"/>
      <c r="B49" s="23">
        <f t="shared" si="23"/>
        <v>0</v>
      </c>
      <c r="C49" s="24">
        <f t="shared" si="18"/>
        <v>0</v>
      </c>
      <c r="D49" s="26">
        <f t="shared" si="19"/>
        <v>0</v>
      </c>
      <c r="E49" s="23"/>
      <c r="F49" s="26">
        <f t="shared" si="20"/>
        <v>0</v>
      </c>
      <c r="G49" s="23"/>
      <c r="H49" s="26">
        <f t="shared" si="21"/>
        <v>0</v>
      </c>
      <c r="I49" s="23"/>
      <c r="J49" s="26">
        <f t="shared" si="22"/>
        <v>0</v>
      </c>
      <c r="K49" s="27"/>
    </row>
    <row r="50" spans="1:11" ht="15.75" hidden="1" customHeight="1" outlineLevel="1" x14ac:dyDescent="0.3">
      <c r="A50" s="22"/>
      <c r="B50" s="23">
        <f t="shared" si="23"/>
        <v>0</v>
      </c>
      <c r="C50" s="24">
        <f t="shared" si="18"/>
        <v>0</v>
      </c>
      <c r="D50" s="26">
        <f t="shared" si="19"/>
        <v>0</v>
      </c>
      <c r="E50" s="23"/>
      <c r="F50" s="26">
        <f t="shared" si="20"/>
        <v>0</v>
      </c>
      <c r="G50" s="23"/>
      <c r="H50" s="26">
        <f t="shared" si="21"/>
        <v>0</v>
      </c>
      <c r="I50" s="23"/>
      <c r="J50" s="26">
        <f t="shared" si="22"/>
        <v>0</v>
      </c>
      <c r="K50" s="27"/>
    </row>
    <row r="51" spans="1:11" ht="15.75" hidden="1" customHeight="1" outlineLevel="1" x14ac:dyDescent="0.3">
      <c r="A51" s="22"/>
      <c r="B51" s="23">
        <f t="shared" si="23"/>
        <v>0</v>
      </c>
      <c r="C51" s="24">
        <f t="shared" si="18"/>
        <v>0</v>
      </c>
      <c r="D51" s="26">
        <f t="shared" si="19"/>
        <v>0</v>
      </c>
      <c r="E51" s="23"/>
      <c r="F51" s="26">
        <f t="shared" si="20"/>
        <v>0</v>
      </c>
      <c r="G51" s="23"/>
      <c r="H51" s="26">
        <f t="shared" si="21"/>
        <v>0</v>
      </c>
      <c r="I51" s="23"/>
      <c r="J51" s="26">
        <f t="shared" si="22"/>
        <v>0</v>
      </c>
      <c r="K51" s="27"/>
    </row>
    <row r="52" spans="1:11" ht="13.5" hidden="1" customHeight="1" outlineLevel="1" x14ac:dyDescent="0.3">
      <c r="A52" s="22"/>
      <c r="B52" s="23">
        <f t="shared" si="23"/>
        <v>0</v>
      </c>
      <c r="C52" s="24">
        <f t="shared" si="18"/>
        <v>0</v>
      </c>
      <c r="D52" s="26">
        <f t="shared" si="19"/>
        <v>0</v>
      </c>
      <c r="E52" s="23"/>
      <c r="F52" s="26">
        <f t="shared" si="20"/>
        <v>0</v>
      </c>
      <c r="G52" s="23"/>
      <c r="H52" s="26">
        <f t="shared" si="21"/>
        <v>0</v>
      </c>
      <c r="I52" s="23"/>
      <c r="J52" s="26">
        <f t="shared" si="22"/>
        <v>0</v>
      </c>
      <c r="K52" s="27"/>
    </row>
    <row r="53" spans="1:11" ht="15.75" customHeight="1" collapsed="1" x14ac:dyDescent="0.3">
      <c r="A53" s="21"/>
      <c r="B53" s="28"/>
      <c r="C53" s="29"/>
      <c r="D53" s="31"/>
      <c r="E53" s="28"/>
      <c r="F53" s="31"/>
      <c r="G53" s="28"/>
      <c r="H53" s="31"/>
      <c r="I53" s="28"/>
      <c r="J53" s="31"/>
      <c r="K53" s="32"/>
    </row>
    <row r="54" spans="1:11" ht="15.75" customHeight="1" x14ac:dyDescent="0.3">
      <c r="A54" s="16" t="s">
        <v>62</v>
      </c>
      <c r="B54" s="28"/>
      <c r="C54" s="29"/>
      <c r="D54" s="31"/>
      <c r="E54" s="28"/>
      <c r="F54" s="31"/>
      <c r="G54" s="28"/>
      <c r="H54" s="31"/>
      <c r="I54" s="28"/>
      <c r="J54" s="31"/>
      <c r="K54" s="32"/>
    </row>
    <row r="55" spans="1:11" ht="15.75" customHeight="1" x14ac:dyDescent="0.3">
      <c r="A55" s="22" t="s">
        <v>166</v>
      </c>
      <c r="B55" s="23">
        <f>IF(C55&gt;0,RANK(C55,C$55,1),0)</f>
        <v>1</v>
      </c>
      <c r="C55" s="24">
        <f t="shared" ref="C55:C64" si="24">F55+H55+J55+K55</f>
        <v>2</v>
      </c>
      <c r="D55" s="26">
        <f t="shared" ref="D55:D64" si="25">E55+G55+I55</f>
        <v>169</v>
      </c>
      <c r="E55" s="23">
        <v>84</v>
      </c>
      <c r="F55" s="26">
        <f t="shared" ref="F55:F64" si="26">IF(E55&gt;0,RANK(E55,E$55:E$64,0),0)</f>
        <v>1</v>
      </c>
      <c r="G55" s="23">
        <v>85</v>
      </c>
      <c r="H55" s="26">
        <f t="shared" ref="H55:H64" si="27">IF(G55&gt;0,RANK(G55,G$55:G$64,0),0)</f>
        <v>1</v>
      </c>
      <c r="I55" s="23">
        <v>0</v>
      </c>
      <c r="J55" s="26">
        <f t="shared" ref="J55:J64" si="28">IF(I55&gt;0,RANK(I55,I$55:I$64,0),0)</f>
        <v>0</v>
      </c>
      <c r="K55" s="27"/>
    </row>
    <row r="56" spans="1:11" ht="15.75" hidden="1" customHeight="1" outlineLevel="1" x14ac:dyDescent="0.3">
      <c r="A56" s="22"/>
      <c r="B56" s="23">
        <f t="shared" ref="B56:B64" si="29">IF(C56&gt;0,RANK(C56,C$55:C$64,1),0)</f>
        <v>0</v>
      </c>
      <c r="C56" s="24">
        <f t="shared" si="24"/>
        <v>0</v>
      </c>
      <c r="D56" s="26">
        <f t="shared" si="25"/>
        <v>0</v>
      </c>
      <c r="E56" s="23"/>
      <c r="F56" s="26">
        <f t="shared" si="26"/>
        <v>0</v>
      </c>
      <c r="G56" s="23"/>
      <c r="H56" s="26">
        <f t="shared" si="27"/>
        <v>0</v>
      </c>
      <c r="I56" s="23"/>
      <c r="J56" s="26">
        <f t="shared" si="28"/>
        <v>0</v>
      </c>
      <c r="K56" s="27"/>
    </row>
    <row r="57" spans="1:11" ht="15.75" hidden="1" customHeight="1" outlineLevel="1" x14ac:dyDescent="0.3">
      <c r="A57" s="22"/>
      <c r="B57" s="23">
        <f t="shared" si="29"/>
        <v>0</v>
      </c>
      <c r="C57" s="24">
        <f t="shared" si="24"/>
        <v>0</v>
      </c>
      <c r="D57" s="26">
        <f t="shared" si="25"/>
        <v>0</v>
      </c>
      <c r="E57" s="23"/>
      <c r="F57" s="26">
        <f t="shared" si="26"/>
        <v>0</v>
      </c>
      <c r="G57" s="23"/>
      <c r="H57" s="26">
        <f t="shared" si="27"/>
        <v>0</v>
      </c>
      <c r="I57" s="23"/>
      <c r="J57" s="26">
        <f t="shared" si="28"/>
        <v>0</v>
      </c>
      <c r="K57" s="27"/>
    </row>
    <row r="58" spans="1:11" ht="15.75" hidden="1" customHeight="1" outlineLevel="1" x14ac:dyDescent="0.3">
      <c r="A58" s="22"/>
      <c r="B58" s="23">
        <f t="shared" si="29"/>
        <v>0</v>
      </c>
      <c r="C58" s="24">
        <f t="shared" si="24"/>
        <v>0</v>
      </c>
      <c r="D58" s="26">
        <f t="shared" si="25"/>
        <v>0</v>
      </c>
      <c r="E58" s="23"/>
      <c r="F58" s="26">
        <f t="shared" si="26"/>
        <v>0</v>
      </c>
      <c r="G58" s="23"/>
      <c r="H58" s="26">
        <f t="shared" si="27"/>
        <v>0</v>
      </c>
      <c r="I58" s="23"/>
      <c r="J58" s="26">
        <f t="shared" si="28"/>
        <v>0</v>
      </c>
      <c r="K58" s="27"/>
    </row>
    <row r="59" spans="1:11" ht="15.75" hidden="1" customHeight="1" outlineLevel="1" x14ac:dyDescent="0.3">
      <c r="A59" s="22"/>
      <c r="B59" s="23">
        <f t="shared" si="29"/>
        <v>0</v>
      </c>
      <c r="C59" s="24">
        <f t="shared" si="24"/>
        <v>0</v>
      </c>
      <c r="D59" s="26">
        <f t="shared" si="25"/>
        <v>0</v>
      </c>
      <c r="E59" s="23"/>
      <c r="F59" s="26">
        <f t="shared" si="26"/>
        <v>0</v>
      </c>
      <c r="G59" s="23"/>
      <c r="H59" s="26">
        <f t="shared" si="27"/>
        <v>0</v>
      </c>
      <c r="I59" s="23"/>
      <c r="J59" s="26">
        <f t="shared" si="28"/>
        <v>0</v>
      </c>
      <c r="K59" s="27"/>
    </row>
    <row r="60" spans="1:11" ht="15.75" hidden="1" customHeight="1" outlineLevel="1" x14ac:dyDescent="0.3">
      <c r="A60" s="22"/>
      <c r="B60" s="23">
        <f t="shared" si="29"/>
        <v>0</v>
      </c>
      <c r="C60" s="24">
        <f t="shared" si="24"/>
        <v>0</v>
      </c>
      <c r="D60" s="26">
        <f t="shared" si="25"/>
        <v>0</v>
      </c>
      <c r="E60" s="23"/>
      <c r="F60" s="26">
        <f t="shared" si="26"/>
        <v>0</v>
      </c>
      <c r="G60" s="23"/>
      <c r="H60" s="26">
        <f t="shared" si="27"/>
        <v>0</v>
      </c>
      <c r="I60" s="23"/>
      <c r="J60" s="26">
        <f t="shared" si="28"/>
        <v>0</v>
      </c>
      <c r="K60" s="27"/>
    </row>
    <row r="61" spans="1:11" ht="15.75" hidden="1" customHeight="1" outlineLevel="1" x14ac:dyDescent="0.3">
      <c r="A61" s="22"/>
      <c r="B61" s="23">
        <f t="shared" si="29"/>
        <v>0</v>
      </c>
      <c r="C61" s="24">
        <f t="shared" si="24"/>
        <v>0</v>
      </c>
      <c r="D61" s="26">
        <f t="shared" si="25"/>
        <v>0</v>
      </c>
      <c r="E61" s="23"/>
      <c r="F61" s="26">
        <f t="shared" si="26"/>
        <v>0</v>
      </c>
      <c r="G61" s="23"/>
      <c r="H61" s="26">
        <f t="shared" si="27"/>
        <v>0</v>
      </c>
      <c r="I61" s="23"/>
      <c r="J61" s="26">
        <f t="shared" si="28"/>
        <v>0</v>
      </c>
      <c r="K61" s="27"/>
    </row>
    <row r="62" spans="1:11" ht="15.75" hidden="1" customHeight="1" outlineLevel="1" x14ac:dyDescent="0.3">
      <c r="A62" s="22"/>
      <c r="B62" s="23">
        <f t="shared" si="29"/>
        <v>0</v>
      </c>
      <c r="C62" s="24">
        <f t="shared" si="24"/>
        <v>0</v>
      </c>
      <c r="D62" s="26">
        <f t="shared" si="25"/>
        <v>0</v>
      </c>
      <c r="E62" s="23"/>
      <c r="F62" s="26">
        <f t="shared" si="26"/>
        <v>0</v>
      </c>
      <c r="G62" s="23"/>
      <c r="H62" s="26">
        <f t="shared" si="27"/>
        <v>0</v>
      </c>
      <c r="I62" s="23"/>
      <c r="J62" s="26">
        <f t="shared" si="28"/>
        <v>0</v>
      </c>
      <c r="K62" s="27"/>
    </row>
    <row r="63" spans="1:11" ht="15.75" hidden="1" customHeight="1" outlineLevel="1" x14ac:dyDescent="0.3">
      <c r="A63" s="22"/>
      <c r="B63" s="23">
        <f t="shared" si="29"/>
        <v>0</v>
      </c>
      <c r="C63" s="24">
        <f t="shared" si="24"/>
        <v>0</v>
      </c>
      <c r="D63" s="26">
        <f t="shared" si="25"/>
        <v>0</v>
      </c>
      <c r="E63" s="23"/>
      <c r="F63" s="26">
        <f t="shared" si="26"/>
        <v>0</v>
      </c>
      <c r="G63" s="23"/>
      <c r="H63" s="26">
        <f t="shared" si="27"/>
        <v>0</v>
      </c>
      <c r="I63" s="23"/>
      <c r="J63" s="26">
        <f t="shared" si="28"/>
        <v>0</v>
      </c>
      <c r="K63" s="27"/>
    </row>
    <row r="64" spans="1:11" ht="15.75" hidden="1" customHeight="1" outlineLevel="1" x14ac:dyDescent="0.3">
      <c r="A64" s="22"/>
      <c r="B64" s="23">
        <f t="shared" si="29"/>
        <v>0</v>
      </c>
      <c r="C64" s="24">
        <f t="shared" si="24"/>
        <v>0</v>
      </c>
      <c r="D64" s="26">
        <f t="shared" si="25"/>
        <v>0</v>
      </c>
      <c r="E64" s="23"/>
      <c r="F64" s="26">
        <f t="shared" si="26"/>
        <v>0</v>
      </c>
      <c r="G64" s="23"/>
      <c r="H64" s="26">
        <f t="shared" si="27"/>
        <v>0</v>
      </c>
      <c r="I64" s="23"/>
      <c r="J64" s="26">
        <f t="shared" si="28"/>
        <v>0</v>
      </c>
      <c r="K64" s="27"/>
    </row>
    <row r="65" spans="1:11" ht="15.75" customHeight="1" collapsed="1" x14ac:dyDescent="0.3">
      <c r="A65" s="21"/>
      <c r="B65" s="28"/>
      <c r="C65" s="29"/>
      <c r="D65" s="31"/>
      <c r="E65" s="28"/>
      <c r="F65" s="31"/>
      <c r="G65" s="28"/>
      <c r="H65" s="31"/>
      <c r="I65" s="28"/>
      <c r="J65" s="31"/>
      <c r="K65" s="32"/>
    </row>
    <row r="66" spans="1:11" ht="15.75" customHeight="1" x14ac:dyDescent="0.3">
      <c r="A66" s="16" t="s">
        <v>63</v>
      </c>
      <c r="B66" s="28"/>
      <c r="C66" s="29"/>
      <c r="D66" s="31"/>
      <c r="E66" s="28"/>
      <c r="F66" s="31"/>
      <c r="G66" s="28"/>
      <c r="H66" s="31"/>
      <c r="I66" s="28"/>
      <c r="J66" s="31"/>
      <c r="K66" s="32"/>
    </row>
    <row r="67" spans="1:11" ht="15.75" customHeight="1" x14ac:dyDescent="0.3">
      <c r="A67" s="22" t="s">
        <v>167</v>
      </c>
      <c r="B67" s="23">
        <f>IF(C67&gt;0,RANK(C67,C$67,1),0)</f>
        <v>1</v>
      </c>
      <c r="C67" s="24">
        <f t="shared" ref="C67:C76" si="30">F67+H67+J67+K67</f>
        <v>2</v>
      </c>
      <c r="D67" s="26">
        <f t="shared" ref="D67:D76" si="31">E67+G67+I67</f>
        <v>151</v>
      </c>
      <c r="E67" s="23">
        <v>75</v>
      </c>
      <c r="F67" s="26">
        <f t="shared" ref="F67:F76" si="32">IF(E67&gt;0,RANK(E67,E$67:E$76,0),0)</f>
        <v>1</v>
      </c>
      <c r="G67" s="23">
        <v>76</v>
      </c>
      <c r="H67" s="26">
        <f t="shared" ref="H67:H76" si="33">IF(G67&gt;0,RANK(G67,G$67:G$76,0),0)</f>
        <v>1</v>
      </c>
      <c r="I67" s="23">
        <v>0</v>
      </c>
      <c r="J67" s="26">
        <f t="shared" ref="J67:J76" si="34">IF(I67&gt;0,RANK(I67,I$67:I$76,0),0)</f>
        <v>0</v>
      </c>
      <c r="K67" s="27"/>
    </row>
    <row r="68" spans="1:11" ht="15.75" hidden="1" customHeight="1" outlineLevel="1" x14ac:dyDescent="0.3">
      <c r="A68" s="22"/>
      <c r="B68" s="23">
        <f t="shared" ref="B68:B76" si="35">IF(C68&gt;0,RANK(C68,C$67:C$76,1),0)</f>
        <v>0</v>
      </c>
      <c r="C68" s="24">
        <f t="shared" si="30"/>
        <v>0</v>
      </c>
      <c r="D68" s="26">
        <f t="shared" si="31"/>
        <v>0</v>
      </c>
      <c r="E68" s="23"/>
      <c r="F68" s="26">
        <f t="shared" si="32"/>
        <v>0</v>
      </c>
      <c r="G68" s="23"/>
      <c r="H68" s="26">
        <f t="shared" si="33"/>
        <v>0</v>
      </c>
      <c r="I68" s="23"/>
      <c r="J68" s="26">
        <f t="shared" si="34"/>
        <v>0</v>
      </c>
      <c r="K68" s="27"/>
    </row>
    <row r="69" spans="1:11" ht="15.75" hidden="1" customHeight="1" outlineLevel="1" x14ac:dyDescent="0.3">
      <c r="A69" s="22"/>
      <c r="B69" s="23">
        <f t="shared" si="35"/>
        <v>0</v>
      </c>
      <c r="C69" s="24">
        <f t="shared" si="30"/>
        <v>0</v>
      </c>
      <c r="D69" s="26">
        <f t="shared" si="31"/>
        <v>0</v>
      </c>
      <c r="E69" s="23"/>
      <c r="F69" s="26">
        <f t="shared" si="32"/>
        <v>0</v>
      </c>
      <c r="G69" s="23"/>
      <c r="H69" s="26">
        <f t="shared" si="33"/>
        <v>0</v>
      </c>
      <c r="I69" s="23"/>
      <c r="J69" s="26">
        <f t="shared" si="34"/>
        <v>0</v>
      </c>
      <c r="K69" s="27"/>
    </row>
    <row r="70" spans="1:11" ht="15.75" hidden="1" customHeight="1" outlineLevel="1" x14ac:dyDescent="0.3">
      <c r="A70" s="22"/>
      <c r="B70" s="23">
        <f t="shared" si="35"/>
        <v>0</v>
      </c>
      <c r="C70" s="24">
        <f t="shared" si="30"/>
        <v>0</v>
      </c>
      <c r="D70" s="26">
        <f t="shared" si="31"/>
        <v>0</v>
      </c>
      <c r="E70" s="23"/>
      <c r="F70" s="26">
        <f t="shared" si="32"/>
        <v>0</v>
      </c>
      <c r="G70" s="23"/>
      <c r="H70" s="26">
        <f t="shared" si="33"/>
        <v>0</v>
      </c>
      <c r="I70" s="23"/>
      <c r="J70" s="26">
        <f t="shared" si="34"/>
        <v>0</v>
      </c>
      <c r="K70" s="27"/>
    </row>
    <row r="71" spans="1:11" ht="15.75" hidden="1" customHeight="1" outlineLevel="1" x14ac:dyDescent="0.3">
      <c r="A71" s="22"/>
      <c r="B71" s="23">
        <f t="shared" si="35"/>
        <v>0</v>
      </c>
      <c r="C71" s="24">
        <f t="shared" si="30"/>
        <v>0</v>
      </c>
      <c r="D71" s="26">
        <f t="shared" si="31"/>
        <v>0</v>
      </c>
      <c r="E71" s="23"/>
      <c r="F71" s="26">
        <f t="shared" si="32"/>
        <v>0</v>
      </c>
      <c r="G71" s="23"/>
      <c r="H71" s="26">
        <f t="shared" si="33"/>
        <v>0</v>
      </c>
      <c r="I71" s="23"/>
      <c r="J71" s="26">
        <f t="shared" si="34"/>
        <v>0</v>
      </c>
      <c r="K71" s="27"/>
    </row>
    <row r="72" spans="1:11" ht="15.75" hidden="1" customHeight="1" outlineLevel="1" x14ac:dyDescent="0.3">
      <c r="A72" s="22"/>
      <c r="B72" s="23">
        <f t="shared" si="35"/>
        <v>0</v>
      </c>
      <c r="C72" s="24">
        <f t="shared" si="30"/>
        <v>0</v>
      </c>
      <c r="D72" s="26">
        <f t="shared" si="31"/>
        <v>0</v>
      </c>
      <c r="E72" s="23"/>
      <c r="F72" s="26">
        <f t="shared" si="32"/>
        <v>0</v>
      </c>
      <c r="G72" s="23"/>
      <c r="H72" s="26">
        <f t="shared" si="33"/>
        <v>0</v>
      </c>
      <c r="I72" s="23"/>
      <c r="J72" s="26">
        <f t="shared" si="34"/>
        <v>0</v>
      </c>
      <c r="K72" s="27"/>
    </row>
    <row r="73" spans="1:11" ht="15.75" hidden="1" customHeight="1" outlineLevel="1" x14ac:dyDescent="0.3">
      <c r="A73" s="22"/>
      <c r="B73" s="23">
        <f t="shared" si="35"/>
        <v>0</v>
      </c>
      <c r="C73" s="24">
        <f t="shared" si="30"/>
        <v>0</v>
      </c>
      <c r="D73" s="26">
        <f t="shared" si="31"/>
        <v>0</v>
      </c>
      <c r="E73" s="23"/>
      <c r="F73" s="26">
        <f t="shared" si="32"/>
        <v>0</v>
      </c>
      <c r="G73" s="23"/>
      <c r="H73" s="26">
        <f t="shared" si="33"/>
        <v>0</v>
      </c>
      <c r="I73" s="23"/>
      <c r="J73" s="26">
        <f t="shared" si="34"/>
        <v>0</v>
      </c>
      <c r="K73" s="27"/>
    </row>
    <row r="74" spans="1:11" ht="15.75" hidden="1" customHeight="1" outlineLevel="1" x14ac:dyDescent="0.3">
      <c r="A74" s="22"/>
      <c r="B74" s="23">
        <f t="shared" si="35"/>
        <v>0</v>
      </c>
      <c r="C74" s="24">
        <f t="shared" si="30"/>
        <v>0</v>
      </c>
      <c r="D74" s="26">
        <f t="shared" si="31"/>
        <v>0</v>
      </c>
      <c r="E74" s="23"/>
      <c r="F74" s="26">
        <f t="shared" si="32"/>
        <v>0</v>
      </c>
      <c r="G74" s="23"/>
      <c r="H74" s="26">
        <f t="shared" si="33"/>
        <v>0</v>
      </c>
      <c r="I74" s="23"/>
      <c r="J74" s="26">
        <f t="shared" si="34"/>
        <v>0</v>
      </c>
      <c r="K74" s="27"/>
    </row>
    <row r="75" spans="1:11" ht="15.75" hidden="1" customHeight="1" outlineLevel="1" x14ac:dyDescent="0.3">
      <c r="A75" s="22"/>
      <c r="B75" s="23">
        <f t="shared" si="35"/>
        <v>0</v>
      </c>
      <c r="C75" s="24">
        <f t="shared" si="30"/>
        <v>0</v>
      </c>
      <c r="D75" s="26">
        <f t="shared" si="31"/>
        <v>0</v>
      </c>
      <c r="E75" s="23"/>
      <c r="F75" s="26">
        <f t="shared" si="32"/>
        <v>0</v>
      </c>
      <c r="G75" s="23"/>
      <c r="H75" s="26">
        <f t="shared" si="33"/>
        <v>0</v>
      </c>
      <c r="I75" s="23"/>
      <c r="J75" s="26">
        <f t="shared" si="34"/>
        <v>0</v>
      </c>
      <c r="K75" s="27"/>
    </row>
    <row r="76" spans="1:11" ht="15.75" hidden="1" customHeight="1" outlineLevel="1" x14ac:dyDescent="0.3">
      <c r="A76" s="22"/>
      <c r="B76" s="23">
        <f t="shared" si="35"/>
        <v>0</v>
      </c>
      <c r="C76" s="24">
        <f t="shared" si="30"/>
        <v>0</v>
      </c>
      <c r="D76" s="26">
        <f t="shared" si="31"/>
        <v>0</v>
      </c>
      <c r="E76" s="23"/>
      <c r="F76" s="26">
        <f t="shared" si="32"/>
        <v>0</v>
      </c>
      <c r="G76" s="23"/>
      <c r="H76" s="26">
        <f t="shared" si="33"/>
        <v>0</v>
      </c>
      <c r="I76" s="23"/>
      <c r="J76" s="26">
        <f t="shared" si="34"/>
        <v>0</v>
      </c>
      <c r="K76" s="27"/>
    </row>
    <row r="77" spans="1:11" ht="15.75" customHeight="1" collapsed="1" x14ac:dyDescent="0.3">
      <c r="A77" s="21"/>
      <c r="B77" s="28"/>
      <c r="C77" s="29"/>
      <c r="D77" s="31"/>
      <c r="E77" s="28"/>
      <c r="F77" s="31"/>
      <c r="G77" s="28"/>
      <c r="H77" s="31"/>
      <c r="I77" s="28"/>
      <c r="J77" s="31"/>
      <c r="K77" s="32"/>
    </row>
    <row r="78" spans="1:11" ht="15.75" customHeight="1" x14ac:dyDescent="0.3">
      <c r="A78" s="16" t="s">
        <v>64</v>
      </c>
      <c r="B78" s="28"/>
      <c r="C78" s="29"/>
      <c r="D78" s="31"/>
      <c r="E78" s="28"/>
      <c r="F78" s="31"/>
      <c r="G78" s="28"/>
      <c r="H78" s="31"/>
      <c r="I78" s="28"/>
      <c r="J78" s="31"/>
      <c r="K78" s="32"/>
    </row>
    <row r="79" spans="1:11" ht="15.75" customHeight="1" x14ac:dyDescent="0.3">
      <c r="A79" s="22" t="s">
        <v>168</v>
      </c>
      <c r="B79" s="23">
        <f>IF(C79&gt;0,RANK(C79,C$79,1),0)</f>
        <v>1</v>
      </c>
      <c r="C79" s="24">
        <f t="shared" ref="C79:C88" si="36">F79+H79+J79+K79</f>
        <v>2</v>
      </c>
      <c r="D79" s="26">
        <f t="shared" ref="D79:D88" si="37">E79+G79+I79</f>
        <v>152.6</v>
      </c>
      <c r="E79" s="23">
        <v>78.3</v>
      </c>
      <c r="F79" s="26">
        <f t="shared" ref="F79:F88" si="38">IF(E79&gt;0,RANK(E79,E$79:E$88,0),0)</f>
        <v>1</v>
      </c>
      <c r="G79" s="23">
        <v>74.3</v>
      </c>
      <c r="H79" s="26">
        <f t="shared" ref="H79:H88" si="39">IF(G79&gt;0,RANK(G79,G$79:G$88,0),0)</f>
        <v>1</v>
      </c>
      <c r="I79" s="23">
        <v>0</v>
      </c>
      <c r="J79" s="26">
        <f t="shared" ref="J79:J88" si="40">IF(I79&gt;0,RANK(I79,I$79:I$88,0),0)</f>
        <v>0</v>
      </c>
      <c r="K79" s="27"/>
    </row>
    <row r="80" spans="1:11" ht="15.75" hidden="1" customHeight="1" outlineLevel="1" x14ac:dyDescent="0.3">
      <c r="A80" s="22"/>
      <c r="B80" s="23">
        <f>IF(C80&gt;0,RANK(C80,C$79:C$80,1),0)</f>
        <v>0</v>
      </c>
      <c r="C80" s="24">
        <f t="shared" si="36"/>
        <v>0</v>
      </c>
      <c r="D80" s="26">
        <f t="shared" si="37"/>
        <v>0</v>
      </c>
      <c r="E80" s="23"/>
      <c r="F80" s="26">
        <f t="shared" si="38"/>
        <v>0</v>
      </c>
      <c r="G80" s="23"/>
      <c r="H80" s="26">
        <f t="shared" si="39"/>
        <v>0</v>
      </c>
      <c r="I80" s="23">
        <v>0</v>
      </c>
      <c r="J80" s="26">
        <f t="shared" si="40"/>
        <v>0</v>
      </c>
      <c r="K80" s="27"/>
    </row>
    <row r="81" spans="1:11" ht="15.75" hidden="1" customHeight="1" outlineLevel="1" x14ac:dyDescent="0.3">
      <c r="A81" s="22"/>
      <c r="B81" s="23">
        <f t="shared" ref="B81:B88" si="41">IF(C81&gt;0,RANK(C81,C$79:C$88,1),0)</f>
        <v>0</v>
      </c>
      <c r="C81" s="24">
        <f t="shared" si="36"/>
        <v>0</v>
      </c>
      <c r="D81" s="26">
        <f t="shared" si="37"/>
        <v>0</v>
      </c>
      <c r="E81" s="23"/>
      <c r="F81" s="26">
        <f t="shared" si="38"/>
        <v>0</v>
      </c>
      <c r="G81" s="23"/>
      <c r="H81" s="26">
        <f t="shared" si="39"/>
        <v>0</v>
      </c>
      <c r="I81" s="23"/>
      <c r="J81" s="26">
        <f t="shared" si="40"/>
        <v>0</v>
      </c>
      <c r="K81" s="27"/>
    </row>
    <row r="82" spans="1:11" ht="15.75" hidden="1" customHeight="1" outlineLevel="1" x14ac:dyDescent="0.3">
      <c r="A82" s="22"/>
      <c r="B82" s="23">
        <f t="shared" si="41"/>
        <v>0</v>
      </c>
      <c r="C82" s="24">
        <f t="shared" si="36"/>
        <v>0</v>
      </c>
      <c r="D82" s="26">
        <f t="shared" si="37"/>
        <v>0</v>
      </c>
      <c r="E82" s="23"/>
      <c r="F82" s="26">
        <f t="shared" si="38"/>
        <v>0</v>
      </c>
      <c r="G82" s="23"/>
      <c r="H82" s="26">
        <f t="shared" si="39"/>
        <v>0</v>
      </c>
      <c r="I82" s="23"/>
      <c r="J82" s="26">
        <f t="shared" si="40"/>
        <v>0</v>
      </c>
      <c r="K82" s="27"/>
    </row>
    <row r="83" spans="1:11" ht="15.75" hidden="1" customHeight="1" outlineLevel="1" x14ac:dyDescent="0.3">
      <c r="A83" s="22"/>
      <c r="B83" s="23">
        <f t="shared" si="41"/>
        <v>0</v>
      </c>
      <c r="C83" s="24">
        <f t="shared" si="36"/>
        <v>0</v>
      </c>
      <c r="D83" s="26">
        <f t="shared" si="37"/>
        <v>0</v>
      </c>
      <c r="E83" s="23"/>
      <c r="F83" s="26">
        <f t="shared" si="38"/>
        <v>0</v>
      </c>
      <c r="G83" s="23"/>
      <c r="H83" s="26">
        <f t="shared" si="39"/>
        <v>0</v>
      </c>
      <c r="I83" s="23"/>
      <c r="J83" s="26">
        <f t="shared" si="40"/>
        <v>0</v>
      </c>
      <c r="K83" s="27"/>
    </row>
    <row r="84" spans="1:11" ht="15.75" hidden="1" customHeight="1" outlineLevel="1" x14ac:dyDescent="0.3">
      <c r="A84" s="22"/>
      <c r="B84" s="23">
        <f t="shared" si="41"/>
        <v>0</v>
      </c>
      <c r="C84" s="24">
        <f t="shared" si="36"/>
        <v>0</v>
      </c>
      <c r="D84" s="26">
        <f t="shared" si="37"/>
        <v>0</v>
      </c>
      <c r="E84" s="23"/>
      <c r="F84" s="26">
        <f t="shared" si="38"/>
        <v>0</v>
      </c>
      <c r="G84" s="23"/>
      <c r="H84" s="26">
        <f t="shared" si="39"/>
        <v>0</v>
      </c>
      <c r="I84" s="23"/>
      <c r="J84" s="26">
        <f t="shared" si="40"/>
        <v>0</v>
      </c>
      <c r="K84" s="27"/>
    </row>
    <row r="85" spans="1:11" ht="15.75" hidden="1" customHeight="1" outlineLevel="1" x14ac:dyDescent="0.3">
      <c r="A85" s="22"/>
      <c r="B85" s="23">
        <f t="shared" si="41"/>
        <v>0</v>
      </c>
      <c r="C85" s="24">
        <f t="shared" si="36"/>
        <v>0</v>
      </c>
      <c r="D85" s="26">
        <f t="shared" si="37"/>
        <v>0</v>
      </c>
      <c r="E85" s="23"/>
      <c r="F85" s="26">
        <f t="shared" si="38"/>
        <v>0</v>
      </c>
      <c r="G85" s="23"/>
      <c r="H85" s="26">
        <f t="shared" si="39"/>
        <v>0</v>
      </c>
      <c r="I85" s="23"/>
      <c r="J85" s="26">
        <f t="shared" si="40"/>
        <v>0</v>
      </c>
      <c r="K85" s="27"/>
    </row>
    <row r="86" spans="1:11" ht="15.75" hidden="1" customHeight="1" outlineLevel="1" x14ac:dyDescent="0.3">
      <c r="A86" s="22"/>
      <c r="B86" s="23">
        <f t="shared" si="41"/>
        <v>0</v>
      </c>
      <c r="C86" s="24">
        <f t="shared" si="36"/>
        <v>0</v>
      </c>
      <c r="D86" s="26">
        <f t="shared" si="37"/>
        <v>0</v>
      </c>
      <c r="E86" s="23"/>
      <c r="F86" s="26">
        <f t="shared" si="38"/>
        <v>0</v>
      </c>
      <c r="G86" s="23"/>
      <c r="H86" s="26">
        <f t="shared" si="39"/>
        <v>0</v>
      </c>
      <c r="I86" s="23"/>
      <c r="J86" s="26">
        <f t="shared" si="40"/>
        <v>0</v>
      </c>
      <c r="K86" s="27"/>
    </row>
    <row r="87" spans="1:11" ht="15.75" hidden="1" customHeight="1" outlineLevel="1" x14ac:dyDescent="0.3">
      <c r="A87" s="22"/>
      <c r="B87" s="23">
        <f t="shared" si="41"/>
        <v>0</v>
      </c>
      <c r="C87" s="24">
        <f t="shared" si="36"/>
        <v>0</v>
      </c>
      <c r="D87" s="26">
        <f t="shared" si="37"/>
        <v>0</v>
      </c>
      <c r="E87" s="23"/>
      <c r="F87" s="26">
        <f t="shared" si="38"/>
        <v>0</v>
      </c>
      <c r="G87" s="23"/>
      <c r="H87" s="26">
        <f t="shared" si="39"/>
        <v>0</v>
      </c>
      <c r="I87" s="23"/>
      <c r="J87" s="26">
        <f t="shared" si="40"/>
        <v>0</v>
      </c>
      <c r="K87" s="27"/>
    </row>
    <row r="88" spans="1:11" ht="15.75" hidden="1" customHeight="1" outlineLevel="1" x14ac:dyDescent="0.3">
      <c r="A88" s="22"/>
      <c r="B88" s="23">
        <f t="shared" si="41"/>
        <v>0</v>
      </c>
      <c r="C88" s="24">
        <f t="shared" si="36"/>
        <v>0</v>
      </c>
      <c r="D88" s="26">
        <f t="shared" si="37"/>
        <v>0</v>
      </c>
      <c r="E88" s="23"/>
      <c r="F88" s="26">
        <f t="shared" si="38"/>
        <v>0</v>
      </c>
      <c r="G88" s="23"/>
      <c r="H88" s="26">
        <f t="shared" si="39"/>
        <v>0</v>
      </c>
      <c r="I88" s="23"/>
      <c r="J88" s="26">
        <f t="shared" si="40"/>
        <v>0</v>
      </c>
      <c r="K88" s="27"/>
    </row>
    <row r="89" spans="1:11" ht="15" customHeight="1" collapsed="1" x14ac:dyDescent="0.3">
      <c r="A89" s="21"/>
      <c r="B89" s="28"/>
      <c r="C89" s="29"/>
      <c r="D89" s="31"/>
      <c r="E89" s="28"/>
      <c r="F89" s="31"/>
      <c r="G89" s="28"/>
      <c r="H89" s="31"/>
      <c r="I89" s="28"/>
      <c r="J89" s="31"/>
      <c r="K89" s="32"/>
    </row>
    <row r="90" spans="1:11" ht="15.75" customHeight="1" x14ac:dyDescent="0.3">
      <c r="A90" s="16" t="s">
        <v>65</v>
      </c>
      <c r="B90" s="28"/>
      <c r="C90" s="29"/>
      <c r="D90" s="31"/>
      <c r="E90" s="28"/>
      <c r="F90" s="31"/>
      <c r="G90" s="28"/>
      <c r="H90" s="31"/>
      <c r="I90" s="28"/>
      <c r="J90" s="31"/>
      <c r="K90" s="32"/>
    </row>
    <row r="91" spans="1:11" ht="15.75" customHeight="1" x14ac:dyDescent="0.3">
      <c r="A91" s="22" t="s">
        <v>169</v>
      </c>
      <c r="B91" s="23">
        <f>IF(C91&gt;0,RANK(C91,C$91,1),0)</f>
        <v>1</v>
      </c>
      <c r="C91" s="24">
        <f t="shared" ref="C91:C100" si="42">F91+H91+J91+K91</f>
        <v>2</v>
      </c>
      <c r="D91" s="26">
        <f t="shared" ref="D91:D100" si="43">E91+G91+I91</f>
        <v>146.30000000000001</v>
      </c>
      <c r="E91" s="23">
        <v>80.400000000000006</v>
      </c>
      <c r="F91" s="26">
        <f t="shared" ref="F91:F100" si="44">IF(E91&gt;0,RANK(E91,E$91:E$100,0),0)</f>
        <v>1</v>
      </c>
      <c r="G91" s="96">
        <v>65.900000000000006</v>
      </c>
      <c r="H91" s="26">
        <f t="shared" ref="H91:H100" si="45">IF(G91&gt;0,RANK(G91,G$91:G$100,0),0)</f>
        <v>1</v>
      </c>
      <c r="I91" s="23">
        <v>0</v>
      </c>
      <c r="J91" s="26">
        <f t="shared" ref="J91:J100" si="46">IF(I91&gt;0,RANK(I91,I$91:I$100,0),0)</f>
        <v>0</v>
      </c>
      <c r="K91" s="27"/>
    </row>
    <row r="92" spans="1:11" ht="15.75" hidden="1" customHeight="1" outlineLevel="1" x14ac:dyDescent="0.3">
      <c r="A92" s="22"/>
      <c r="B92" s="23">
        <f t="shared" ref="B92:B100" si="47">IF(C92&gt;0,RANK(C92,C$91:C$100,1),0)</f>
        <v>0</v>
      </c>
      <c r="C92" s="24">
        <f t="shared" si="42"/>
        <v>0</v>
      </c>
      <c r="D92" s="26">
        <f t="shared" si="43"/>
        <v>0</v>
      </c>
      <c r="E92" s="23"/>
      <c r="F92" s="26">
        <f t="shared" si="44"/>
        <v>0</v>
      </c>
      <c r="G92" s="23"/>
      <c r="H92" s="26">
        <f t="shared" si="45"/>
        <v>0</v>
      </c>
      <c r="I92" s="23"/>
      <c r="J92" s="26">
        <f t="shared" si="46"/>
        <v>0</v>
      </c>
      <c r="K92" s="27"/>
    </row>
    <row r="93" spans="1:11" ht="15.75" hidden="1" customHeight="1" outlineLevel="1" x14ac:dyDescent="0.3">
      <c r="A93" s="22"/>
      <c r="B93" s="23">
        <f t="shared" si="47"/>
        <v>0</v>
      </c>
      <c r="C93" s="24">
        <f t="shared" si="42"/>
        <v>0</v>
      </c>
      <c r="D93" s="26">
        <f t="shared" si="43"/>
        <v>0</v>
      </c>
      <c r="E93" s="23"/>
      <c r="F93" s="26">
        <f t="shared" si="44"/>
        <v>0</v>
      </c>
      <c r="G93" s="23"/>
      <c r="H93" s="26">
        <f t="shared" si="45"/>
        <v>0</v>
      </c>
      <c r="I93" s="23"/>
      <c r="J93" s="26">
        <f t="shared" si="46"/>
        <v>0</v>
      </c>
      <c r="K93" s="27"/>
    </row>
    <row r="94" spans="1:11" ht="15.75" hidden="1" customHeight="1" outlineLevel="1" x14ac:dyDescent="0.3">
      <c r="A94" s="22"/>
      <c r="B94" s="23">
        <f t="shared" si="47"/>
        <v>0</v>
      </c>
      <c r="C94" s="24">
        <f t="shared" si="42"/>
        <v>0</v>
      </c>
      <c r="D94" s="26">
        <f t="shared" si="43"/>
        <v>0</v>
      </c>
      <c r="E94" s="23"/>
      <c r="F94" s="26">
        <f t="shared" si="44"/>
        <v>0</v>
      </c>
      <c r="G94" s="23"/>
      <c r="H94" s="26">
        <f t="shared" si="45"/>
        <v>0</v>
      </c>
      <c r="I94" s="23"/>
      <c r="J94" s="26">
        <f t="shared" si="46"/>
        <v>0</v>
      </c>
      <c r="K94" s="27"/>
    </row>
    <row r="95" spans="1:11" ht="15.75" hidden="1" customHeight="1" outlineLevel="1" x14ac:dyDescent="0.3">
      <c r="A95" s="22"/>
      <c r="B95" s="23">
        <f t="shared" si="47"/>
        <v>0</v>
      </c>
      <c r="C95" s="24">
        <f t="shared" si="42"/>
        <v>0</v>
      </c>
      <c r="D95" s="26">
        <f t="shared" si="43"/>
        <v>0</v>
      </c>
      <c r="E95" s="23"/>
      <c r="F95" s="26">
        <f t="shared" si="44"/>
        <v>0</v>
      </c>
      <c r="G95" s="23"/>
      <c r="H95" s="26">
        <f t="shared" si="45"/>
        <v>0</v>
      </c>
      <c r="I95" s="23"/>
      <c r="J95" s="26">
        <f t="shared" si="46"/>
        <v>0</v>
      </c>
      <c r="K95" s="27"/>
    </row>
    <row r="96" spans="1:11" ht="15.75" hidden="1" customHeight="1" outlineLevel="1" x14ac:dyDescent="0.3">
      <c r="A96" s="22"/>
      <c r="B96" s="23">
        <f t="shared" si="47"/>
        <v>0</v>
      </c>
      <c r="C96" s="24">
        <f t="shared" si="42"/>
        <v>0</v>
      </c>
      <c r="D96" s="26">
        <f t="shared" si="43"/>
        <v>0</v>
      </c>
      <c r="E96" s="23"/>
      <c r="F96" s="26">
        <f t="shared" si="44"/>
        <v>0</v>
      </c>
      <c r="G96" s="23"/>
      <c r="H96" s="26">
        <f t="shared" si="45"/>
        <v>0</v>
      </c>
      <c r="I96" s="23"/>
      <c r="J96" s="26">
        <f t="shared" si="46"/>
        <v>0</v>
      </c>
      <c r="K96" s="27"/>
    </row>
    <row r="97" spans="1:11" ht="15.75" hidden="1" customHeight="1" outlineLevel="1" x14ac:dyDescent="0.3">
      <c r="A97" s="22"/>
      <c r="B97" s="23">
        <f t="shared" si="47"/>
        <v>0</v>
      </c>
      <c r="C97" s="24">
        <f t="shared" si="42"/>
        <v>0</v>
      </c>
      <c r="D97" s="26">
        <f t="shared" si="43"/>
        <v>0</v>
      </c>
      <c r="E97" s="23"/>
      <c r="F97" s="26">
        <f t="shared" si="44"/>
        <v>0</v>
      </c>
      <c r="G97" s="23"/>
      <c r="H97" s="26">
        <f t="shared" si="45"/>
        <v>0</v>
      </c>
      <c r="I97" s="23"/>
      <c r="J97" s="26">
        <f t="shared" si="46"/>
        <v>0</v>
      </c>
      <c r="K97" s="27"/>
    </row>
    <row r="98" spans="1:11" ht="15.75" hidden="1" customHeight="1" outlineLevel="1" x14ac:dyDescent="0.3">
      <c r="A98" s="22"/>
      <c r="B98" s="23">
        <f t="shared" si="47"/>
        <v>0</v>
      </c>
      <c r="C98" s="24">
        <f t="shared" si="42"/>
        <v>0</v>
      </c>
      <c r="D98" s="26">
        <f t="shared" si="43"/>
        <v>0</v>
      </c>
      <c r="E98" s="23"/>
      <c r="F98" s="26">
        <f t="shared" si="44"/>
        <v>0</v>
      </c>
      <c r="G98" s="23"/>
      <c r="H98" s="26">
        <f t="shared" si="45"/>
        <v>0</v>
      </c>
      <c r="I98" s="23"/>
      <c r="J98" s="26">
        <f t="shared" si="46"/>
        <v>0</v>
      </c>
      <c r="K98" s="27"/>
    </row>
    <row r="99" spans="1:11" ht="15.75" hidden="1" customHeight="1" outlineLevel="1" x14ac:dyDescent="0.3">
      <c r="A99" s="22"/>
      <c r="B99" s="23">
        <f t="shared" si="47"/>
        <v>0</v>
      </c>
      <c r="C99" s="24">
        <f t="shared" si="42"/>
        <v>0</v>
      </c>
      <c r="D99" s="26">
        <f t="shared" si="43"/>
        <v>0</v>
      </c>
      <c r="E99" s="23"/>
      <c r="F99" s="26">
        <f t="shared" si="44"/>
        <v>0</v>
      </c>
      <c r="G99" s="23"/>
      <c r="H99" s="26">
        <f t="shared" si="45"/>
        <v>0</v>
      </c>
      <c r="I99" s="23"/>
      <c r="J99" s="26">
        <f t="shared" si="46"/>
        <v>0</v>
      </c>
      <c r="K99" s="27"/>
    </row>
    <row r="100" spans="1:11" ht="15.75" hidden="1" customHeight="1" outlineLevel="1" x14ac:dyDescent="0.3">
      <c r="A100" s="22"/>
      <c r="B100" s="23">
        <f t="shared" si="47"/>
        <v>0</v>
      </c>
      <c r="C100" s="24">
        <f t="shared" si="42"/>
        <v>0</v>
      </c>
      <c r="D100" s="26">
        <f t="shared" si="43"/>
        <v>0</v>
      </c>
      <c r="E100" s="23"/>
      <c r="F100" s="26">
        <f t="shared" si="44"/>
        <v>0</v>
      </c>
      <c r="G100" s="23"/>
      <c r="H100" s="26">
        <f t="shared" si="45"/>
        <v>0</v>
      </c>
      <c r="I100" s="23"/>
      <c r="J100" s="26">
        <f t="shared" si="46"/>
        <v>0</v>
      </c>
      <c r="K100" s="27"/>
    </row>
    <row r="101" spans="1:11" ht="15" customHeight="1" collapsed="1" x14ac:dyDescent="0.3">
      <c r="A101" s="21"/>
      <c r="B101" s="28"/>
      <c r="C101" s="29"/>
      <c r="D101" s="31"/>
      <c r="E101" s="28"/>
      <c r="F101" s="31"/>
      <c r="G101" s="28"/>
      <c r="H101" s="31"/>
      <c r="I101" s="28"/>
      <c r="J101" s="31"/>
      <c r="K101" s="32"/>
    </row>
    <row r="102" spans="1:11" ht="15.75" customHeight="1" x14ac:dyDescent="0.3">
      <c r="A102" s="16" t="s">
        <v>66</v>
      </c>
      <c r="B102" s="28"/>
      <c r="C102" s="29"/>
      <c r="D102" s="31"/>
      <c r="E102" s="28"/>
      <c r="F102" s="31"/>
      <c r="G102" s="28"/>
      <c r="H102" s="31"/>
      <c r="I102" s="28"/>
      <c r="J102" s="31"/>
      <c r="K102" s="32"/>
    </row>
    <row r="103" spans="1:11" ht="15.75" customHeight="1" x14ac:dyDescent="0.3">
      <c r="A103" s="22" t="s">
        <v>173</v>
      </c>
      <c r="B103" s="23">
        <f>IF(C103&gt;0,RANK(C103,C$103,1),0)</f>
        <v>1</v>
      </c>
      <c r="C103" s="24">
        <f t="shared" ref="C103:C112" si="48">F103+H103+J103+K103</f>
        <v>2</v>
      </c>
      <c r="D103" s="26">
        <f t="shared" ref="D103:D112" si="49">E103+G103+I103</f>
        <v>172.7</v>
      </c>
      <c r="E103" s="23">
        <v>87.1</v>
      </c>
      <c r="F103" s="26">
        <f t="shared" ref="F103:F112" si="50">IF(E103&gt;0,RANK(E103,E$103:E$112,0),0)</f>
        <v>1</v>
      </c>
      <c r="G103" s="23">
        <v>85.6</v>
      </c>
      <c r="H103" s="26">
        <f t="shared" ref="H103:H112" si="51">IF(G103&gt;0,RANK(G103,G$103:G$112,0),0)</f>
        <v>1</v>
      </c>
      <c r="I103" s="23"/>
      <c r="J103" s="26">
        <f t="shared" ref="J103:J112" si="52">IF(I103&gt;0,RANK(I103,I$103:I$112,0),0)</f>
        <v>0</v>
      </c>
      <c r="K103" s="27"/>
    </row>
    <row r="104" spans="1:11" ht="15.75" hidden="1" customHeight="1" outlineLevel="1" x14ac:dyDescent="0.3">
      <c r="A104" s="22"/>
      <c r="B104" s="23">
        <f>IF(C104&gt;0,RANK(C104,C$103:C$104,1),0)</f>
        <v>0</v>
      </c>
      <c r="C104" s="24">
        <f t="shared" si="48"/>
        <v>0</v>
      </c>
      <c r="D104" s="26">
        <f t="shared" si="49"/>
        <v>0</v>
      </c>
      <c r="E104" s="23"/>
      <c r="F104" s="26">
        <f t="shared" si="50"/>
        <v>0</v>
      </c>
      <c r="G104" s="23"/>
      <c r="H104" s="26">
        <f t="shared" si="51"/>
        <v>0</v>
      </c>
      <c r="I104" s="23"/>
      <c r="J104" s="26">
        <f t="shared" si="52"/>
        <v>0</v>
      </c>
      <c r="K104" s="27"/>
    </row>
    <row r="105" spans="1:11" ht="15.75" hidden="1" customHeight="1" outlineLevel="1" x14ac:dyDescent="0.3">
      <c r="A105" s="22"/>
      <c r="B105" s="23">
        <f t="shared" ref="B105:B112" si="53">IF(C105&gt;0,RANK(C105,C$103:C$112,1),0)</f>
        <v>0</v>
      </c>
      <c r="C105" s="24">
        <f t="shared" si="48"/>
        <v>0</v>
      </c>
      <c r="D105" s="26">
        <f t="shared" si="49"/>
        <v>0</v>
      </c>
      <c r="E105" s="23"/>
      <c r="F105" s="26">
        <f t="shared" si="50"/>
        <v>0</v>
      </c>
      <c r="G105" s="23"/>
      <c r="H105" s="26">
        <f t="shared" si="51"/>
        <v>0</v>
      </c>
      <c r="I105" s="23"/>
      <c r="J105" s="26">
        <f t="shared" si="52"/>
        <v>0</v>
      </c>
      <c r="K105" s="27"/>
    </row>
    <row r="106" spans="1:11" ht="15.75" hidden="1" customHeight="1" outlineLevel="1" x14ac:dyDescent="0.3">
      <c r="A106" s="22"/>
      <c r="B106" s="23">
        <f t="shared" si="53"/>
        <v>0</v>
      </c>
      <c r="C106" s="24">
        <f t="shared" si="48"/>
        <v>0</v>
      </c>
      <c r="D106" s="26">
        <f t="shared" si="49"/>
        <v>0</v>
      </c>
      <c r="E106" s="23"/>
      <c r="F106" s="26">
        <f t="shared" si="50"/>
        <v>0</v>
      </c>
      <c r="G106" s="23"/>
      <c r="H106" s="26">
        <f t="shared" si="51"/>
        <v>0</v>
      </c>
      <c r="I106" s="23"/>
      <c r="J106" s="26">
        <f t="shared" si="52"/>
        <v>0</v>
      </c>
      <c r="K106" s="27"/>
    </row>
    <row r="107" spans="1:11" ht="15.75" hidden="1" customHeight="1" outlineLevel="1" x14ac:dyDescent="0.3">
      <c r="A107" s="22"/>
      <c r="B107" s="23">
        <f t="shared" si="53"/>
        <v>0</v>
      </c>
      <c r="C107" s="24">
        <f t="shared" si="48"/>
        <v>0</v>
      </c>
      <c r="D107" s="26">
        <f t="shared" si="49"/>
        <v>0</v>
      </c>
      <c r="E107" s="23"/>
      <c r="F107" s="26">
        <f t="shared" si="50"/>
        <v>0</v>
      </c>
      <c r="G107" s="23"/>
      <c r="H107" s="26">
        <f t="shared" si="51"/>
        <v>0</v>
      </c>
      <c r="I107" s="23"/>
      <c r="J107" s="26">
        <f t="shared" si="52"/>
        <v>0</v>
      </c>
      <c r="K107" s="27"/>
    </row>
    <row r="108" spans="1:11" ht="15.75" hidden="1" customHeight="1" outlineLevel="1" x14ac:dyDescent="0.3">
      <c r="A108" s="22"/>
      <c r="B108" s="23">
        <f t="shared" si="53"/>
        <v>0</v>
      </c>
      <c r="C108" s="24">
        <f t="shared" si="48"/>
        <v>0</v>
      </c>
      <c r="D108" s="26">
        <f t="shared" si="49"/>
        <v>0</v>
      </c>
      <c r="E108" s="23"/>
      <c r="F108" s="26">
        <f t="shared" si="50"/>
        <v>0</v>
      </c>
      <c r="G108" s="23"/>
      <c r="H108" s="26">
        <f t="shared" si="51"/>
        <v>0</v>
      </c>
      <c r="I108" s="23"/>
      <c r="J108" s="26">
        <f t="shared" si="52"/>
        <v>0</v>
      </c>
      <c r="K108" s="27"/>
    </row>
    <row r="109" spans="1:11" ht="15.75" hidden="1" customHeight="1" outlineLevel="1" x14ac:dyDescent="0.3">
      <c r="A109" s="22"/>
      <c r="B109" s="23">
        <f t="shared" si="53"/>
        <v>0</v>
      </c>
      <c r="C109" s="24">
        <f t="shared" si="48"/>
        <v>0</v>
      </c>
      <c r="D109" s="26">
        <f t="shared" si="49"/>
        <v>0</v>
      </c>
      <c r="E109" s="23"/>
      <c r="F109" s="26">
        <f t="shared" si="50"/>
        <v>0</v>
      </c>
      <c r="G109" s="23"/>
      <c r="H109" s="26">
        <f t="shared" si="51"/>
        <v>0</v>
      </c>
      <c r="I109" s="23"/>
      <c r="J109" s="26">
        <f t="shared" si="52"/>
        <v>0</v>
      </c>
      <c r="K109" s="27"/>
    </row>
    <row r="110" spans="1:11" ht="15.75" hidden="1" customHeight="1" outlineLevel="1" x14ac:dyDescent="0.3">
      <c r="A110" s="22"/>
      <c r="B110" s="23">
        <f t="shared" si="53"/>
        <v>0</v>
      </c>
      <c r="C110" s="24">
        <f t="shared" si="48"/>
        <v>0</v>
      </c>
      <c r="D110" s="26">
        <f t="shared" si="49"/>
        <v>0</v>
      </c>
      <c r="E110" s="23"/>
      <c r="F110" s="26">
        <f t="shared" si="50"/>
        <v>0</v>
      </c>
      <c r="G110" s="23"/>
      <c r="H110" s="26">
        <f t="shared" si="51"/>
        <v>0</v>
      </c>
      <c r="I110" s="23"/>
      <c r="J110" s="26">
        <f t="shared" si="52"/>
        <v>0</v>
      </c>
      <c r="K110" s="27"/>
    </row>
    <row r="111" spans="1:11" ht="15.75" hidden="1" customHeight="1" outlineLevel="1" x14ac:dyDescent="0.3">
      <c r="A111" s="22"/>
      <c r="B111" s="23">
        <f t="shared" si="53"/>
        <v>0</v>
      </c>
      <c r="C111" s="24">
        <f t="shared" si="48"/>
        <v>0</v>
      </c>
      <c r="D111" s="26">
        <f t="shared" si="49"/>
        <v>0</v>
      </c>
      <c r="E111" s="23"/>
      <c r="F111" s="26">
        <f t="shared" si="50"/>
        <v>0</v>
      </c>
      <c r="G111" s="23"/>
      <c r="H111" s="26">
        <f t="shared" si="51"/>
        <v>0</v>
      </c>
      <c r="I111" s="23"/>
      <c r="J111" s="26">
        <f t="shared" si="52"/>
        <v>0</v>
      </c>
      <c r="K111" s="27"/>
    </row>
    <row r="112" spans="1:11" ht="15.75" hidden="1" customHeight="1" outlineLevel="1" x14ac:dyDescent="0.3">
      <c r="A112" s="22"/>
      <c r="B112" s="23">
        <f t="shared" si="53"/>
        <v>0</v>
      </c>
      <c r="C112" s="24">
        <f t="shared" si="48"/>
        <v>0</v>
      </c>
      <c r="D112" s="26">
        <f t="shared" si="49"/>
        <v>0</v>
      </c>
      <c r="E112" s="23"/>
      <c r="F112" s="26">
        <f t="shared" si="50"/>
        <v>0</v>
      </c>
      <c r="G112" s="23"/>
      <c r="H112" s="26">
        <f t="shared" si="51"/>
        <v>0</v>
      </c>
      <c r="I112" s="23"/>
      <c r="J112" s="26">
        <f t="shared" si="52"/>
        <v>0</v>
      </c>
      <c r="K112" s="27"/>
    </row>
    <row r="113" spans="1:11" ht="15.75" hidden="1" customHeight="1" outlineLevel="1" x14ac:dyDescent="0.3">
      <c r="A113" s="63"/>
      <c r="B113" s="64"/>
      <c r="C113" s="65"/>
      <c r="D113" s="66"/>
      <c r="E113" s="64"/>
      <c r="F113" s="66"/>
      <c r="G113" s="64"/>
      <c r="H113" s="66"/>
      <c r="I113" s="64"/>
      <c r="J113" s="66"/>
      <c r="K113" s="67"/>
    </row>
    <row r="114" spans="1:11" ht="15" customHeight="1" collapsed="1" x14ac:dyDescent="0.3">
      <c r="A114" s="21"/>
      <c r="B114" s="28"/>
      <c r="C114" s="29"/>
      <c r="D114" s="31"/>
      <c r="E114" s="28"/>
      <c r="F114" s="31"/>
      <c r="G114" s="28"/>
      <c r="H114" s="31"/>
      <c r="I114" s="28"/>
      <c r="J114" s="31"/>
      <c r="K114" s="32"/>
    </row>
    <row r="115" spans="1:11" ht="15.75" customHeight="1" x14ac:dyDescent="0.3">
      <c r="A115" s="16" t="s">
        <v>67</v>
      </c>
      <c r="B115" s="28"/>
      <c r="C115" s="29"/>
      <c r="D115" s="31"/>
      <c r="E115" s="28"/>
      <c r="F115" s="31"/>
      <c r="G115" s="28"/>
      <c r="H115" s="31"/>
      <c r="I115" s="28"/>
      <c r="J115" s="31"/>
      <c r="K115" s="32"/>
    </row>
    <row r="116" spans="1:11" ht="15.75" customHeight="1" x14ac:dyDescent="0.3">
      <c r="A116" s="22" t="s">
        <v>170</v>
      </c>
      <c r="B116" s="23">
        <f>IF(C116&gt;0,RANK(C116,C$116:C$117,1),0)</f>
        <v>1</v>
      </c>
      <c r="C116" s="24">
        <f t="shared" ref="C116:C125" si="54">F116+H116+J116+K116</f>
        <v>2</v>
      </c>
      <c r="D116" s="26">
        <f t="shared" ref="D116:D125" si="55">E116+G116+I116</f>
        <v>136</v>
      </c>
      <c r="E116" s="23">
        <v>74.3</v>
      </c>
      <c r="F116" s="26">
        <f>IF(E116&gt;0,RANK(E116,E$116:E$125,0),0)</f>
        <v>1</v>
      </c>
      <c r="G116" s="23">
        <v>61.7</v>
      </c>
      <c r="H116" s="26">
        <f>IF(G116&gt;0,RANK(G116,G$116:G$125,0),0)</f>
        <v>1</v>
      </c>
      <c r="I116" s="23"/>
      <c r="J116" s="26">
        <f>IF(I116&gt;0,RANK(I116,I$116:I$125,0),0)</f>
        <v>0</v>
      </c>
      <c r="K116" s="27"/>
    </row>
    <row r="117" spans="1:11" ht="15.75" customHeight="1" x14ac:dyDescent="0.3">
      <c r="A117" s="22" t="s">
        <v>171</v>
      </c>
      <c r="B117" s="23">
        <f>IF(C117&gt;0,RANK(C117,C$116:C$117,1),0)</f>
        <v>2</v>
      </c>
      <c r="C117" s="24">
        <f t="shared" si="54"/>
        <v>4</v>
      </c>
      <c r="D117" s="26">
        <f t="shared" si="55"/>
        <v>123.6</v>
      </c>
      <c r="E117" s="23">
        <v>66</v>
      </c>
      <c r="F117" s="26">
        <f>IF(E117&gt;0,RANK(E117,E$116:E$125,0),0)</f>
        <v>2</v>
      </c>
      <c r="G117" s="23">
        <v>57.6</v>
      </c>
      <c r="H117" s="26">
        <f>IF(G117&gt;0,RANK(G117,G$116:G$123,0),0)</f>
        <v>2</v>
      </c>
      <c r="I117" s="23"/>
      <c r="J117" s="26">
        <f t="shared" ref="J117:J125" si="56">IF(I117&gt;0,RANK(I117,I$103:I$112,0),0)</f>
        <v>0</v>
      </c>
      <c r="K117" s="27"/>
    </row>
    <row r="118" spans="1:11" ht="15.75" hidden="1" customHeight="1" outlineLevel="1" x14ac:dyDescent="0.3">
      <c r="A118" s="22"/>
      <c r="B118" s="23">
        <f t="shared" ref="B118:B125" si="57">IF(C118&gt;0,RANK(C118,C$103:C$112,1),0)</f>
        <v>0</v>
      </c>
      <c r="C118" s="24">
        <f t="shared" si="54"/>
        <v>0</v>
      </c>
      <c r="D118" s="26">
        <f t="shared" si="55"/>
        <v>0</v>
      </c>
      <c r="E118" s="23"/>
      <c r="F118" s="26">
        <f t="shared" ref="F118:F125" si="58">IF(E118&gt;0,RANK(E118,E$103:E$112,0),0)</f>
        <v>0</v>
      </c>
      <c r="G118" s="23"/>
      <c r="H118" s="26">
        <f t="shared" ref="H118:H125" si="59">IF(G118&gt;0,RANK(G118,G$103:G$112,0),0)</f>
        <v>0</v>
      </c>
      <c r="I118" s="23"/>
      <c r="J118" s="26">
        <f t="shared" si="56"/>
        <v>0</v>
      </c>
      <c r="K118" s="27"/>
    </row>
    <row r="119" spans="1:11" ht="15.75" hidden="1" customHeight="1" outlineLevel="1" x14ac:dyDescent="0.3">
      <c r="A119" s="22"/>
      <c r="B119" s="23">
        <f t="shared" si="57"/>
        <v>0</v>
      </c>
      <c r="C119" s="24">
        <f t="shared" si="54"/>
        <v>0</v>
      </c>
      <c r="D119" s="26">
        <f t="shared" si="55"/>
        <v>0</v>
      </c>
      <c r="E119" s="23"/>
      <c r="F119" s="26">
        <f t="shared" si="58"/>
        <v>0</v>
      </c>
      <c r="G119" s="23"/>
      <c r="H119" s="26">
        <f t="shared" si="59"/>
        <v>0</v>
      </c>
      <c r="I119" s="23"/>
      <c r="J119" s="26">
        <f t="shared" si="56"/>
        <v>0</v>
      </c>
      <c r="K119" s="27"/>
    </row>
    <row r="120" spans="1:11" ht="15.75" hidden="1" customHeight="1" outlineLevel="1" x14ac:dyDescent="0.3">
      <c r="A120" s="22"/>
      <c r="B120" s="23">
        <f t="shared" si="57"/>
        <v>0</v>
      </c>
      <c r="C120" s="24">
        <f t="shared" si="54"/>
        <v>0</v>
      </c>
      <c r="D120" s="26">
        <f t="shared" si="55"/>
        <v>0</v>
      </c>
      <c r="E120" s="23"/>
      <c r="F120" s="26">
        <f t="shared" si="58"/>
        <v>0</v>
      </c>
      <c r="G120" s="23"/>
      <c r="H120" s="26">
        <f t="shared" si="59"/>
        <v>0</v>
      </c>
      <c r="I120" s="23"/>
      <c r="J120" s="26">
        <f t="shared" si="56"/>
        <v>0</v>
      </c>
      <c r="K120" s="27"/>
    </row>
    <row r="121" spans="1:11" ht="15.75" hidden="1" customHeight="1" outlineLevel="1" x14ac:dyDescent="0.3">
      <c r="A121" s="22"/>
      <c r="B121" s="23">
        <f t="shared" si="57"/>
        <v>0</v>
      </c>
      <c r="C121" s="24">
        <f t="shared" si="54"/>
        <v>0</v>
      </c>
      <c r="D121" s="26">
        <f t="shared" si="55"/>
        <v>0</v>
      </c>
      <c r="E121" s="23"/>
      <c r="F121" s="26">
        <f t="shared" si="58"/>
        <v>0</v>
      </c>
      <c r="G121" s="23"/>
      <c r="H121" s="26">
        <f t="shared" si="59"/>
        <v>0</v>
      </c>
      <c r="I121" s="23"/>
      <c r="J121" s="26">
        <f t="shared" si="56"/>
        <v>0</v>
      </c>
      <c r="K121" s="27"/>
    </row>
    <row r="122" spans="1:11" ht="15.75" hidden="1" customHeight="1" outlineLevel="1" x14ac:dyDescent="0.3">
      <c r="A122" s="22"/>
      <c r="B122" s="23">
        <f t="shared" si="57"/>
        <v>0</v>
      </c>
      <c r="C122" s="24">
        <f t="shared" si="54"/>
        <v>0</v>
      </c>
      <c r="D122" s="26">
        <f t="shared" si="55"/>
        <v>0</v>
      </c>
      <c r="E122" s="23"/>
      <c r="F122" s="26">
        <f t="shared" si="58"/>
        <v>0</v>
      </c>
      <c r="G122" s="23"/>
      <c r="H122" s="26">
        <f t="shared" si="59"/>
        <v>0</v>
      </c>
      <c r="I122" s="23"/>
      <c r="J122" s="26">
        <f t="shared" si="56"/>
        <v>0</v>
      </c>
      <c r="K122" s="27"/>
    </row>
    <row r="123" spans="1:11" ht="15.75" hidden="1" customHeight="1" outlineLevel="1" x14ac:dyDescent="0.3">
      <c r="A123" s="22"/>
      <c r="B123" s="23">
        <f t="shared" si="57"/>
        <v>0</v>
      </c>
      <c r="C123" s="24">
        <f t="shared" si="54"/>
        <v>0</v>
      </c>
      <c r="D123" s="26">
        <f t="shared" si="55"/>
        <v>0</v>
      </c>
      <c r="E123" s="23"/>
      <c r="F123" s="26">
        <f t="shared" si="58"/>
        <v>0</v>
      </c>
      <c r="G123" s="23"/>
      <c r="H123" s="26">
        <f t="shared" si="59"/>
        <v>0</v>
      </c>
      <c r="I123" s="23"/>
      <c r="J123" s="26">
        <f t="shared" si="56"/>
        <v>0</v>
      </c>
      <c r="K123" s="27"/>
    </row>
    <row r="124" spans="1:11" ht="15.75" hidden="1" customHeight="1" outlineLevel="1" x14ac:dyDescent="0.3">
      <c r="A124" s="22"/>
      <c r="B124" s="23">
        <f t="shared" si="57"/>
        <v>0</v>
      </c>
      <c r="C124" s="24">
        <f t="shared" si="54"/>
        <v>0</v>
      </c>
      <c r="D124" s="26">
        <f t="shared" si="55"/>
        <v>0</v>
      </c>
      <c r="E124" s="23"/>
      <c r="F124" s="26">
        <f t="shared" si="58"/>
        <v>0</v>
      </c>
      <c r="G124" s="23"/>
      <c r="H124" s="26">
        <f t="shared" si="59"/>
        <v>0</v>
      </c>
      <c r="I124" s="23"/>
      <c r="J124" s="26">
        <f t="shared" si="56"/>
        <v>0</v>
      </c>
      <c r="K124" s="27"/>
    </row>
    <row r="125" spans="1:11" ht="15.75" hidden="1" customHeight="1" outlineLevel="1" x14ac:dyDescent="0.3">
      <c r="A125" s="22"/>
      <c r="B125" s="23">
        <f t="shared" si="57"/>
        <v>0</v>
      </c>
      <c r="C125" s="24">
        <f t="shared" si="54"/>
        <v>0</v>
      </c>
      <c r="D125" s="26">
        <f t="shared" si="55"/>
        <v>0</v>
      </c>
      <c r="E125" s="23"/>
      <c r="F125" s="26">
        <f t="shared" si="58"/>
        <v>0</v>
      </c>
      <c r="G125" s="23"/>
      <c r="H125" s="26">
        <f t="shared" si="59"/>
        <v>0</v>
      </c>
      <c r="I125" s="23"/>
      <c r="J125" s="26">
        <f t="shared" si="56"/>
        <v>0</v>
      </c>
      <c r="K125" s="27"/>
    </row>
    <row r="126" spans="1:11" ht="15.75" hidden="1" customHeight="1" outlineLevel="1" x14ac:dyDescent="0.3">
      <c r="A126" s="63"/>
      <c r="B126" s="64"/>
      <c r="C126" s="65"/>
      <c r="D126" s="66"/>
      <c r="E126" s="64"/>
      <c r="F126" s="66"/>
      <c r="G126" s="64"/>
      <c r="H126" s="66"/>
      <c r="I126" s="64"/>
      <c r="J126" s="66"/>
      <c r="K126" s="67"/>
    </row>
    <row r="127" spans="1:11" ht="15" customHeight="1" collapsed="1" x14ac:dyDescent="0.3">
      <c r="A127" s="21"/>
      <c r="B127" s="28"/>
      <c r="C127" s="29"/>
      <c r="D127" s="31"/>
      <c r="E127" s="28"/>
      <c r="F127" s="31"/>
      <c r="G127" s="28"/>
      <c r="H127" s="31"/>
      <c r="I127" s="28"/>
      <c r="J127" s="31"/>
      <c r="K127" s="32"/>
    </row>
    <row r="128" spans="1:11" ht="15.75" customHeight="1" x14ac:dyDescent="0.3">
      <c r="A128" s="16" t="s">
        <v>68</v>
      </c>
      <c r="B128" s="28"/>
      <c r="C128" s="29"/>
      <c r="D128" s="31"/>
      <c r="E128" s="28"/>
      <c r="F128" s="31"/>
      <c r="G128" s="28"/>
      <c r="H128" s="31"/>
      <c r="I128" s="28"/>
      <c r="J128" s="31"/>
      <c r="K128" s="32"/>
    </row>
    <row r="129" spans="1:11" ht="15.75" customHeight="1" x14ac:dyDescent="0.3">
      <c r="A129" s="22" t="s">
        <v>172</v>
      </c>
      <c r="B129" s="23">
        <f>IF(C129&gt;0,RANK(C129,C$129,1),0)</f>
        <v>1</v>
      </c>
      <c r="C129" s="24">
        <f t="shared" ref="C129:C138" si="60">F129+H129+J129+K129</f>
        <v>2</v>
      </c>
      <c r="D129" s="26">
        <f t="shared" ref="D129:D138" si="61">E129+G129+I129</f>
        <v>128.69999999999999</v>
      </c>
      <c r="E129" s="96">
        <v>68.099999999999994</v>
      </c>
      <c r="F129" s="26">
        <f>IF(E129&gt;0,RANK(E129,E$129:E$138,0),0)</f>
        <v>1</v>
      </c>
      <c r="G129" s="23">
        <v>60.6</v>
      </c>
      <c r="H129" s="26">
        <f>IF(G129&gt;0,RANK(G129,G$129:G$138,0),0)</f>
        <v>1</v>
      </c>
      <c r="I129" s="23"/>
      <c r="J129" s="26">
        <f>IF(I129&gt;0,RANK(I129,I$129:I$138,0),0)</f>
        <v>0</v>
      </c>
      <c r="K129" s="27"/>
    </row>
    <row r="130" spans="1:11" ht="15.75" hidden="1" customHeight="1" outlineLevel="1" x14ac:dyDescent="0.3">
      <c r="A130" s="22"/>
      <c r="B130" s="23">
        <f>IF(C130&gt;0,RANK(C130,C$129:C$131,1),0)</f>
        <v>0</v>
      </c>
      <c r="C130" s="24">
        <f t="shared" si="60"/>
        <v>0</v>
      </c>
      <c r="D130" s="26">
        <f t="shared" si="61"/>
        <v>0</v>
      </c>
      <c r="E130" s="23"/>
      <c r="F130" s="26">
        <f>IF(E130&gt;0,RANK(E130,E$129:E$138,0),0)</f>
        <v>0</v>
      </c>
      <c r="G130" s="23"/>
      <c r="H130" s="26">
        <f>IF(G130&gt;0,RANK(G130,G$129:G$138,0),0)</f>
        <v>0</v>
      </c>
      <c r="I130" s="23"/>
      <c r="J130" s="26">
        <f t="shared" ref="J130:J138" si="62">IF(I130&gt;0,RANK(I130,I$103:I$112,0),0)</f>
        <v>0</v>
      </c>
      <c r="K130" s="27"/>
    </row>
    <row r="131" spans="1:11" ht="15.75" hidden="1" customHeight="1" outlineLevel="1" x14ac:dyDescent="0.3">
      <c r="A131" s="22"/>
      <c r="B131" s="23">
        <f>IF(C131&gt;0,RANK(C131,C$129:C$131,1),0)</f>
        <v>0</v>
      </c>
      <c r="C131" s="24">
        <f t="shared" si="60"/>
        <v>0</v>
      </c>
      <c r="D131" s="26">
        <f t="shared" si="61"/>
        <v>0</v>
      </c>
      <c r="E131" s="23"/>
      <c r="F131" s="26">
        <f>IF(E131&gt;0,RANK(E131,E$129:E$138,0),0)</f>
        <v>0</v>
      </c>
      <c r="G131" s="23"/>
      <c r="H131" s="26">
        <f>IF(G131&gt;0,RANK(G131,G$129:G$138,0),0)</f>
        <v>0</v>
      </c>
      <c r="I131" s="23"/>
      <c r="J131" s="26">
        <f t="shared" si="62"/>
        <v>0</v>
      </c>
      <c r="K131" s="27"/>
    </row>
    <row r="132" spans="1:11" ht="15.75" hidden="1" customHeight="1" outlineLevel="1" x14ac:dyDescent="0.3">
      <c r="A132" s="22"/>
      <c r="B132" s="23">
        <f t="shared" ref="B132:B138" si="63">IF(C132&gt;0,RANK(C132,C$103:C$112,1),0)</f>
        <v>0</v>
      </c>
      <c r="C132" s="24">
        <f t="shared" si="60"/>
        <v>0</v>
      </c>
      <c r="D132" s="26">
        <f t="shared" si="61"/>
        <v>0</v>
      </c>
      <c r="E132" s="23"/>
      <c r="F132" s="26">
        <f t="shared" ref="F132:F138" si="64">IF(E132&gt;0,RANK(E132,E$103:E$112,0),0)</f>
        <v>0</v>
      </c>
      <c r="G132" s="23"/>
      <c r="H132" s="26">
        <f t="shared" ref="H132:H138" si="65">IF(G132&gt;0,RANK(G132,G$103:G$112,0),0)</f>
        <v>0</v>
      </c>
      <c r="I132" s="23"/>
      <c r="J132" s="26">
        <f t="shared" si="62"/>
        <v>0</v>
      </c>
      <c r="K132" s="27"/>
    </row>
    <row r="133" spans="1:11" ht="15.75" hidden="1" customHeight="1" outlineLevel="1" x14ac:dyDescent="0.3">
      <c r="A133" s="22"/>
      <c r="B133" s="23">
        <f t="shared" si="63"/>
        <v>0</v>
      </c>
      <c r="C133" s="24">
        <f t="shared" si="60"/>
        <v>0</v>
      </c>
      <c r="D133" s="26">
        <f t="shared" si="61"/>
        <v>0</v>
      </c>
      <c r="E133" s="23"/>
      <c r="F133" s="26">
        <f t="shared" si="64"/>
        <v>0</v>
      </c>
      <c r="G133" s="23"/>
      <c r="H133" s="26">
        <f t="shared" si="65"/>
        <v>0</v>
      </c>
      <c r="I133" s="23"/>
      <c r="J133" s="26">
        <f t="shared" si="62"/>
        <v>0</v>
      </c>
      <c r="K133" s="27"/>
    </row>
    <row r="134" spans="1:11" ht="15.75" hidden="1" customHeight="1" outlineLevel="1" x14ac:dyDescent="0.3">
      <c r="A134" s="22"/>
      <c r="B134" s="23">
        <f t="shared" si="63"/>
        <v>0</v>
      </c>
      <c r="C134" s="24">
        <f t="shared" si="60"/>
        <v>0</v>
      </c>
      <c r="D134" s="26">
        <f t="shared" si="61"/>
        <v>0</v>
      </c>
      <c r="E134" s="23"/>
      <c r="F134" s="26">
        <f t="shared" si="64"/>
        <v>0</v>
      </c>
      <c r="G134" s="23"/>
      <c r="H134" s="26">
        <f t="shared" si="65"/>
        <v>0</v>
      </c>
      <c r="I134" s="23"/>
      <c r="J134" s="26">
        <f t="shared" si="62"/>
        <v>0</v>
      </c>
      <c r="K134" s="27"/>
    </row>
    <row r="135" spans="1:11" ht="15.75" hidden="1" customHeight="1" outlineLevel="1" x14ac:dyDescent="0.3">
      <c r="A135" s="22"/>
      <c r="B135" s="23">
        <f t="shared" si="63"/>
        <v>0</v>
      </c>
      <c r="C135" s="24">
        <f t="shared" si="60"/>
        <v>0</v>
      </c>
      <c r="D135" s="26">
        <f t="shared" si="61"/>
        <v>0</v>
      </c>
      <c r="E135" s="23"/>
      <c r="F135" s="26">
        <f t="shared" si="64"/>
        <v>0</v>
      </c>
      <c r="G135" s="23"/>
      <c r="H135" s="26">
        <f t="shared" si="65"/>
        <v>0</v>
      </c>
      <c r="I135" s="23"/>
      <c r="J135" s="26">
        <f t="shared" si="62"/>
        <v>0</v>
      </c>
      <c r="K135" s="27"/>
    </row>
    <row r="136" spans="1:11" ht="15.75" hidden="1" customHeight="1" outlineLevel="1" x14ac:dyDescent="0.3">
      <c r="A136" s="22"/>
      <c r="B136" s="23">
        <f t="shared" si="63"/>
        <v>0</v>
      </c>
      <c r="C136" s="24">
        <f t="shared" si="60"/>
        <v>0</v>
      </c>
      <c r="D136" s="26">
        <f t="shared" si="61"/>
        <v>0</v>
      </c>
      <c r="E136" s="23"/>
      <c r="F136" s="26">
        <f t="shared" si="64"/>
        <v>0</v>
      </c>
      <c r="G136" s="23"/>
      <c r="H136" s="26">
        <f t="shared" si="65"/>
        <v>0</v>
      </c>
      <c r="I136" s="23"/>
      <c r="J136" s="26">
        <f t="shared" si="62"/>
        <v>0</v>
      </c>
      <c r="K136" s="27"/>
    </row>
    <row r="137" spans="1:11" ht="15.75" hidden="1" customHeight="1" outlineLevel="1" x14ac:dyDescent="0.3">
      <c r="A137" s="22"/>
      <c r="B137" s="23">
        <f t="shared" si="63"/>
        <v>0</v>
      </c>
      <c r="C137" s="24">
        <f t="shared" si="60"/>
        <v>0</v>
      </c>
      <c r="D137" s="26">
        <f t="shared" si="61"/>
        <v>0</v>
      </c>
      <c r="E137" s="23"/>
      <c r="F137" s="26">
        <f t="shared" si="64"/>
        <v>0</v>
      </c>
      <c r="G137" s="23"/>
      <c r="H137" s="26">
        <f t="shared" si="65"/>
        <v>0</v>
      </c>
      <c r="I137" s="23"/>
      <c r="J137" s="26">
        <f t="shared" si="62"/>
        <v>0</v>
      </c>
      <c r="K137" s="27"/>
    </row>
    <row r="138" spans="1:11" ht="15.75" hidden="1" customHeight="1" outlineLevel="1" x14ac:dyDescent="0.3">
      <c r="A138" s="22"/>
      <c r="B138" s="23">
        <f t="shared" si="63"/>
        <v>0</v>
      </c>
      <c r="C138" s="24">
        <f t="shared" si="60"/>
        <v>0</v>
      </c>
      <c r="D138" s="26">
        <f t="shared" si="61"/>
        <v>0</v>
      </c>
      <c r="E138" s="23"/>
      <c r="F138" s="26">
        <f t="shared" si="64"/>
        <v>0</v>
      </c>
      <c r="G138" s="23"/>
      <c r="H138" s="26">
        <f t="shared" si="65"/>
        <v>0</v>
      </c>
      <c r="I138" s="23"/>
      <c r="J138" s="26">
        <f t="shared" si="62"/>
        <v>0</v>
      </c>
      <c r="K138" s="27"/>
    </row>
    <row r="139" spans="1:11" ht="15.75" hidden="1" customHeight="1" outlineLevel="1" x14ac:dyDescent="0.3">
      <c r="A139" s="63"/>
      <c r="B139" s="64"/>
      <c r="C139" s="65"/>
      <c r="D139" s="66"/>
      <c r="E139" s="64"/>
      <c r="F139" s="66"/>
      <c r="G139" s="64"/>
      <c r="H139" s="66"/>
      <c r="I139" s="64"/>
      <c r="J139" s="66"/>
      <c r="K139" s="67"/>
    </row>
    <row r="140" spans="1:11" ht="15" customHeight="1" collapsed="1" x14ac:dyDescent="0.3">
      <c r="A140" s="21"/>
      <c r="B140" s="28"/>
      <c r="C140" s="29"/>
      <c r="D140" s="31"/>
      <c r="E140" s="28"/>
      <c r="F140" s="31"/>
      <c r="G140" s="28"/>
      <c r="H140" s="31"/>
      <c r="I140" s="28"/>
      <c r="J140" s="31"/>
      <c r="K140" s="32"/>
    </row>
    <row r="141" spans="1:11" ht="15.75" customHeight="1" x14ac:dyDescent="0.3">
      <c r="A141" s="16" t="s">
        <v>69</v>
      </c>
      <c r="B141" s="28"/>
      <c r="C141" s="29"/>
      <c r="D141" s="31"/>
      <c r="E141" s="28"/>
      <c r="F141" s="31"/>
      <c r="G141" s="28"/>
      <c r="H141" s="31"/>
      <c r="I141" s="28"/>
      <c r="J141" s="31"/>
      <c r="K141" s="32"/>
    </row>
    <row r="142" spans="1:11" ht="15.75" customHeight="1" x14ac:dyDescent="0.3">
      <c r="A142" s="22" t="s">
        <v>174</v>
      </c>
      <c r="B142" s="23">
        <f>IF(C142&gt;0,RANK(C142,C$142,1),0)</f>
        <v>1</v>
      </c>
      <c r="C142" s="24">
        <f t="shared" ref="C142:C151" si="66">F142+H142+J142+K142</f>
        <v>2</v>
      </c>
      <c r="D142" s="26">
        <f t="shared" ref="D142:D151" si="67">E142+G142+I142</f>
        <v>172.5</v>
      </c>
      <c r="E142" s="23">
        <v>86.5</v>
      </c>
      <c r="F142" s="26">
        <f t="shared" ref="F142:F151" si="68">IF(E142&gt;0,RANK(E142,E$142:E$151,0),0)</f>
        <v>1</v>
      </c>
      <c r="G142" s="23">
        <v>86</v>
      </c>
      <c r="H142" s="26">
        <f t="shared" ref="H142:H151" si="69">IF(G142&gt;0,RANK(G142,G$142:G$151,0),0)</f>
        <v>1</v>
      </c>
      <c r="I142" s="23"/>
      <c r="J142" s="26">
        <f t="shared" ref="J142:J151" si="70">IF(I142&gt;0,RANK(I142,I$142:I$151,0),0)</f>
        <v>0</v>
      </c>
      <c r="K142" s="27"/>
    </row>
    <row r="143" spans="1:11" ht="15.75" hidden="1" customHeight="1" outlineLevel="1" x14ac:dyDescent="0.3">
      <c r="A143" s="22"/>
      <c r="B143" s="23">
        <f t="shared" ref="B143:B151" si="71">IF(C143&gt;0,RANK(C143,C$142:C$151,1),0)</f>
        <v>0</v>
      </c>
      <c r="C143" s="24">
        <f t="shared" si="66"/>
        <v>0</v>
      </c>
      <c r="D143" s="26">
        <f t="shared" si="67"/>
        <v>0</v>
      </c>
      <c r="E143" s="23"/>
      <c r="F143" s="26">
        <f t="shared" si="68"/>
        <v>0</v>
      </c>
      <c r="G143" s="23"/>
      <c r="H143" s="26">
        <f t="shared" si="69"/>
        <v>0</v>
      </c>
      <c r="I143" s="23"/>
      <c r="J143" s="26">
        <f t="shared" si="70"/>
        <v>0</v>
      </c>
      <c r="K143" s="27"/>
    </row>
    <row r="144" spans="1:11" ht="15.75" hidden="1" customHeight="1" outlineLevel="1" x14ac:dyDescent="0.3">
      <c r="A144" s="22"/>
      <c r="B144" s="23">
        <f t="shared" si="71"/>
        <v>0</v>
      </c>
      <c r="C144" s="24">
        <f t="shared" si="66"/>
        <v>0</v>
      </c>
      <c r="D144" s="26">
        <f t="shared" si="67"/>
        <v>0</v>
      </c>
      <c r="E144" s="23"/>
      <c r="F144" s="26">
        <f t="shared" si="68"/>
        <v>0</v>
      </c>
      <c r="G144" s="23"/>
      <c r="H144" s="26">
        <f t="shared" si="69"/>
        <v>0</v>
      </c>
      <c r="I144" s="23"/>
      <c r="J144" s="26">
        <f t="shared" si="70"/>
        <v>0</v>
      </c>
      <c r="K144" s="27"/>
    </row>
    <row r="145" spans="1:11" ht="15.75" hidden="1" customHeight="1" outlineLevel="1" x14ac:dyDescent="0.3">
      <c r="A145" s="22"/>
      <c r="B145" s="23">
        <f t="shared" si="71"/>
        <v>0</v>
      </c>
      <c r="C145" s="24">
        <f t="shared" si="66"/>
        <v>0</v>
      </c>
      <c r="D145" s="26">
        <f t="shared" si="67"/>
        <v>0</v>
      </c>
      <c r="E145" s="23"/>
      <c r="F145" s="26">
        <f t="shared" si="68"/>
        <v>0</v>
      </c>
      <c r="G145" s="23"/>
      <c r="H145" s="26">
        <f t="shared" si="69"/>
        <v>0</v>
      </c>
      <c r="I145" s="23"/>
      <c r="J145" s="26">
        <f t="shared" si="70"/>
        <v>0</v>
      </c>
      <c r="K145" s="27"/>
    </row>
    <row r="146" spans="1:11" ht="15.75" hidden="1" customHeight="1" outlineLevel="1" x14ac:dyDescent="0.3">
      <c r="A146" s="22"/>
      <c r="B146" s="23">
        <f t="shared" si="71"/>
        <v>0</v>
      </c>
      <c r="C146" s="24">
        <f t="shared" si="66"/>
        <v>0</v>
      </c>
      <c r="D146" s="26">
        <f t="shared" si="67"/>
        <v>0</v>
      </c>
      <c r="E146" s="23"/>
      <c r="F146" s="26">
        <f t="shared" si="68"/>
        <v>0</v>
      </c>
      <c r="G146" s="23"/>
      <c r="H146" s="26">
        <f t="shared" si="69"/>
        <v>0</v>
      </c>
      <c r="I146" s="23"/>
      <c r="J146" s="26">
        <f t="shared" si="70"/>
        <v>0</v>
      </c>
      <c r="K146" s="27"/>
    </row>
    <row r="147" spans="1:11" ht="15.75" hidden="1" customHeight="1" outlineLevel="1" x14ac:dyDescent="0.3">
      <c r="A147" s="22"/>
      <c r="B147" s="23">
        <f t="shared" si="71"/>
        <v>0</v>
      </c>
      <c r="C147" s="24">
        <f t="shared" si="66"/>
        <v>0</v>
      </c>
      <c r="D147" s="26">
        <f t="shared" si="67"/>
        <v>0</v>
      </c>
      <c r="E147" s="23"/>
      <c r="F147" s="26">
        <f t="shared" si="68"/>
        <v>0</v>
      </c>
      <c r="G147" s="23"/>
      <c r="H147" s="26">
        <f t="shared" si="69"/>
        <v>0</v>
      </c>
      <c r="I147" s="23"/>
      <c r="J147" s="26">
        <f t="shared" si="70"/>
        <v>0</v>
      </c>
      <c r="K147" s="27"/>
    </row>
    <row r="148" spans="1:11" ht="15.75" hidden="1" customHeight="1" outlineLevel="1" x14ac:dyDescent="0.3">
      <c r="A148" s="22"/>
      <c r="B148" s="23">
        <f t="shared" si="71"/>
        <v>0</v>
      </c>
      <c r="C148" s="24">
        <f t="shared" si="66"/>
        <v>0</v>
      </c>
      <c r="D148" s="26">
        <f t="shared" si="67"/>
        <v>0</v>
      </c>
      <c r="E148" s="23"/>
      <c r="F148" s="26">
        <f t="shared" si="68"/>
        <v>0</v>
      </c>
      <c r="G148" s="23"/>
      <c r="H148" s="26">
        <f t="shared" si="69"/>
        <v>0</v>
      </c>
      <c r="I148" s="23"/>
      <c r="J148" s="26">
        <f t="shared" si="70"/>
        <v>0</v>
      </c>
      <c r="K148" s="27"/>
    </row>
    <row r="149" spans="1:11" ht="15.75" hidden="1" customHeight="1" outlineLevel="1" x14ac:dyDescent="0.3">
      <c r="A149" s="22"/>
      <c r="B149" s="23">
        <f t="shared" si="71"/>
        <v>0</v>
      </c>
      <c r="C149" s="24">
        <f t="shared" si="66"/>
        <v>0</v>
      </c>
      <c r="D149" s="26">
        <f t="shared" si="67"/>
        <v>0</v>
      </c>
      <c r="E149" s="23"/>
      <c r="F149" s="26">
        <f t="shared" si="68"/>
        <v>0</v>
      </c>
      <c r="G149" s="23"/>
      <c r="H149" s="26">
        <f t="shared" si="69"/>
        <v>0</v>
      </c>
      <c r="I149" s="23"/>
      <c r="J149" s="26">
        <f t="shared" si="70"/>
        <v>0</v>
      </c>
      <c r="K149" s="27"/>
    </row>
    <row r="150" spans="1:11" ht="15.75" hidden="1" customHeight="1" outlineLevel="1" x14ac:dyDescent="0.3">
      <c r="A150" s="22"/>
      <c r="B150" s="23">
        <f t="shared" si="71"/>
        <v>0</v>
      </c>
      <c r="C150" s="24">
        <f t="shared" si="66"/>
        <v>0</v>
      </c>
      <c r="D150" s="26">
        <f t="shared" si="67"/>
        <v>0</v>
      </c>
      <c r="E150" s="23"/>
      <c r="F150" s="26">
        <f t="shared" si="68"/>
        <v>0</v>
      </c>
      <c r="G150" s="23"/>
      <c r="H150" s="26">
        <f t="shared" si="69"/>
        <v>0</v>
      </c>
      <c r="I150" s="23"/>
      <c r="J150" s="26">
        <f t="shared" si="70"/>
        <v>0</v>
      </c>
      <c r="K150" s="27"/>
    </row>
    <row r="151" spans="1:11" ht="15.75" hidden="1" customHeight="1" outlineLevel="1" x14ac:dyDescent="0.3">
      <c r="A151" s="22"/>
      <c r="B151" s="23">
        <f t="shared" si="71"/>
        <v>0</v>
      </c>
      <c r="C151" s="24">
        <f t="shared" si="66"/>
        <v>0</v>
      </c>
      <c r="D151" s="26">
        <f t="shared" si="67"/>
        <v>0</v>
      </c>
      <c r="E151" s="23"/>
      <c r="F151" s="26">
        <f t="shared" si="68"/>
        <v>0</v>
      </c>
      <c r="G151" s="23"/>
      <c r="H151" s="26">
        <f t="shared" si="69"/>
        <v>0</v>
      </c>
      <c r="I151" s="23"/>
      <c r="J151" s="26">
        <f t="shared" si="70"/>
        <v>0</v>
      </c>
      <c r="K151" s="27"/>
    </row>
    <row r="152" spans="1:11" ht="15.75" hidden="1" customHeight="1" outlineLevel="1" x14ac:dyDescent="0.3">
      <c r="A152" s="63"/>
      <c r="B152" s="64"/>
      <c r="C152" s="65"/>
      <c r="D152" s="66"/>
      <c r="E152" s="64"/>
      <c r="F152" s="66"/>
      <c r="G152" s="64"/>
      <c r="H152" s="66"/>
      <c r="I152" s="64"/>
      <c r="J152" s="66"/>
      <c r="K152" s="67"/>
    </row>
    <row r="153" spans="1:11" ht="15" customHeight="1" collapsed="1" x14ac:dyDescent="0.3">
      <c r="A153" s="21"/>
      <c r="B153" s="28"/>
      <c r="C153" s="29"/>
      <c r="D153" s="31"/>
      <c r="E153" s="28"/>
      <c r="F153" s="31"/>
      <c r="G153" s="28"/>
      <c r="H153" s="31"/>
      <c r="I153" s="28"/>
      <c r="J153" s="31"/>
      <c r="K153" s="32"/>
    </row>
    <row r="154" spans="1:11" ht="15.75" customHeight="1" x14ac:dyDescent="0.3">
      <c r="A154" s="16" t="s">
        <v>70</v>
      </c>
      <c r="B154" s="28"/>
      <c r="C154" s="29"/>
      <c r="D154" s="31"/>
      <c r="E154" s="28"/>
      <c r="F154" s="31"/>
      <c r="G154" s="28"/>
      <c r="H154" s="31"/>
      <c r="I154" s="28"/>
      <c r="J154" s="31"/>
      <c r="K154" s="32"/>
    </row>
    <row r="155" spans="1:11" ht="15.75" customHeight="1" x14ac:dyDescent="0.3">
      <c r="A155" s="22" t="s">
        <v>175</v>
      </c>
      <c r="B155" s="23">
        <f>IF(C155&gt;0,RANK(C155,C$155,1),0)</f>
        <v>1</v>
      </c>
      <c r="C155" s="24">
        <f t="shared" ref="C155:C164" si="72">F155+H155+J155+K155</f>
        <v>2</v>
      </c>
      <c r="D155" s="26">
        <f t="shared" ref="D155:D164" si="73">E155+G155+I155</f>
        <v>149.5</v>
      </c>
      <c r="E155" s="23">
        <v>82.3</v>
      </c>
      <c r="F155" s="26">
        <f t="shared" ref="F155:F164" si="74">IF(E155&gt;0,RANK(E155,E$155:E$164,0),0)</f>
        <v>1</v>
      </c>
      <c r="G155" s="23">
        <v>67.2</v>
      </c>
      <c r="H155" s="26">
        <f t="shared" ref="H155:H164" si="75">IF(G155&gt;0,RANK(G155,G$155:G$164,0),0)</f>
        <v>1</v>
      </c>
      <c r="I155" s="23"/>
      <c r="J155" s="26">
        <f t="shared" ref="J155:J164" si="76">IF(I155&gt;0,RANK(I155,I$155:I$164,0),0)</f>
        <v>0</v>
      </c>
      <c r="K155" s="27"/>
    </row>
    <row r="156" spans="1:11" ht="15.75" hidden="1" customHeight="1" outlineLevel="1" x14ac:dyDescent="0.3">
      <c r="A156" s="22"/>
      <c r="B156" s="23">
        <f t="shared" ref="B156:B164" si="77">IF(C156&gt;0,RANK(C156,C$155:C$164,1),0)</f>
        <v>0</v>
      </c>
      <c r="C156" s="24">
        <f t="shared" si="72"/>
        <v>0</v>
      </c>
      <c r="D156" s="26">
        <f t="shared" si="73"/>
        <v>0</v>
      </c>
      <c r="E156" s="23"/>
      <c r="F156" s="26">
        <f t="shared" si="74"/>
        <v>0</v>
      </c>
      <c r="G156" s="23"/>
      <c r="H156" s="26">
        <f t="shared" si="75"/>
        <v>0</v>
      </c>
      <c r="I156" s="23"/>
      <c r="J156" s="26">
        <f t="shared" si="76"/>
        <v>0</v>
      </c>
      <c r="K156" s="27"/>
    </row>
    <row r="157" spans="1:11" ht="15.75" hidden="1" customHeight="1" outlineLevel="1" x14ac:dyDescent="0.3">
      <c r="A157" s="22"/>
      <c r="B157" s="23">
        <f t="shared" si="77"/>
        <v>0</v>
      </c>
      <c r="C157" s="24">
        <f t="shared" si="72"/>
        <v>0</v>
      </c>
      <c r="D157" s="26">
        <f t="shared" si="73"/>
        <v>0</v>
      </c>
      <c r="E157" s="23"/>
      <c r="F157" s="26">
        <f t="shared" si="74"/>
        <v>0</v>
      </c>
      <c r="G157" s="23"/>
      <c r="H157" s="26">
        <f t="shared" si="75"/>
        <v>0</v>
      </c>
      <c r="I157" s="23"/>
      <c r="J157" s="26">
        <f t="shared" si="76"/>
        <v>0</v>
      </c>
      <c r="K157" s="27"/>
    </row>
    <row r="158" spans="1:11" ht="15.75" hidden="1" customHeight="1" outlineLevel="1" x14ac:dyDescent="0.3">
      <c r="A158" s="22"/>
      <c r="B158" s="23">
        <f t="shared" si="77"/>
        <v>0</v>
      </c>
      <c r="C158" s="24">
        <f t="shared" si="72"/>
        <v>0</v>
      </c>
      <c r="D158" s="26">
        <f t="shared" si="73"/>
        <v>0</v>
      </c>
      <c r="E158" s="23"/>
      <c r="F158" s="26">
        <f t="shared" si="74"/>
        <v>0</v>
      </c>
      <c r="G158" s="23"/>
      <c r="H158" s="26">
        <f t="shared" si="75"/>
        <v>0</v>
      </c>
      <c r="I158" s="23"/>
      <c r="J158" s="26">
        <f t="shared" si="76"/>
        <v>0</v>
      </c>
      <c r="K158" s="27"/>
    </row>
    <row r="159" spans="1:11" ht="15.75" hidden="1" customHeight="1" outlineLevel="1" x14ac:dyDescent="0.3">
      <c r="A159" s="22"/>
      <c r="B159" s="23">
        <f t="shared" si="77"/>
        <v>0</v>
      </c>
      <c r="C159" s="24">
        <f t="shared" si="72"/>
        <v>0</v>
      </c>
      <c r="D159" s="26">
        <f t="shared" si="73"/>
        <v>0</v>
      </c>
      <c r="E159" s="23"/>
      <c r="F159" s="26">
        <f t="shared" si="74"/>
        <v>0</v>
      </c>
      <c r="G159" s="23"/>
      <c r="H159" s="26">
        <f t="shared" si="75"/>
        <v>0</v>
      </c>
      <c r="I159" s="23"/>
      <c r="J159" s="26">
        <f t="shared" si="76"/>
        <v>0</v>
      </c>
      <c r="K159" s="27"/>
    </row>
    <row r="160" spans="1:11" ht="15.75" hidden="1" customHeight="1" outlineLevel="1" x14ac:dyDescent="0.3">
      <c r="A160" s="22"/>
      <c r="B160" s="23">
        <f t="shared" si="77"/>
        <v>0</v>
      </c>
      <c r="C160" s="24">
        <f t="shared" si="72"/>
        <v>0</v>
      </c>
      <c r="D160" s="26">
        <f t="shared" si="73"/>
        <v>0</v>
      </c>
      <c r="E160" s="23"/>
      <c r="F160" s="26">
        <f t="shared" si="74"/>
        <v>0</v>
      </c>
      <c r="G160" s="23"/>
      <c r="H160" s="26">
        <f t="shared" si="75"/>
        <v>0</v>
      </c>
      <c r="I160" s="23"/>
      <c r="J160" s="26">
        <f t="shared" si="76"/>
        <v>0</v>
      </c>
      <c r="K160" s="27"/>
    </row>
    <row r="161" spans="1:11" ht="15.75" hidden="1" customHeight="1" outlineLevel="1" x14ac:dyDescent="0.3">
      <c r="A161" s="22"/>
      <c r="B161" s="23">
        <f t="shared" si="77"/>
        <v>0</v>
      </c>
      <c r="C161" s="24">
        <f t="shared" si="72"/>
        <v>0</v>
      </c>
      <c r="D161" s="26">
        <f t="shared" si="73"/>
        <v>0</v>
      </c>
      <c r="E161" s="23"/>
      <c r="F161" s="26">
        <f t="shared" si="74"/>
        <v>0</v>
      </c>
      <c r="G161" s="23"/>
      <c r="H161" s="26">
        <f t="shared" si="75"/>
        <v>0</v>
      </c>
      <c r="I161" s="23"/>
      <c r="J161" s="26">
        <f t="shared" si="76"/>
        <v>0</v>
      </c>
      <c r="K161" s="27"/>
    </row>
    <row r="162" spans="1:11" ht="15.75" hidden="1" customHeight="1" outlineLevel="1" x14ac:dyDescent="0.3">
      <c r="A162" s="22"/>
      <c r="B162" s="23">
        <f t="shared" si="77"/>
        <v>0</v>
      </c>
      <c r="C162" s="24">
        <f t="shared" si="72"/>
        <v>0</v>
      </c>
      <c r="D162" s="26">
        <f t="shared" si="73"/>
        <v>0</v>
      </c>
      <c r="E162" s="23"/>
      <c r="F162" s="26">
        <f t="shared" si="74"/>
        <v>0</v>
      </c>
      <c r="G162" s="23"/>
      <c r="H162" s="26">
        <f t="shared" si="75"/>
        <v>0</v>
      </c>
      <c r="I162" s="23"/>
      <c r="J162" s="26">
        <f t="shared" si="76"/>
        <v>0</v>
      </c>
      <c r="K162" s="27"/>
    </row>
    <row r="163" spans="1:11" ht="15.75" hidden="1" customHeight="1" outlineLevel="1" x14ac:dyDescent="0.3">
      <c r="A163" s="22"/>
      <c r="B163" s="23">
        <f t="shared" si="77"/>
        <v>0</v>
      </c>
      <c r="C163" s="24">
        <f t="shared" si="72"/>
        <v>0</v>
      </c>
      <c r="D163" s="26">
        <f t="shared" si="73"/>
        <v>0</v>
      </c>
      <c r="E163" s="23"/>
      <c r="F163" s="26">
        <f t="shared" si="74"/>
        <v>0</v>
      </c>
      <c r="G163" s="23"/>
      <c r="H163" s="26">
        <f t="shared" si="75"/>
        <v>0</v>
      </c>
      <c r="I163" s="23"/>
      <c r="J163" s="26">
        <f t="shared" si="76"/>
        <v>0</v>
      </c>
      <c r="K163" s="27"/>
    </row>
    <row r="164" spans="1:11" ht="15.75" hidden="1" customHeight="1" outlineLevel="1" x14ac:dyDescent="0.3">
      <c r="A164" s="22"/>
      <c r="B164" s="23">
        <f t="shared" si="77"/>
        <v>0</v>
      </c>
      <c r="C164" s="24">
        <f t="shared" si="72"/>
        <v>0</v>
      </c>
      <c r="D164" s="26">
        <f t="shared" si="73"/>
        <v>0</v>
      </c>
      <c r="E164" s="23"/>
      <c r="F164" s="26">
        <f t="shared" si="74"/>
        <v>0</v>
      </c>
      <c r="G164" s="23"/>
      <c r="H164" s="26">
        <f t="shared" si="75"/>
        <v>0</v>
      </c>
      <c r="I164" s="23"/>
      <c r="J164" s="26">
        <f t="shared" si="76"/>
        <v>0</v>
      </c>
      <c r="K164" s="27"/>
    </row>
    <row r="165" spans="1:11" ht="15.75" hidden="1" customHeight="1" outlineLevel="1" x14ac:dyDescent="0.3">
      <c r="A165" s="63"/>
      <c r="B165" s="64"/>
      <c r="C165" s="65"/>
      <c r="D165" s="66"/>
      <c r="E165" s="64"/>
      <c r="F165" s="66"/>
      <c r="G165" s="64"/>
      <c r="H165" s="66"/>
      <c r="I165" s="64"/>
      <c r="J165" s="66"/>
      <c r="K165" s="67"/>
    </row>
    <row r="166" spans="1:11" ht="15.75" customHeight="1" collapsed="1" thickBot="1" x14ac:dyDescent="0.35">
      <c r="A166" s="34"/>
      <c r="B166" s="35"/>
      <c r="C166" s="36"/>
      <c r="D166" s="38"/>
      <c r="E166" s="35"/>
      <c r="F166" s="38"/>
      <c r="G166" s="35"/>
      <c r="H166" s="38"/>
      <c r="I166" s="35"/>
      <c r="J166" s="38"/>
      <c r="K166" s="39"/>
    </row>
    <row r="167" spans="1:11" ht="15.75" customHeight="1" x14ac:dyDescent="0.3">
      <c r="B167" s="46"/>
      <c r="C167" s="46"/>
      <c r="D167" s="46"/>
      <c r="E167" s="46"/>
      <c r="F167" s="46"/>
      <c r="G167" s="46"/>
      <c r="H167" s="46"/>
      <c r="I167" s="46"/>
      <c r="J167" s="46"/>
    </row>
    <row r="168" spans="1:11" ht="15.75" customHeight="1" x14ac:dyDescent="0.3">
      <c r="B168" s="46"/>
      <c r="C168" s="46"/>
      <c r="D168" s="46"/>
      <c r="E168" s="46"/>
      <c r="F168" s="46"/>
      <c r="G168" s="46"/>
      <c r="H168" s="46"/>
      <c r="I168" s="46"/>
      <c r="J168" s="46"/>
    </row>
    <row r="169" spans="1:11" ht="15.75" customHeight="1" x14ac:dyDescent="0.3">
      <c r="B169" s="46"/>
      <c r="C169" s="46"/>
      <c r="D169" s="46"/>
      <c r="E169" s="46"/>
      <c r="F169" s="46"/>
      <c r="G169" s="46"/>
      <c r="H169" s="46"/>
      <c r="I169" s="46"/>
      <c r="J169" s="46"/>
    </row>
    <row r="170" spans="1:11" ht="15.75" customHeight="1" x14ac:dyDescent="0.3">
      <c r="B170" s="46"/>
      <c r="C170" s="46"/>
      <c r="D170" s="46"/>
      <c r="E170" s="46"/>
      <c r="F170" s="46"/>
      <c r="G170" s="46"/>
      <c r="H170" s="46"/>
      <c r="I170" s="46"/>
      <c r="J170" s="46"/>
    </row>
    <row r="171" spans="1:11" ht="15.75" customHeight="1" x14ac:dyDescent="0.3">
      <c r="B171" s="46"/>
      <c r="C171" s="46"/>
      <c r="D171" s="46"/>
      <c r="E171" s="46"/>
      <c r="F171" s="46"/>
      <c r="G171" s="46"/>
      <c r="H171" s="46"/>
      <c r="I171" s="46"/>
      <c r="J171" s="46"/>
    </row>
    <row r="172" spans="1:11" ht="15.75" customHeight="1" x14ac:dyDescent="0.3">
      <c r="B172" s="46"/>
      <c r="C172" s="46"/>
      <c r="D172" s="46"/>
      <c r="E172" s="46"/>
      <c r="F172" s="46"/>
      <c r="G172" s="46"/>
      <c r="H172" s="46"/>
      <c r="I172" s="46"/>
      <c r="J172" s="46"/>
    </row>
    <row r="173" spans="1:11" ht="15.75" customHeight="1" x14ac:dyDescent="0.3">
      <c r="B173" s="46"/>
      <c r="C173" s="46"/>
      <c r="D173" s="46"/>
      <c r="E173" s="46"/>
      <c r="F173" s="46"/>
      <c r="G173" s="46"/>
      <c r="H173" s="46"/>
      <c r="I173" s="46"/>
      <c r="J173" s="46"/>
    </row>
    <row r="174" spans="1:11" ht="15.75" customHeight="1" x14ac:dyDescent="0.3">
      <c r="B174" s="46"/>
      <c r="C174" s="46"/>
      <c r="D174" s="46"/>
      <c r="E174" s="46"/>
      <c r="F174" s="46"/>
      <c r="G174" s="46"/>
      <c r="H174" s="46"/>
      <c r="I174" s="46"/>
      <c r="J174" s="46"/>
    </row>
    <row r="175" spans="1:11" ht="15.75" customHeight="1" x14ac:dyDescent="0.3">
      <c r="B175" s="46"/>
      <c r="C175" s="46"/>
      <c r="D175" s="46"/>
      <c r="E175" s="46"/>
      <c r="F175" s="46"/>
      <c r="G175" s="46"/>
      <c r="H175" s="46"/>
      <c r="I175" s="46"/>
      <c r="J175" s="46"/>
    </row>
    <row r="176" spans="1:11" ht="15.75" customHeight="1" x14ac:dyDescent="0.3">
      <c r="B176" s="46"/>
      <c r="C176" s="46"/>
      <c r="D176" s="46"/>
      <c r="E176" s="46"/>
      <c r="F176" s="46"/>
      <c r="G176" s="46"/>
      <c r="H176" s="46"/>
      <c r="I176" s="46"/>
      <c r="J176" s="46"/>
    </row>
    <row r="177" spans="2:10" ht="15.75" customHeight="1" x14ac:dyDescent="0.3">
      <c r="B177" s="46"/>
      <c r="C177" s="46"/>
      <c r="D177" s="46"/>
      <c r="E177" s="46"/>
      <c r="F177" s="46"/>
      <c r="G177" s="46"/>
      <c r="H177" s="46"/>
      <c r="I177" s="46"/>
      <c r="J177" s="46"/>
    </row>
    <row r="178" spans="2:10" ht="15.75" customHeight="1" x14ac:dyDescent="0.3">
      <c r="B178" s="46"/>
      <c r="C178" s="46"/>
      <c r="D178" s="46"/>
      <c r="E178" s="46"/>
      <c r="F178" s="46"/>
      <c r="G178" s="46"/>
      <c r="H178" s="46"/>
      <c r="I178" s="46"/>
      <c r="J178" s="46"/>
    </row>
    <row r="179" spans="2:10" ht="15.75" customHeight="1" x14ac:dyDescent="0.3">
      <c r="B179" s="46"/>
      <c r="C179" s="46"/>
      <c r="D179" s="46"/>
      <c r="E179" s="46"/>
      <c r="F179" s="46"/>
      <c r="G179" s="46"/>
      <c r="H179" s="46"/>
      <c r="I179" s="46"/>
      <c r="J179" s="46"/>
    </row>
    <row r="180" spans="2:10" ht="15.75" customHeight="1" x14ac:dyDescent="0.3">
      <c r="B180" s="46"/>
      <c r="C180" s="46"/>
      <c r="D180" s="46"/>
      <c r="E180" s="46"/>
      <c r="F180" s="46"/>
      <c r="G180" s="46"/>
      <c r="H180" s="46"/>
      <c r="I180" s="46"/>
      <c r="J180" s="46"/>
    </row>
    <row r="181" spans="2:10" ht="15.75" customHeight="1" x14ac:dyDescent="0.3">
      <c r="B181" s="46"/>
      <c r="C181" s="46"/>
      <c r="D181" s="46"/>
      <c r="E181" s="46"/>
      <c r="F181" s="46"/>
      <c r="G181" s="46"/>
      <c r="H181" s="46"/>
      <c r="I181" s="46"/>
      <c r="J181" s="46"/>
    </row>
    <row r="182" spans="2:10" ht="15.75" customHeight="1" x14ac:dyDescent="0.3">
      <c r="B182" s="46"/>
      <c r="C182" s="46"/>
      <c r="D182" s="46"/>
      <c r="E182" s="46"/>
      <c r="F182" s="46"/>
      <c r="G182" s="46"/>
      <c r="H182" s="46"/>
      <c r="I182" s="46"/>
      <c r="J182" s="46"/>
    </row>
    <row r="183" spans="2:10" ht="15.75" customHeight="1" x14ac:dyDescent="0.3">
      <c r="B183" s="46"/>
      <c r="C183" s="46"/>
      <c r="D183" s="46"/>
      <c r="E183" s="46"/>
      <c r="F183" s="46"/>
      <c r="G183" s="46"/>
      <c r="H183" s="46"/>
      <c r="I183" s="46"/>
      <c r="J183" s="46"/>
    </row>
    <row r="184" spans="2:10" ht="15.75" customHeight="1" x14ac:dyDescent="0.3">
      <c r="B184" s="46"/>
      <c r="C184" s="46"/>
      <c r="D184" s="46"/>
      <c r="E184" s="46"/>
      <c r="F184" s="46"/>
      <c r="G184" s="46"/>
      <c r="H184" s="46"/>
      <c r="I184" s="46"/>
      <c r="J184" s="46"/>
    </row>
    <row r="185" spans="2:10" ht="15.75" customHeight="1" x14ac:dyDescent="0.3">
      <c r="B185" s="46"/>
      <c r="C185" s="46"/>
      <c r="D185" s="46"/>
      <c r="E185" s="46"/>
      <c r="F185" s="46"/>
      <c r="G185" s="46"/>
      <c r="H185" s="46"/>
      <c r="I185" s="46"/>
      <c r="J185" s="46"/>
    </row>
    <row r="186" spans="2:10" ht="15.75" customHeight="1" x14ac:dyDescent="0.3">
      <c r="B186" s="46"/>
      <c r="C186" s="46"/>
      <c r="D186" s="46"/>
      <c r="E186" s="46"/>
      <c r="F186" s="46"/>
      <c r="G186" s="46"/>
      <c r="H186" s="46"/>
      <c r="I186" s="46"/>
      <c r="J186" s="46"/>
    </row>
    <row r="187" spans="2:10" ht="15.75" customHeight="1" x14ac:dyDescent="0.3">
      <c r="B187" s="46"/>
      <c r="C187" s="46"/>
      <c r="D187" s="46"/>
      <c r="E187" s="46"/>
      <c r="F187" s="46"/>
      <c r="G187" s="46"/>
      <c r="H187" s="46"/>
      <c r="I187" s="46"/>
      <c r="J187" s="46"/>
    </row>
    <row r="188" spans="2:10" ht="15.75" customHeight="1" x14ac:dyDescent="0.3">
      <c r="B188" s="46"/>
      <c r="C188" s="46"/>
      <c r="D188" s="46"/>
      <c r="E188" s="46"/>
      <c r="F188" s="46"/>
      <c r="G188" s="46"/>
      <c r="H188" s="46"/>
      <c r="I188" s="46"/>
      <c r="J188" s="46"/>
    </row>
    <row r="189" spans="2:10" ht="15.75" customHeight="1" x14ac:dyDescent="0.3">
      <c r="B189" s="46"/>
      <c r="C189" s="46"/>
      <c r="D189" s="46"/>
      <c r="E189" s="46"/>
      <c r="F189" s="46"/>
      <c r="G189" s="46"/>
      <c r="H189" s="46"/>
      <c r="I189" s="46"/>
      <c r="J189" s="46"/>
    </row>
    <row r="190" spans="2:10" ht="15.75" customHeight="1" x14ac:dyDescent="0.3">
      <c r="B190" s="46"/>
      <c r="C190" s="46"/>
      <c r="D190" s="46"/>
      <c r="E190" s="46"/>
      <c r="F190" s="46"/>
      <c r="G190" s="46"/>
      <c r="H190" s="46"/>
      <c r="I190" s="46"/>
      <c r="J190" s="46"/>
    </row>
    <row r="191" spans="2:10" ht="15.75" customHeight="1" x14ac:dyDescent="0.3">
      <c r="B191" s="46"/>
      <c r="C191" s="46"/>
      <c r="D191" s="46"/>
      <c r="E191" s="46"/>
      <c r="F191" s="46"/>
      <c r="G191" s="46"/>
      <c r="H191" s="46"/>
      <c r="I191" s="46"/>
      <c r="J191" s="46"/>
    </row>
    <row r="192" spans="2:10" ht="15.75" customHeight="1" x14ac:dyDescent="0.3">
      <c r="B192" s="46"/>
      <c r="C192" s="46"/>
      <c r="D192" s="46"/>
      <c r="E192" s="46"/>
      <c r="F192" s="46"/>
      <c r="G192" s="46"/>
      <c r="H192" s="46"/>
      <c r="I192" s="46"/>
      <c r="J192" s="46"/>
    </row>
    <row r="193" spans="2:10" ht="15.75" customHeight="1" x14ac:dyDescent="0.3">
      <c r="B193" s="46"/>
      <c r="C193" s="46"/>
      <c r="D193" s="46"/>
      <c r="E193" s="46"/>
      <c r="F193" s="46"/>
      <c r="G193" s="46"/>
      <c r="H193" s="46"/>
      <c r="I193" s="46"/>
      <c r="J193" s="46"/>
    </row>
    <row r="194" spans="2:10" ht="15.75" customHeight="1" x14ac:dyDescent="0.3">
      <c r="B194" s="46"/>
      <c r="C194" s="46"/>
      <c r="D194" s="46"/>
      <c r="E194" s="46"/>
      <c r="F194" s="46"/>
      <c r="G194" s="46"/>
      <c r="H194" s="46"/>
      <c r="I194" s="46"/>
      <c r="J194" s="46"/>
    </row>
    <row r="195" spans="2:10" ht="15.75" customHeight="1" x14ac:dyDescent="0.3">
      <c r="B195" s="46"/>
      <c r="C195" s="46"/>
      <c r="D195" s="46"/>
      <c r="E195" s="46"/>
      <c r="F195" s="46"/>
      <c r="G195" s="46"/>
      <c r="H195" s="46"/>
      <c r="I195" s="46"/>
      <c r="J195" s="46"/>
    </row>
    <row r="196" spans="2:10" ht="15.75" customHeight="1" x14ac:dyDescent="0.3">
      <c r="B196" s="46"/>
      <c r="C196" s="46"/>
      <c r="D196" s="46"/>
      <c r="E196" s="46"/>
      <c r="F196" s="46"/>
      <c r="G196" s="46"/>
      <c r="H196" s="46"/>
      <c r="I196" s="46"/>
      <c r="J196" s="46"/>
    </row>
    <row r="197" spans="2:10" ht="15.75" customHeight="1" x14ac:dyDescent="0.3">
      <c r="B197" s="46"/>
      <c r="C197" s="46"/>
      <c r="D197" s="46"/>
      <c r="E197" s="46"/>
      <c r="F197" s="46"/>
      <c r="G197" s="46"/>
      <c r="H197" s="46"/>
      <c r="I197" s="46"/>
      <c r="J197" s="46"/>
    </row>
    <row r="198" spans="2:10" ht="15.75" customHeight="1" x14ac:dyDescent="0.3">
      <c r="B198" s="46"/>
      <c r="C198" s="46"/>
      <c r="D198" s="46"/>
      <c r="E198" s="46"/>
      <c r="F198" s="46"/>
      <c r="G198" s="46"/>
      <c r="H198" s="46"/>
      <c r="I198" s="46"/>
      <c r="J198" s="46"/>
    </row>
    <row r="199" spans="2:10" ht="15.75" customHeight="1" x14ac:dyDescent="0.3">
      <c r="B199" s="46"/>
      <c r="C199" s="46"/>
      <c r="D199" s="46"/>
      <c r="E199" s="46"/>
      <c r="F199" s="46"/>
      <c r="G199" s="46"/>
      <c r="H199" s="46"/>
      <c r="I199" s="46"/>
      <c r="J199" s="46"/>
    </row>
    <row r="200" spans="2:10" ht="15.75" customHeight="1" x14ac:dyDescent="0.3">
      <c r="B200" s="46"/>
      <c r="C200" s="46"/>
      <c r="D200" s="46"/>
      <c r="E200" s="46"/>
      <c r="F200" s="46"/>
      <c r="G200" s="46"/>
      <c r="H200" s="46"/>
      <c r="I200" s="46"/>
      <c r="J200" s="46"/>
    </row>
    <row r="201" spans="2:10" ht="15.75" customHeight="1" x14ac:dyDescent="0.3">
      <c r="B201" s="46"/>
      <c r="C201" s="46"/>
      <c r="D201" s="46"/>
      <c r="E201" s="46"/>
      <c r="F201" s="46"/>
      <c r="G201" s="46"/>
      <c r="H201" s="46"/>
      <c r="I201" s="46"/>
      <c r="J201" s="46"/>
    </row>
    <row r="202" spans="2:10" ht="15.75" customHeight="1" x14ac:dyDescent="0.3">
      <c r="B202" s="46"/>
      <c r="C202" s="46"/>
      <c r="D202" s="46"/>
      <c r="E202" s="46"/>
      <c r="F202" s="46"/>
      <c r="G202" s="46"/>
      <c r="H202" s="46"/>
      <c r="I202" s="46"/>
      <c r="J202" s="46"/>
    </row>
    <row r="203" spans="2:10" ht="15.75" customHeight="1" x14ac:dyDescent="0.3">
      <c r="B203" s="46"/>
      <c r="C203" s="46"/>
      <c r="D203" s="46"/>
      <c r="E203" s="46"/>
      <c r="F203" s="46"/>
      <c r="G203" s="46"/>
      <c r="H203" s="46"/>
      <c r="I203" s="46"/>
      <c r="J203" s="46"/>
    </row>
    <row r="204" spans="2:10" ht="15.75" customHeight="1" x14ac:dyDescent="0.3">
      <c r="B204" s="46"/>
      <c r="C204" s="46"/>
      <c r="D204" s="46"/>
      <c r="E204" s="46"/>
      <c r="F204" s="46"/>
      <c r="G204" s="46"/>
      <c r="H204" s="46"/>
      <c r="I204" s="46"/>
      <c r="J204" s="46"/>
    </row>
    <row r="205" spans="2:10" ht="15.75" customHeight="1" x14ac:dyDescent="0.3">
      <c r="B205" s="46"/>
      <c r="C205" s="46"/>
      <c r="D205" s="46"/>
      <c r="E205" s="46"/>
      <c r="F205" s="46"/>
      <c r="G205" s="46"/>
      <c r="H205" s="46"/>
      <c r="I205" s="46"/>
      <c r="J205" s="46"/>
    </row>
    <row r="206" spans="2:10" ht="15.75" customHeight="1" x14ac:dyDescent="0.3">
      <c r="B206" s="46"/>
      <c r="C206" s="46"/>
      <c r="D206" s="46"/>
      <c r="E206" s="46"/>
      <c r="F206" s="46"/>
      <c r="G206" s="46"/>
      <c r="H206" s="46"/>
      <c r="I206" s="46"/>
      <c r="J206" s="46"/>
    </row>
    <row r="207" spans="2:10" ht="15.75" customHeight="1" x14ac:dyDescent="0.3">
      <c r="B207" s="46"/>
      <c r="C207" s="46"/>
      <c r="D207" s="46"/>
      <c r="E207" s="46"/>
      <c r="F207" s="46"/>
      <c r="G207" s="46"/>
      <c r="H207" s="46"/>
      <c r="I207" s="46"/>
      <c r="J207" s="46"/>
    </row>
    <row r="208" spans="2:10" ht="15.75" customHeight="1" x14ac:dyDescent="0.3">
      <c r="B208" s="46"/>
      <c r="C208" s="46"/>
      <c r="D208" s="46"/>
      <c r="E208" s="46"/>
      <c r="F208" s="46"/>
      <c r="G208" s="46"/>
      <c r="H208" s="46"/>
      <c r="I208" s="46"/>
      <c r="J208" s="46"/>
    </row>
    <row r="209" spans="2:10" ht="15.75" customHeight="1" x14ac:dyDescent="0.3">
      <c r="B209" s="46"/>
      <c r="C209" s="46"/>
      <c r="D209" s="46"/>
      <c r="E209" s="46"/>
      <c r="F209" s="46"/>
      <c r="G209" s="46"/>
      <c r="H209" s="46"/>
      <c r="I209" s="46"/>
      <c r="J209" s="46"/>
    </row>
    <row r="210" spans="2:10" ht="15.75" customHeight="1" x14ac:dyDescent="0.3">
      <c r="B210" s="46"/>
      <c r="C210" s="46"/>
      <c r="D210" s="46"/>
      <c r="E210" s="46"/>
      <c r="F210" s="46"/>
      <c r="G210" s="46"/>
      <c r="H210" s="46"/>
      <c r="I210" s="46"/>
      <c r="J210" s="46"/>
    </row>
    <row r="211" spans="2:10" ht="15.75" customHeight="1" x14ac:dyDescent="0.3">
      <c r="B211" s="46"/>
      <c r="C211" s="46"/>
      <c r="D211" s="46"/>
      <c r="E211" s="46"/>
      <c r="F211" s="46"/>
      <c r="G211" s="46"/>
      <c r="H211" s="46"/>
      <c r="I211" s="46"/>
      <c r="J211" s="46"/>
    </row>
    <row r="212" spans="2:10" ht="15.75" customHeight="1" x14ac:dyDescent="0.3">
      <c r="B212" s="46"/>
      <c r="C212" s="46"/>
      <c r="D212" s="46"/>
      <c r="E212" s="46"/>
      <c r="F212" s="46"/>
      <c r="G212" s="46"/>
      <c r="H212" s="46"/>
      <c r="I212" s="46"/>
      <c r="J212" s="46"/>
    </row>
    <row r="213" spans="2:10" ht="15.75" customHeight="1" x14ac:dyDescent="0.3">
      <c r="B213" s="46"/>
      <c r="C213" s="46"/>
      <c r="D213" s="46"/>
      <c r="E213" s="46"/>
      <c r="F213" s="46"/>
      <c r="G213" s="46"/>
      <c r="H213" s="46"/>
      <c r="I213" s="46"/>
      <c r="J213" s="46"/>
    </row>
    <row r="214" spans="2:10" ht="15.75" customHeight="1" x14ac:dyDescent="0.3">
      <c r="B214" s="46"/>
      <c r="C214" s="46"/>
      <c r="D214" s="46"/>
      <c r="E214" s="46"/>
      <c r="F214" s="46"/>
      <c r="G214" s="46"/>
      <c r="H214" s="46"/>
      <c r="I214" s="46"/>
      <c r="J214" s="46"/>
    </row>
    <row r="215" spans="2:10" ht="15.75" customHeight="1" x14ac:dyDescent="0.3">
      <c r="B215" s="46"/>
      <c r="C215" s="46"/>
      <c r="D215" s="46"/>
      <c r="E215" s="46"/>
      <c r="F215" s="46"/>
      <c r="G215" s="46"/>
      <c r="H215" s="46"/>
      <c r="I215" s="46"/>
      <c r="J215" s="46"/>
    </row>
    <row r="216" spans="2:10" ht="15.75" customHeight="1" x14ac:dyDescent="0.3">
      <c r="B216" s="46"/>
      <c r="C216" s="46"/>
      <c r="D216" s="46"/>
      <c r="E216" s="46"/>
      <c r="F216" s="46"/>
      <c r="G216" s="46"/>
      <c r="H216" s="46"/>
      <c r="I216" s="46"/>
      <c r="J216" s="46"/>
    </row>
    <row r="217" spans="2:10" ht="15.75" customHeight="1" x14ac:dyDescent="0.3">
      <c r="B217" s="46"/>
      <c r="C217" s="46"/>
      <c r="D217" s="46"/>
      <c r="E217" s="46"/>
      <c r="F217" s="46"/>
      <c r="G217" s="46"/>
      <c r="H217" s="46"/>
      <c r="I217" s="46"/>
      <c r="J217" s="46"/>
    </row>
    <row r="218" spans="2:10" ht="15.75" customHeight="1" x14ac:dyDescent="0.3">
      <c r="B218" s="46"/>
      <c r="C218" s="46"/>
      <c r="D218" s="46"/>
      <c r="E218" s="46"/>
      <c r="F218" s="46"/>
      <c r="G218" s="46"/>
      <c r="H218" s="46"/>
      <c r="I218" s="46"/>
      <c r="J218" s="46"/>
    </row>
    <row r="219" spans="2:10" ht="15.75" customHeight="1" x14ac:dyDescent="0.3">
      <c r="B219" s="46"/>
      <c r="C219" s="46"/>
      <c r="D219" s="46"/>
      <c r="E219" s="46"/>
      <c r="F219" s="46"/>
      <c r="G219" s="46"/>
      <c r="H219" s="46"/>
      <c r="I219" s="46"/>
      <c r="J219" s="46"/>
    </row>
    <row r="220" spans="2:10" ht="15.75" customHeight="1" x14ac:dyDescent="0.3">
      <c r="B220" s="46"/>
      <c r="C220" s="46"/>
      <c r="D220" s="46"/>
      <c r="E220" s="46"/>
      <c r="F220" s="46"/>
      <c r="G220" s="46"/>
      <c r="H220" s="46"/>
      <c r="I220" s="46"/>
      <c r="J220" s="46"/>
    </row>
    <row r="221" spans="2:10" ht="15.75" customHeight="1" x14ac:dyDescent="0.3">
      <c r="B221" s="46"/>
      <c r="C221" s="46"/>
      <c r="D221" s="46"/>
      <c r="E221" s="46"/>
      <c r="F221" s="46"/>
      <c r="G221" s="46"/>
      <c r="H221" s="46"/>
      <c r="I221" s="46"/>
      <c r="J221" s="46"/>
    </row>
    <row r="222" spans="2:10" ht="15.75" customHeight="1" x14ac:dyDescent="0.3">
      <c r="B222" s="46"/>
      <c r="C222" s="46"/>
      <c r="D222" s="46"/>
      <c r="E222" s="46"/>
      <c r="F222" s="46"/>
      <c r="G222" s="46"/>
      <c r="H222" s="46"/>
      <c r="I222" s="46"/>
      <c r="J222" s="46"/>
    </row>
    <row r="223" spans="2:10" ht="15.75" customHeight="1" x14ac:dyDescent="0.3">
      <c r="B223" s="46"/>
      <c r="C223" s="46"/>
      <c r="D223" s="46"/>
      <c r="E223" s="46"/>
      <c r="F223" s="46"/>
      <c r="G223" s="46"/>
      <c r="H223" s="46"/>
      <c r="I223" s="46"/>
      <c r="J223" s="46"/>
    </row>
    <row r="224" spans="2:10" ht="15.75" customHeight="1" x14ac:dyDescent="0.3"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2:10" ht="15.75" customHeight="1" x14ac:dyDescent="0.3">
      <c r="B225" s="46"/>
      <c r="C225" s="46"/>
      <c r="D225" s="46"/>
      <c r="E225" s="46"/>
      <c r="F225" s="46"/>
      <c r="G225" s="46"/>
      <c r="H225" s="46"/>
      <c r="I225" s="46"/>
      <c r="J225" s="46"/>
    </row>
    <row r="226" spans="2:10" ht="15.75" customHeight="1" x14ac:dyDescent="0.3">
      <c r="B226" s="46"/>
      <c r="C226" s="46"/>
      <c r="D226" s="46"/>
      <c r="E226" s="46"/>
      <c r="F226" s="46"/>
      <c r="G226" s="46"/>
      <c r="H226" s="46"/>
      <c r="I226" s="46"/>
      <c r="J226" s="46"/>
    </row>
    <row r="227" spans="2:10" ht="15.75" customHeight="1" x14ac:dyDescent="0.3">
      <c r="B227" s="46"/>
      <c r="C227" s="46"/>
      <c r="D227" s="46"/>
      <c r="E227" s="46"/>
      <c r="F227" s="46"/>
      <c r="G227" s="46"/>
      <c r="H227" s="46"/>
      <c r="I227" s="46"/>
      <c r="J227" s="46"/>
    </row>
    <row r="228" spans="2:10" ht="15.75" customHeight="1" x14ac:dyDescent="0.3">
      <c r="B228" s="46"/>
      <c r="C228" s="46"/>
      <c r="D228" s="46"/>
      <c r="E228" s="46"/>
      <c r="F228" s="46"/>
      <c r="G228" s="46"/>
      <c r="H228" s="46"/>
      <c r="I228" s="46"/>
      <c r="J228" s="46"/>
    </row>
    <row r="229" spans="2:10" ht="15.75" customHeight="1" x14ac:dyDescent="0.3">
      <c r="B229" s="46"/>
      <c r="C229" s="46"/>
      <c r="D229" s="46"/>
      <c r="E229" s="46"/>
      <c r="F229" s="46"/>
      <c r="G229" s="46"/>
      <c r="H229" s="46"/>
      <c r="I229" s="46"/>
      <c r="J229" s="46"/>
    </row>
    <row r="230" spans="2:10" ht="15.75" customHeight="1" x14ac:dyDescent="0.3">
      <c r="B230" s="46"/>
      <c r="C230" s="46"/>
      <c r="D230" s="46"/>
      <c r="E230" s="46"/>
      <c r="F230" s="46"/>
      <c r="G230" s="46"/>
      <c r="H230" s="46"/>
      <c r="I230" s="46"/>
      <c r="J230" s="46"/>
    </row>
    <row r="231" spans="2:10" ht="15.75" customHeight="1" x14ac:dyDescent="0.3">
      <c r="B231" s="46"/>
      <c r="C231" s="46"/>
      <c r="D231" s="46"/>
      <c r="E231" s="46"/>
      <c r="F231" s="46"/>
      <c r="G231" s="46"/>
      <c r="H231" s="46"/>
      <c r="I231" s="46"/>
      <c r="J231" s="46"/>
    </row>
    <row r="232" spans="2:10" ht="15.75" customHeight="1" x14ac:dyDescent="0.3">
      <c r="B232" s="46"/>
      <c r="C232" s="46"/>
      <c r="D232" s="46"/>
      <c r="E232" s="46"/>
      <c r="F232" s="46"/>
      <c r="G232" s="46"/>
      <c r="H232" s="46"/>
      <c r="I232" s="46"/>
      <c r="J232" s="46"/>
    </row>
    <row r="233" spans="2:10" ht="15.75" customHeight="1" x14ac:dyDescent="0.3">
      <c r="B233" s="46"/>
      <c r="C233" s="46"/>
      <c r="D233" s="46"/>
      <c r="E233" s="46"/>
      <c r="F233" s="46"/>
      <c r="G233" s="46"/>
      <c r="H233" s="46"/>
      <c r="I233" s="46"/>
      <c r="J233" s="46"/>
    </row>
    <row r="234" spans="2:10" ht="15.75" customHeight="1" x14ac:dyDescent="0.3">
      <c r="B234" s="46"/>
      <c r="C234" s="46"/>
      <c r="D234" s="46"/>
      <c r="E234" s="46"/>
      <c r="F234" s="46"/>
      <c r="G234" s="46"/>
      <c r="H234" s="46"/>
      <c r="I234" s="46"/>
      <c r="J234" s="46"/>
    </row>
    <row r="235" spans="2:10" ht="15.75" customHeight="1" x14ac:dyDescent="0.3">
      <c r="B235" s="46"/>
      <c r="C235" s="46"/>
      <c r="D235" s="46"/>
      <c r="E235" s="46"/>
      <c r="F235" s="46"/>
      <c r="G235" s="46"/>
      <c r="H235" s="46"/>
      <c r="I235" s="46"/>
      <c r="J235" s="46"/>
    </row>
    <row r="236" spans="2:10" ht="15.75" customHeight="1" x14ac:dyDescent="0.3">
      <c r="B236" s="46"/>
      <c r="C236" s="46"/>
      <c r="D236" s="46"/>
      <c r="E236" s="46"/>
      <c r="F236" s="46"/>
      <c r="G236" s="46"/>
      <c r="H236" s="46"/>
      <c r="I236" s="46"/>
      <c r="J236" s="46"/>
    </row>
    <row r="237" spans="2:10" ht="15.75" customHeight="1" x14ac:dyDescent="0.3">
      <c r="B237" s="46"/>
      <c r="C237" s="46"/>
      <c r="D237" s="46"/>
      <c r="E237" s="46"/>
      <c r="F237" s="46"/>
      <c r="G237" s="46"/>
      <c r="H237" s="46"/>
      <c r="I237" s="46"/>
      <c r="J237" s="46"/>
    </row>
    <row r="238" spans="2:10" ht="15.75" customHeight="1" x14ac:dyDescent="0.3">
      <c r="B238" s="46"/>
      <c r="C238" s="46"/>
      <c r="D238" s="46"/>
      <c r="E238" s="46"/>
      <c r="F238" s="46"/>
      <c r="G238" s="46"/>
      <c r="H238" s="46"/>
      <c r="I238" s="46"/>
      <c r="J238" s="46"/>
    </row>
    <row r="239" spans="2:10" ht="15.75" customHeight="1" x14ac:dyDescent="0.3">
      <c r="B239" s="46"/>
      <c r="C239" s="46"/>
      <c r="D239" s="46"/>
      <c r="E239" s="46"/>
      <c r="F239" s="46"/>
      <c r="G239" s="46"/>
      <c r="H239" s="46"/>
      <c r="I239" s="46"/>
      <c r="J239" s="46"/>
    </row>
    <row r="240" spans="2:10" ht="15.75" customHeight="1" x14ac:dyDescent="0.3">
      <c r="B240" s="46"/>
      <c r="C240" s="46"/>
      <c r="D240" s="46"/>
      <c r="E240" s="46"/>
      <c r="F240" s="46"/>
      <c r="G240" s="46"/>
      <c r="H240" s="46"/>
      <c r="I240" s="46"/>
      <c r="J240" s="46"/>
    </row>
    <row r="241" spans="2:10" ht="15.75" customHeight="1" x14ac:dyDescent="0.3">
      <c r="B241" s="46"/>
      <c r="C241" s="46"/>
      <c r="D241" s="46"/>
      <c r="E241" s="46"/>
      <c r="F241" s="46"/>
      <c r="G241" s="46"/>
      <c r="H241" s="46"/>
      <c r="I241" s="46"/>
      <c r="J241" s="46"/>
    </row>
    <row r="242" spans="2:10" ht="15.75" customHeight="1" x14ac:dyDescent="0.3">
      <c r="B242" s="46"/>
      <c r="C242" s="46"/>
      <c r="D242" s="46"/>
      <c r="E242" s="46"/>
      <c r="F242" s="46"/>
      <c r="G242" s="46"/>
      <c r="H242" s="46"/>
      <c r="I242" s="46"/>
      <c r="J242" s="46"/>
    </row>
    <row r="243" spans="2:10" ht="15.75" customHeight="1" x14ac:dyDescent="0.3">
      <c r="B243" s="46"/>
      <c r="C243" s="46"/>
      <c r="D243" s="46"/>
      <c r="E243" s="46"/>
      <c r="F243" s="46"/>
      <c r="G243" s="46"/>
      <c r="H243" s="46"/>
      <c r="I243" s="46"/>
      <c r="J243" s="46"/>
    </row>
    <row r="244" spans="2:10" ht="15.75" customHeight="1" x14ac:dyDescent="0.3">
      <c r="B244" s="46"/>
      <c r="C244" s="46"/>
      <c r="D244" s="46"/>
      <c r="E244" s="46"/>
      <c r="F244" s="46"/>
      <c r="G244" s="46"/>
      <c r="H244" s="46"/>
      <c r="I244" s="46"/>
      <c r="J244" s="46"/>
    </row>
    <row r="245" spans="2:10" ht="15.75" customHeight="1" x14ac:dyDescent="0.3">
      <c r="B245" s="46"/>
      <c r="C245" s="46"/>
      <c r="D245" s="46"/>
      <c r="E245" s="46"/>
      <c r="F245" s="46"/>
      <c r="G245" s="46"/>
      <c r="H245" s="46"/>
      <c r="I245" s="46"/>
      <c r="J245" s="46"/>
    </row>
    <row r="246" spans="2:10" ht="15.75" customHeight="1" x14ac:dyDescent="0.3">
      <c r="B246" s="46"/>
      <c r="C246" s="46"/>
      <c r="D246" s="46"/>
      <c r="E246" s="46"/>
      <c r="F246" s="46"/>
      <c r="G246" s="46"/>
      <c r="H246" s="46"/>
      <c r="I246" s="46"/>
      <c r="J246" s="46"/>
    </row>
    <row r="247" spans="2:10" ht="15.75" customHeight="1" x14ac:dyDescent="0.3">
      <c r="B247" s="46"/>
      <c r="C247" s="46"/>
      <c r="D247" s="46"/>
      <c r="E247" s="46"/>
      <c r="F247" s="46"/>
      <c r="G247" s="46"/>
      <c r="H247" s="46"/>
      <c r="I247" s="46"/>
      <c r="J247" s="46"/>
    </row>
    <row r="248" spans="2:10" ht="15.75" customHeight="1" x14ac:dyDescent="0.3">
      <c r="B248" s="46"/>
      <c r="C248" s="46"/>
      <c r="D248" s="46"/>
      <c r="E248" s="46"/>
      <c r="F248" s="46"/>
      <c r="G248" s="46"/>
      <c r="H248" s="46"/>
      <c r="I248" s="46"/>
      <c r="J248" s="46"/>
    </row>
    <row r="249" spans="2:10" ht="15.75" customHeight="1" x14ac:dyDescent="0.3">
      <c r="B249" s="46"/>
      <c r="C249" s="46"/>
      <c r="D249" s="46"/>
      <c r="E249" s="46"/>
      <c r="F249" s="46"/>
      <c r="G249" s="46"/>
      <c r="H249" s="46"/>
      <c r="I249" s="46"/>
      <c r="J249" s="46"/>
    </row>
    <row r="250" spans="2:10" ht="15.75" customHeight="1" x14ac:dyDescent="0.3">
      <c r="B250" s="46"/>
      <c r="C250" s="46"/>
      <c r="D250" s="46"/>
      <c r="E250" s="46"/>
      <c r="F250" s="46"/>
      <c r="G250" s="46"/>
      <c r="H250" s="46"/>
      <c r="I250" s="46"/>
      <c r="J250" s="46"/>
    </row>
    <row r="251" spans="2:10" ht="15.75" customHeight="1" x14ac:dyDescent="0.3">
      <c r="B251" s="46"/>
      <c r="C251" s="46"/>
      <c r="D251" s="46"/>
      <c r="E251" s="46"/>
      <c r="F251" s="46"/>
      <c r="G251" s="46"/>
      <c r="H251" s="46"/>
      <c r="I251" s="46"/>
      <c r="J251" s="46"/>
    </row>
    <row r="252" spans="2:10" ht="15.75" customHeight="1" x14ac:dyDescent="0.3">
      <c r="B252" s="46"/>
      <c r="C252" s="46"/>
      <c r="D252" s="46"/>
      <c r="E252" s="46"/>
      <c r="F252" s="46"/>
      <c r="G252" s="46"/>
      <c r="H252" s="46"/>
      <c r="I252" s="46"/>
      <c r="J252" s="46"/>
    </row>
    <row r="253" spans="2:10" ht="15.75" customHeight="1" x14ac:dyDescent="0.3">
      <c r="B253" s="46"/>
      <c r="C253" s="46"/>
      <c r="D253" s="46"/>
      <c r="E253" s="46"/>
      <c r="F253" s="46"/>
      <c r="G253" s="46"/>
      <c r="H253" s="46"/>
      <c r="I253" s="46"/>
      <c r="J253" s="46"/>
    </row>
    <row r="254" spans="2:10" ht="15.75" customHeight="1" x14ac:dyDescent="0.3">
      <c r="B254" s="46"/>
      <c r="C254" s="46"/>
      <c r="D254" s="46"/>
      <c r="E254" s="46"/>
      <c r="F254" s="46"/>
      <c r="G254" s="46"/>
      <c r="H254" s="46"/>
      <c r="I254" s="46"/>
      <c r="J254" s="46"/>
    </row>
    <row r="255" spans="2:10" ht="15.75" customHeight="1" x14ac:dyDescent="0.3">
      <c r="B255" s="46"/>
      <c r="C255" s="46"/>
      <c r="D255" s="46"/>
      <c r="E255" s="46"/>
      <c r="F255" s="46"/>
      <c r="G255" s="46"/>
      <c r="H255" s="46"/>
      <c r="I255" s="46"/>
      <c r="J255" s="46"/>
    </row>
    <row r="256" spans="2:10" ht="15.75" customHeight="1" x14ac:dyDescent="0.3">
      <c r="B256" s="46"/>
      <c r="C256" s="46"/>
      <c r="D256" s="46"/>
      <c r="E256" s="46"/>
      <c r="F256" s="46"/>
      <c r="G256" s="46"/>
      <c r="H256" s="46"/>
      <c r="I256" s="46"/>
      <c r="J256" s="46"/>
    </row>
    <row r="257" spans="2:10" ht="15.75" customHeight="1" x14ac:dyDescent="0.3">
      <c r="B257" s="46"/>
      <c r="C257" s="46"/>
      <c r="D257" s="46"/>
      <c r="E257" s="46"/>
      <c r="F257" s="46"/>
      <c r="G257" s="46"/>
      <c r="H257" s="46"/>
      <c r="I257" s="46"/>
      <c r="J257" s="46"/>
    </row>
    <row r="258" spans="2:10" ht="15.75" customHeight="1" x14ac:dyDescent="0.3">
      <c r="B258" s="46"/>
      <c r="C258" s="46"/>
      <c r="D258" s="46"/>
      <c r="E258" s="46"/>
      <c r="F258" s="46"/>
      <c r="G258" s="46"/>
      <c r="H258" s="46"/>
      <c r="I258" s="46"/>
      <c r="J258" s="46"/>
    </row>
    <row r="259" spans="2:10" ht="15.75" customHeight="1" x14ac:dyDescent="0.3">
      <c r="B259" s="46"/>
      <c r="C259" s="46"/>
      <c r="D259" s="46"/>
      <c r="E259" s="46"/>
      <c r="F259" s="46"/>
      <c r="G259" s="46"/>
      <c r="H259" s="46"/>
      <c r="I259" s="46"/>
      <c r="J259" s="46"/>
    </row>
    <row r="260" spans="2:10" ht="15.75" customHeight="1" x14ac:dyDescent="0.3">
      <c r="B260" s="46"/>
      <c r="C260" s="46"/>
      <c r="D260" s="46"/>
      <c r="E260" s="46"/>
      <c r="F260" s="46"/>
      <c r="G260" s="46"/>
      <c r="H260" s="46"/>
      <c r="I260" s="46"/>
      <c r="J260" s="46"/>
    </row>
    <row r="261" spans="2:10" ht="15.75" customHeight="1" x14ac:dyDescent="0.3">
      <c r="B261" s="46"/>
      <c r="C261" s="46"/>
      <c r="D261" s="46"/>
      <c r="E261" s="46"/>
      <c r="F261" s="46"/>
      <c r="G261" s="46"/>
      <c r="H261" s="46"/>
      <c r="I261" s="46"/>
      <c r="J261" s="46"/>
    </row>
    <row r="262" spans="2:10" ht="15.75" customHeight="1" x14ac:dyDescent="0.3">
      <c r="B262" s="46"/>
      <c r="C262" s="46"/>
      <c r="D262" s="46"/>
      <c r="E262" s="46"/>
      <c r="F262" s="46"/>
      <c r="G262" s="46"/>
      <c r="H262" s="46"/>
      <c r="I262" s="46"/>
      <c r="J262" s="46"/>
    </row>
    <row r="263" spans="2:10" ht="15.75" customHeight="1" x14ac:dyDescent="0.3">
      <c r="B263" s="46"/>
      <c r="C263" s="46"/>
      <c r="D263" s="46"/>
      <c r="E263" s="46"/>
      <c r="F263" s="46"/>
      <c r="G263" s="46"/>
      <c r="H263" s="46"/>
      <c r="I263" s="46"/>
      <c r="J263" s="46"/>
    </row>
    <row r="264" spans="2:10" ht="15.75" customHeight="1" x14ac:dyDescent="0.3">
      <c r="B264" s="46"/>
      <c r="C264" s="46"/>
      <c r="D264" s="46"/>
      <c r="E264" s="46"/>
      <c r="F264" s="46"/>
      <c r="G264" s="46"/>
      <c r="H264" s="46"/>
      <c r="I264" s="46"/>
      <c r="J264" s="46"/>
    </row>
    <row r="265" spans="2:10" ht="15.75" customHeight="1" x14ac:dyDescent="0.3">
      <c r="B265" s="46"/>
      <c r="C265" s="46"/>
      <c r="D265" s="46"/>
      <c r="E265" s="46"/>
      <c r="F265" s="46"/>
      <c r="G265" s="46"/>
      <c r="H265" s="46"/>
      <c r="I265" s="46"/>
      <c r="J265" s="46"/>
    </row>
    <row r="266" spans="2:10" ht="15.75" customHeight="1" x14ac:dyDescent="0.3">
      <c r="B266" s="46"/>
      <c r="C266" s="46"/>
      <c r="D266" s="46"/>
      <c r="E266" s="46"/>
      <c r="F266" s="46"/>
      <c r="G266" s="46"/>
      <c r="H266" s="46"/>
      <c r="I266" s="46"/>
      <c r="J266" s="46"/>
    </row>
    <row r="267" spans="2:10" ht="15.75" customHeight="1" x14ac:dyDescent="0.3">
      <c r="B267" s="46"/>
      <c r="C267" s="46"/>
      <c r="D267" s="46"/>
      <c r="E267" s="46"/>
      <c r="F267" s="46"/>
      <c r="G267" s="46"/>
      <c r="H267" s="46"/>
      <c r="I267" s="46"/>
      <c r="J267" s="46"/>
    </row>
    <row r="268" spans="2:10" ht="15.75" customHeight="1" x14ac:dyDescent="0.3">
      <c r="B268" s="46"/>
      <c r="C268" s="46"/>
      <c r="D268" s="46"/>
      <c r="E268" s="46"/>
      <c r="F268" s="46"/>
      <c r="G268" s="46"/>
      <c r="H268" s="46"/>
      <c r="I268" s="46"/>
      <c r="J268" s="46"/>
    </row>
    <row r="269" spans="2:10" ht="15.75" customHeight="1" x14ac:dyDescent="0.3">
      <c r="B269" s="46"/>
      <c r="C269" s="46"/>
      <c r="D269" s="46"/>
      <c r="E269" s="46"/>
      <c r="F269" s="46"/>
      <c r="G269" s="46"/>
      <c r="H269" s="46"/>
      <c r="I269" s="46"/>
      <c r="J269" s="46"/>
    </row>
    <row r="270" spans="2:10" ht="15.75" customHeight="1" x14ac:dyDescent="0.3">
      <c r="B270" s="46"/>
      <c r="C270" s="46"/>
      <c r="D270" s="46"/>
      <c r="E270" s="46"/>
      <c r="F270" s="46"/>
      <c r="G270" s="46"/>
      <c r="H270" s="46"/>
      <c r="I270" s="46"/>
      <c r="J270" s="46"/>
    </row>
    <row r="271" spans="2:10" ht="15.75" customHeight="1" x14ac:dyDescent="0.3">
      <c r="B271" s="46"/>
      <c r="C271" s="46"/>
      <c r="D271" s="46"/>
      <c r="E271" s="46"/>
      <c r="F271" s="46"/>
      <c r="G271" s="46"/>
      <c r="H271" s="46"/>
      <c r="I271" s="46"/>
      <c r="J271" s="46"/>
    </row>
    <row r="272" spans="2:10" ht="15.75" customHeight="1" x14ac:dyDescent="0.3">
      <c r="B272" s="46"/>
      <c r="C272" s="46"/>
      <c r="D272" s="46"/>
      <c r="E272" s="46"/>
      <c r="F272" s="46"/>
      <c r="G272" s="46"/>
      <c r="H272" s="46"/>
      <c r="I272" s="46"/>
      <c r="J272" s="46"/>
    </row>
    <row r="273" spans="2:10" ht="15.75" customHeight="1" x14ac:dyDescent="0.3">
      <c r="B273" s="46"/>
      <c r="C273" s="46"/>
      <c r="D273" s="46"/>
      <c r="E273" s="46"/>
      <c r="F273" s="46"/>
      <c r="G273" s="46"/>
      <c r="H273" s="46"/>
      <c r="I273" s="46"/>
      <c r="J273" s="46"/>
    </row>
    <row r="274" spans="2:10" ht="15.75" customHeight="1" x14ac:dyDescent="0.3">
      <c r="B274" s="46"/>
      <c r="C274" s="46"/>
      <c r="D274" s="46"/>
      <c r="E274" s="46"/>
      <c r="F274" s="46"/>
      <c r="G274" s="46"/>
      <c r="H274" s="46"/>
      <c r="I274" s="46"/>
      <c r="J274" s="46"/>
    </row>
    <row r="275" spans="2:10" ht="15.75" customHeight="1" x14ac:dyDescent="0.3">
      <c r="B275" s="46"/>
      <c r="C275" s="46"/>
      <c r="D275" s="46"/>
      <c r="E275" s="46"/>
      <c r="F275" s="46"/>
      <c r="G275" s="46"/>
      <c r="H275" s="46"/>
      <c r="I275" s="46"/>
      <c r="J275" s="46"/>
    </row>
    <row r="276" spans="2:10" ht="15.75" customHeight="1" x14ac:dyDescent="0.3">
      <c r="B276" s="46"/>
      <c r="C276" s="46"/>
      <c r="D276" s="46"/>
      <c r="E276" s="46"/>
      <c r="F276" s="46"/>
      <c r="G276" s="46"/>
      <c r="H276" s="46"/>
      <c r="I276" s="46"/>
      <c r="J276" s="46"/>
    </row>
    <row r="277" spans="2:10" ht="15.75" customHeight="1" x14ac:dyDescent="0.3">
      <c r="B277" s="46"/>
      <c r="C277" s="46"/>
      <c r="D277" s="46"/>
      <c r="E277" s="46"/>
      <c r="F277" s="46"/>
      <c r="G277" s="46"/>
      <c r="H277" s="46"/>
      <c r="I277" s="46"/>
      <c r="J277" s="46"/>
    </row>
    <row r="278" spans="2:10" ht="15.75" customHeight="1" x14ac:dyDescent="0.3">
      <c r="B278" s="46"/>
      <c r="C278" s="46"/>
      <c r="D278" s="46"/>
      <c r="E278" s="46"/>
      <c r="F278" s="46"/>
      <c r="G278" s="46"/>
      <c r="H278" s="46"/>
      <c r="I278" s="46"/>
      <c r="J278" s="46"/>
    </row>
    <row r="279" spans="2:10" ht="15.75" customHeight="1" x14ac:dyDescent="0.3">
      <c r="B279" s="46"/>
      <c r="C279" s="46"/>
      <c r="D279" s="46"/>
      <c r="E279" s="46"/>
      <c r="F279" s="46"/>
      <c r="G279" s="46"/>
      <c r="H279" s="46"/>
      <c r="I279" s="46"/>
      <c r="J279" s="46"/>
    </row>
    <row r="280" spans="2:10" ht="15.75" customHeight="1" x14ac:dyDescent="0.3">
      <c r="B280" s="46"/>
      <c r="C280" s="46"/>
      <c r="D280" s="46"/>
      <c r="E280" s="46"/>
      <c r="F280" s="46"/>
      <c r="G280" s="46"/>
      <c r="H280" s="46"/>
      <c r="I280" s="46"/>
      <c r="J280" s="46"/>
    </row>
    <row r="281" spans="2:10" ht="15.75" customHeight="1" x14ac:dyDescent="0.3">
      <c r="B281" s="46"/>
      <c r="C281" s="46"/>
      <c r="D281" s="46"/>
      <c r="E281" s="46"/>
      <c r="F281" s="46"/>
      <c r="G281" s="46"/>
      <c r="H281" s="46"/>
      <c r="I281" s="46"/>
      <c r="J281" s="46"/>
    </row>
    <row r="282" spans="2:10" ht="15.75" customHeight="1" x14ac:dyDescent="0.3">
      <c r="B282" s="46"/>
      <c r="C282" s="46"/>
      <c r="D282" s="46"/>
      <c r="E282" s="46"/>
      <c r="F282" s="46"/>
      <c r="G282" s="46"/>
      <c r="H282" s="46"/>
      <c r="I282" s="46"/>
      <c r="J282" s="46"/>
    </row>
    <row r="283" spans="2:10" ht="15.75" customHeight="1" x14ac:dyDescent="0.3">
      <c r="B283" s="46"/>
      <c r="C283" s="46"/>
      <c r="D283" s="46"/>
      <c r="E283" s="46"/>
      <c r="F283" s="46"/>
      <c r="G283" s="46"/>
      <c r="H283" s="46"/>
      <c r="I283" s="46"/>
      <c r="J283" s="46"/>
    </row>
    <row r="284" spans="2:10" ht="15.75" customHeight="1" x14ac:dyDescent="0.3">
      <c r="B284" s="46"/>
      <c r="C284" s="46"/>
      <c r="D284" s="46"/>
      <c r="E284" s="46"/>
      <c r="F284" s="46"/>
      <c r="G284" s="46"/>
      <c r="H284" s="46"/>
      <c r="I284" s="46"/>
      <c r="J284" s="46"/>
    </row>
    <row r="285" spans="2:10" ht="15.75" customHeight="1" x14ac:dyDescent="0.3">
      <c r="B285" s="46"/>
      <c r="C285" s="46"/>
      <c r="D285" s="46"/>
      <c r="E285" s="46"/>
      <c r="F285" s="46"/>
      <c r="G285" s="46"/>
      <c r="H285" s="46"/>
      <c r="I285" s="46"/>
      <c r="J285" s="46"/>
    </row>
    <row r="286" spans="2:10" ht="15.75" customHeight="1" x14ac:dyDescent="0.3">
      <c r="B286" s="46"/>
      <c r="C286" s="46"/>
      <c r="D286" s="46"/>
      <c r="E286" s="46"/>
      <c r="F286" s="46"/>
      <c r="G286" s="46"/>
      <c r="H286" s="46"/>
      <c r="I286" s="46"/>
      <c r="J286" s="46"/>
    </row>
    <row r="287" spans="2:10" ht="15.75" customHeight="1" x14ac:dyDescent="0.3">
      <c r="B287" s="46"/>
      <c r="C287" s="46"/>
      <c r="D287" s="46"/>
      <c r="E287" s="46"/>
      <c r="F287" s="46"/>
      <c r="G287" s="46"/>
      <c r="H287" s="46"/>
      <c r="I287" s="46"/>
      <c r="J287" s="46"/>
    </row>
    <row r="288" spans="2:10" ht="15.75" customHeight="1" x14ac:dyDescent="0.3">
      <c r="B288" s="46"/>
      <c r="C288" s="46"/>
      <c r="D288" s="46"/>
      <c r="E288" s="46"/>
      <c r="F288" s="46"/>
      <c r="G288" s="46"/>
      <c r="H288" s="46"/>
      <c r="I288" s="46"/>
      <c r="J288" s="46"/>
    </row>
    <row r="289" spans="2:10" ht="15.75" customHeight="1" x14ac:dyDescent="0.3">
      <c r="B289" s="46"/>
      <c r="C289" s="46"/>
      <c r="D289" s="46"/>
      <c r="E289" s="46"/>
      <c r="F289" s="46"/>
      <c r="G289" s="46"/>
      <c r="H289" s="46"/>
      <c r="I289" s="46"/>
      <c r="J289" s="46"/>
    </row>
    <row r="290" spans="2:10" ht="15.75" customHeight="1" x14ac:dyDescent="0.3">
      <c r="B290" s="46"/>
      <c r="C290" s="46"/>
      <c r="D290" s="46"/>
      <c r="E290" s="46"/>
      <c r="F290" s="46"/>
      <c r="G290" s="46"/>
      <c r="H290" s="46"/>
      <c r="I290" s="46"/>
      <c r="J290" s="46"/>
    </row>
    <row r="291" spans="2:10" ht="15.75" customHeight="1" x14ac:dyDescent="0.3">
      <c r="B291" s="46"/>
      <c r="C291" s="46"/>
      <c r="D291" s="46"/>
      <c r="E291" s="46"/>
      <c r="F291" s="46"/>
      <c r="G291" s="46"/>
      <c r="H291" s="46"/>
      <c r="I291" s="46"/>
      <c r="J291" s="46"/>
    </row>
    <row r="292" spans="2:10" ht="15.75" customHeight="1" x14ac:dyDescent="0.3">
      <c r="B292" s="46"/>
      <c r="C292" s="46"/>
      <c r="D292" s="46"/>
      <c r="E292" s="46"/>
      <c r="F292" s="46"/>
      <c r="G292" s="46"/>
      <c r="H292" s="46"/>
      <c r="I292" s="46"/>
      <c r="J292" s="46"/>
    </row>
    <row r="293" spans="2:10" ht="15.75" customHeight="1" x14ac:dyDescent="0.3">
      <c r="B293" s="46"/>
      <c r="C293" s="46"/>
      <c r="D293" s="46"/>
      <c r="E293" s="46"/>
      <c r="F293" s="46"/>
      <c r="G293" s="46"/>
      <c r="H293" s="46"/>
      <c r="I293" s="46"/>
      <c r="J293" s="46"/>
    </row>
    <row r="294" spans="2:10" ht="15.75" customHeight="1" x14ac:dyDescent="0.3">
      <c r="B294" s="46"/>
      <c r="C294" s="46"/>
      <c r="D294" s="46"/>
      <c r="E294" s="46"/>
      <c r="F294" s="46"/>
      <c r="G294" s="46"/>
      <c r="H294" s="46"/>
      <c r="I294" s="46"/>
      <c r="J294" s="46"/>
    </row>
    <row r="295" spans="2:10" ht="15.75" customHeight="1" x14ac:dyDescent="0.3">
      <c r="B295" s="46"/>
      <c r="C295" s="46"/>
      <c r="D295" s="46"/>
      <c r="E295" s="46"/>
      <c r="F295" s="46"/>
      <c r="G295" s="46"/>
      <c r="H295" s="46"/>
      <c r="I295" s="46"/>
      <c r="J295" s="46"/>
    </row>
    <row r="296" spans="2:10" ht="15.75" customHeight="1" x14ac:dyDescent="0.3">
      <c r="B296" s="46"/>
      <c r="C296" s="46"/>
      <c r="D296" s="46"/>
      <c r="E296" s="46"/>
      <c r="F296" s="46"/>
      <c r="G296" s="46"/>
      <c r="H296" s="46"/>
      <c r="I296" s="46"/>
      <c r="J296" s="46"/>
    </row>
    <row r="297" spans="2:10" ht="15.75" customHeight="1" x14ac:dyDescent="0.3">
      <c r="B297" s="46"/>
      <c r="C297" s="46"/>
      <c r="D297" s="46"/>
      <c r="E297" s="46"/>
      <c r="F297" s="46"/>
      <c r="G297" s="46"/>
      <c r="H297" s="46"/>
      <c r="I297" s="46"/>
      <c r="J297" s="46"/>
    </row>
    <row r="298" spans="2:10" ht="15.75" customHeight="1" x14ac:dyDescent="0.3">
      <c r="B298" s="46"/>
      <c r="C298" s="46"/>
      <c r="D298" s="46"/>
      <c r="E298" s="46"/>
      <c r="F298" s="46"/>
      <c r="G298" s="46"/>
      <c r="H298" s="46"/>
      <c r="I298" s="46"/>
      <c r="J298" s="46"/>
    </row>
    <row r="299" spans="2:10" ht="15.75" customHeight="1" x14ac:dyDescent="0.3">
      <c r="B299" s="46"/>
      <c r="C299" s="46"/>
      <c r="D299" s="46"/>
      <c r="E299" s="46"/>
      <c r="F299" s="46"/>
      <c r="G299" s="46"/>
      <c r="H299" s="46"/>
      <c r="I299" s="46"/>
      <c r="J299" s="46"/>
    </row>
    <row r="300" spans="2:10" ht="15.75" customHeight="1" x14ac:dyDescent="0.3">
      <c r="B300" s="46"/>
      <c r="C300" s="46"/>
      <c r="D300" s="46"/>
      <c r="E300" s="46"/>
      <c r="F300" s="46"/>
      <c r="G300" s="46"/>
      <c r="H300" s="46"/>
      <c r="I300" s="46"/>
      <c r="J300" s="46"/>
    </row>
    <row r="301" spans="2:10" ht="15.75" customHeight="1" x14ac:dyDescent="0.3">
      <c r="B301" s="46"/>
      <c r="C301" s="46"/>
      <c r="D301" s="46"/>
      <c r="E301" s="46"/>
      <c r="F301" s="46"/>
      <c r="G301" s="46"/>
      <c r="H301" s="46"/>
      <c r="I301" s="46"/>
      <c r="J301" s="46"/>
    </row>
    <row r="302" spans="2:10" ht="15.75" customHeight="1" x14ac:dyDescent="0.3">
      <c r="B302" s="46"/>
      <c r="C302" s="46"/>
      <c r="D302" s="46"/>
      <c r="E302" s="46"/>
      <c r="F302" s="46"/>
      <c r="G302" s="46"/>
      <c r="H302" s="46"/>
      <c r="I302" s="46"/>
      <c r="J302" s="46"/>
    </row>
    <row r="303" spans="2:10" ht="15.75" customHeight="1" x14ac:dyDescent="0.3">
      <c r="B303" s="46"/>
      <c r="C303" s="46"/>
      <c r="D303" s="46"/>
      <c r="E303" s="46"/>
      <c r="F303" s="46"/>
      <c r="G303" s="46"/>
      <c r="H303" s="46"/>
      <c r="I303" s="46"/>
      <c r="J303" s="46"/>
    </row>
    <row r="304" spans="2:10" ht="15.75" customHeight="1" x14ac:dyDescent="0.3">
      <c r="B304" s="46"/>
      <c r="C304" s="46"/>
      <c r="D304" s="46"/>
      <c r="E304" s="46"/>
      <c r="F304" s="46"/>
      <c r="G304" s="46"/>
      <c r="H304" s="46"/>
      <c r="I304" s="46"/>
      <c r="J304" s="46"/>
    </row>
    <row r="305" spans="2:10" ht="15.75" customHeight="1" x14ac:dyDescent="0.3">
      <c r="B305" s="46"/>
      <c r="C305" s="46"/>
      <c r="D305" s="46"/>
      <c r="E305" s="46"/>
      <c r="F305" s="46"/>
      <c r="G305" s="46"/>
      <c r="H305" s="46"/>
      <c r="I305" s="46"/>
      <c r="J305" s="46"/>
    </row>
    <row r="306" spans="2:10" ht="15.75" customHeight="1" x14ac:dyDescent="0.3">
      <c r="B306" s="46"/>
      <c r="C306" s="46"/>
      <c r="D306" s="46"/>
      <c r="E306" s="46"/>
      <c r="F306" s="46"/>
      <c r="G306" s="46"/>
      <c r="H306" s="46"/>
      <c r="I306" s="46"/>
      <c r="J306" s="46"/>
    </row>
    <row r="307" spans="2:10" ht="15.75" customHeight="1" x14ac:dyDescent="0.3">
      <c r="B307" s="46"/>
      <c r="C307" s="46"/>
      <c r="D307" s="46"/>
      <c r="E307" s="46"/>
      <c r="F307" s="46"/>
      <c r="G307" s="46"/>
      <c r="H307" s="46"/>
      <c r="I307" s="46"/>
      <c r="J307" s="46"/>
    </row>
    <row r="308" spans="2:10" ht="15.75" customHeight="1" x14ac:dyDescent="0.3">
      <c r="B308" s="46"/>
      <c r="C308" s="46"/>
      <c r="D308" s="46"/>
      <c r="E308" s="46"/>
      <c r="F308" s="46"/>
      <c r="G308" s="46"/>
      <c r="H308" s="46"/>
      <c r="I308" s="46"/>
      <c r="J308" s="46"/>
    </row>
    <row r="309" spans="2:10" ht="15.75" customHeight="1" x14ac:dyDescent="0.3">
      <c r="B309" s="46"/>
      <c r="C309" s="46"/>
      <c r="D309" s="46"/>
      <c r="E309" s="46"/>
      <c r="F309" s="46"/>
      <c r="G309" s="46"/>
      <c r="H309" s="46"/>
      <c r="I309" s="46"/>
      <c r="J309" s="46"/>
    </row>
    <row r="310" spans="2:10" ht="15.75" customHeight="1" x14ac:dyDescent="0.3">
      <c r="B310" s="46"/>
      <c r="C310" s="46"/>
      <c r="D310" s="46"/>
      <c r="E310" s="46"/>
      <c r="F310" s="46"/>
      <c r="G310" s="46"/>
      <c r="H310" s="46"/>
      <c r="I310" s="46"/>
      <c r="J310" s="46"/>
    </row>
    <row r="311" spans="2:10" ht="15.75" customHeight="1" x14ac:dyDescent="0.3">
      <c r="B311" s="46"/>
      <c r="C311" s="46"/>
      <c r="D311" s="46"/>
      <c r="E311" s="46"/>
      <c r="F311" s="46"/>
      <c r="G311" s="46"/>
      <c r="H311" s="46"/>
      <c r="I311" s="46"/>
      <c r="J311" s="46"/>
    </row>
    <row r="312" spans="2:10" ht="15.75" customHeight="1" x14ac:dyDescent="0.3">
      <c r="B312" s="46"/>
      <c r="C312" s="46"/>
      <c r="D312" s="46"/>
      <c r="E312" s="46"/>
      <c r="F312" s="46"/>
      <c r="G312" s="46"/>
      <c r="H312" s="46"/>
      <c r="I312" s="46"/>
      <c r="J312" s="46"/>
    </row>
    <row r="313" spans="2:10" ht="15.75" customHeight="1" x14ac:dyDescent="0.3">
      <c r="B313" s="46"/>
      <c r="C313" s="46"/>
      <c r="D313" s="46"/>
      <c r="E313" s="46"/>
      <c r="F313" s="46"/>
      <c r="G313" s="46"/>
      <c r="H313" s="46"/>
      <c r="I313" s="46"/>
      <c r="J313" s="46"/>
    </row>
    <row r="314" spans="2:10" ht="15.75" customHeight="1" x14ac:dyDescent="0.3">
      <c r="B314" s="46"/>
      <c r="C314" s="46"/>
      <c r="D314" s="46"/>
      <c r="E314" s="46"/>
      <c r="F314" s="46"/>
      <c r="G314" s="46"/>
      <c r="H314" s="46"/>
      <c r="I314" s="46"/>
      <c r="J314" s="46"/>
    </row>
    <row r="315" spans="2:10" ht="15.75" customHeight="1" x14ac:dyDescent="0.3">
      <c r="B315" s="46"/>
      <c r="C315" s="46"/>
      <c r="D315" s="46"/>
      <c r="E315" s="46"/>
      <c r="F315" s="46"/>
      <c r="G315" s="46"/>
      <c r="H315" s="46"/>
      <c r="I315" s="46"/>
      <c r="J315" s="46"/>
    </row>
    <row r="316" spans="2:10" ht="15.75" customHeight="1" x14ac:dyDescent="0.3">
      <c r="B316" s="46"/>
      <c r="C316" s="46"/>
      <c r="D316" s="46"/>
      <c r="E316" s="46"/>
      <c r="F316" s="46"/>
      <c r="G316" s="46"/>
      <c r="H316" s="46"/>
      <c r="I316" s="46"/>
      <c r="J316" s="46"/>
    </row>
    <row r="317" spans="2:10" ht="15.75" customHeight="1" x14ac:dyDescent="0.3">
      <c r="B317" s="46"/>
      <c r="C317" s="46"/>
      <c r="D317" s="46"/>
      <c r="E317" s="46"/>
      <c r="F317" s="46"/>
      <c r="G317" s="46"/>
      <c r="H317" s="46"/>
      <c r="I317" s="46"/>
      <c r="J317" s="46"/>
    </row>
    <row r="318" spans="2:10" ht="15.75" customHeight="1" x14ac:dyDescent="0.3">
      <c r="B318" s="46"/>
      <c r="C318" s="46"/>
      <c r="D318" s="46"/>
      <c r="E318" s="46"/>
      <c r="F318" s="46"/>
      <c r="G318" s="46"/>
      <c r="H318" s="46"/>
      <c r="I318" s="46"/>
      <c r="J318" s="46"/>
    </row>
    <row r="319" spans="2:10" ht="15.75" customHeight="1" x14ac:dyDescent="0.3">
      <c r="B319" s="46"/>
      <c r="C319" s="46"/>
      <c r="D319" s="46"/>
      <c r="E319" s="46"/>
      <c r="F319" s="46"/>
      <c r="G319" s="46"/>
      <c r="H319" s="46"/>
      <c r="I319" s="46"/>
      <c r="J319" s="46"/>
    </row>
    <row r="320" spans="2:10" ht="15.75" customHeight="1" x14ac:dyDescent="0.3">
      <c r="B320" s="46"/>
      <c r="C320" s="46"/>
      <c r="D320" s="46"/>
      <c r="E320" s="46"/>
      <c r="F320" s="46"/>
      <c r="G320" s="46"/>
      <c r="H320" s="46"/>
      <c r="I320" s="46"/>
      <c r="J320" s="46"/>
    </row>
    <row r="321" spans="2:10" ht="15.75" customHeight="1" x14ac:dyDescent="0.3">
      <c r="B321" s="46"/>
      <c r="C321" s="46"/>
      <c r="D321" s="46"/>
      <c r="E321" s="46"/>
      <c r="F321" s="46"/>
      <c r="G321" s="46"/>
      <c r="H321" s="46"/>
      <c r="I321" s="46"/>
      <c r="J321" s="46"/>
    </row>
    <row r="322" spans="2:10" ht="15.75" customHeight="1" x14ac:dyDescent="0.3">
      <c r="B322" s="46"/>
      <c r="C322" s="46"/>
      <c r="D322" s="46"/>
      <c r="E322" s="46"/>
      <c r="F322" s="46"/>
      <c r="G322" s="46"/>
      <c r="H322" s="46"/>
      <c r="I322" s="46"/>
      <c r="J322" s="46"/>
    </row>
    <row r="323" spans="2:10" ht="15.75" customHeight="1" x14ac:dyDescent="0.3">
      <c r="B323" s="46"/>
      <c r="C323" s="46"/>
      <c r="D323" s="46"/>
      <c r="E323" s="46"/>
      <c r="F323" s="46"/>
      <c r="G323" s="46"/>
      <c r="H323" s="46"/>
      <c r="I323" s="46"/>
      <c r="J323" s="46"/>
    </row>
    <row r="324" spans="2:10" ht="15.75" customHeight="1" x14ac:dyDescent="0.3">
      <c r="B324" s="46"/>
      <c r="C324" s="46"/>
      <c r="D324" s="46"/>
      <c r="E324" s="46"/>
      <c r="F324" s="46"/>
      <c r="G324" s="46"/>
      <c r="H324" s="46"/>
      <c r="I324" s="46"/>
      <c r="J324" s="46"/>
    </row>
    <row r="325" spans="2:10" ht="15.75" customHeight="1" x14ac:dyDescent="0.3">
      <c r="B325" s="46"/>
      <c r="C325" s="46"/>
      <c r="D325" s="46"/>
      <c r="E325" s="46"/>
      <c r="F325" s="46"/>
      <c r="G325" s="46"/>
      <c r="H325" s="46"/>
      <c r="I325" s="46"/>
      <c r="J325" s="46"/>
    </row>
    <row r="326" spans="2:10" ht="15.75" customHeight="1" x14ac:dyDescent="0.3">
      <c r="B326" s="46"/>
      <c r="C326" s="46"/>
      <c r="D326" s="46"/>
      <c r="E326" s="46"/>
      <c r="F326" s="46"/>
      <c r="G326" s="46"/>
      <c r="H326" s="46"/>
      <c r="I326" s="46"/>
      <c r="J326" s="46"/>
    </row>
    <row r="327" spans="2:10" ht="15.75" customHeight="1" x14ac:dyDescent="0.3">
      <c r="B327" s="46"/>
      <c r="C327" s="46"/>
      <c r="D327" s="46"/>
      <c r="E327" s="46"/>
      <c r="F327" s="46"/>
      <c r="G327" s="46"/>
      <c r="H327" s="46"/>
      <c r="I327" s="46"/>
      <c r="J327" s="46"/>
    </row>
    <row r="328" spans="2:10" ht="15.75" customHeight="1" x14ac:dyDescent="0.3">
      <c r="B328" s="46"/>
      <c r="C328" s="46"/>
      <c r="D328" s="46"/>
      <c r="E328" s="46"/>
      <c r="F328" s="46"/>
      <c r="G328" s="46"/>
      <c r="H328" s="46"/>
      <c r="I328" s="46"/>
      <c r="J328" s="46"/>
    </row>
    <row r="329" spans="2:10" ht="15.75" customHeight="1" x14ac:dyDescent="0.3">
      <c r="B329" s="46"/>
      <c r="C329" s="46"/>
      <c r="D329" s="46"/>
      <c r="E329" s="46"/>
      <c r="F329" s="46"/>
      <c r="G329" s="46"/>
      <c r="H329" s="46"/>
      <c r="I329" s="46"/>
      <c r="J329" s="46"/>
    </row>
    <row r="330" spans="2:10" ht="15.75" customHeight="1" x14ac:dyDescent="0.3">
      <c r="B330" s="46"/>
      <c r="C330" s="46"/>
      <c r="D330" s="46"/>
      <c r="E330" s="46"/>
      <c r="F330" s="46"/>
      <c r="G330" s="46"/>
      <c r="H330" s="46"/>
      <c r="I330" s="46"/>
      <c r="J330" s="46"/>
    </row>
    <row r="331" spans="2:10" ht="15.75" customHeight="1" x14ac:dyDescent="0.3">
      <c r="B331" s="46"/>
      <c r="C331" s="46"/>
      <c r="D331" s="46"/>
      <c r="E331" s="46"/>
      <c r="F331" s="46"/>
      <c r="G331" s="46"/>
      <c r="H331" s="46"/>
      <c r="I331" s="46"/>
      <c r="J331" s="46"/>
    </row>
    <row r="332" spans="2:10" ht="15.75" customHeight="1" x14ac:dyDescent="0.3">
      <c r="B332" s="46"/>
      <c r="C332" s="46"/>
      <c r="D332" s="46"/>
      <c r="E332" s="46"/>
      <c r="F332" s="46"/>
      <c r="G332" s="46"/>
      <c r="H332" s="46"/>
      <c r="I332" s="46"/>
      <c r="J332" s="46"/>
    </row>
    <row r="333" spans="2:10" ht="15.75" customHeight="1" x14ac:dyDescent="0.3">
      <c r="B333" s="46"/>
      <c r="C333" s="46"/>
      <c r="D333" s="46"/>
      <c r="E333" s="46"/>
      <c r="F333" s="46"/>
      <c r="G333" s="46"/>
      <c r="H333" s="46"/>
      <c r="I333" s="46"/>
      <c r="J333" s="46"/>
    </row>
    <row r="334" spans="2:10" ht="15.75" customHeight="1" x14ac:dyDescent="0.3">
      <c r="B334" s="46"/>
      <c r="C334" s="46"/>
      <c r="D334" s="46"/>
      <c r="E334" s="46"/>
      <c r="F334" s="46"/>
      <c r="G334" s="46"/>
      <c r="H334" s="46"/>
      <c r="I334" s="46"/>
      <c r="J334" s="46"/>
    </row>
    <row r="335" spans="2:10" ht="15.75" customHeight="1" x14ac:dyDescent="0.3">
      <c r="B335" s="46"/>
      <c r="C335" s="46"/>
      <c r="D335" s="46"/>
      <c r="E335" s="46"/>
      <c r="F335" s="46"/>
      <c r="G335" s="46"/>
      <c r="H335" s="46"/>
      <c r="I335" s="46"/>
      <c r="J335" s="46"/>
    </row>
    <row r="336" spans="2:10" ht="15.75" customHeight="1" x14ac:dyDescent="0.3">
      <c r="B336" s="46"/>
      <c r="C336" s="46"/>
      <c r="D336" s="46"/>
      <c r="E336" s="46"/>
      <c r="F336" s="46"/>
      <c r="G336" s="46"/>
      <c r="H336" s="46"/>
      <c r="I336" s="46"/>
      <c r="J336" s="46"/>
    </row>
    <row r="337" spans="2:10" ht="15.75" customHeight="1" x14ac:dyDescent="0.3">
      <c r="B337" s="46"/>
      <c r="C337" s="46"/>
      <c r="D337" s="46"/>
      <c r="E337" s="46"/>
      <c r="F337" s="46"/>
      <c r="G337" s="46"/>
      <c r="H337" s="46"/>
      <c r="I337" s="46"/>
      <c r="J337" s="46"/>
    </row>
    <row r="338" spans="2:10" ht="15.75" customHeight="1" x14ac:dyDescent="0.3">
      <c r="B338" s="46"/>
      <c r="C338" s="46"/>
      <c r="D338" s="46"/>
      <c r="E338" s="46"/>
      <c r="F338" s="46"/>
      <c r="G338" s="46"/>
      <c r="H338" s="46"/>
      <c r="I338" s="46"/>
      <c r="J338" s="46"/>
    </row>
    <row r="339" spans="2:10" ht="15.75" customHeight="1" x14ac:dyDescent="0.3">
      <c r="B339" s="46"/>
      <c r="C339" s="46"/>
      <c r="D339" s="46"/>
      <c r="E339" s="46"/>
      <c r="F339" s="46"/>
      <c r="G339" s="46"/>
      <c r="H339" s="46"/>
      <c r="I339" s="46"/>
      <c r="J339" s="46"/>
    </row>
    <row r="340" spans="2:10" ht="15.75" customHeight="1" x14ac:dyDescent="0.3">
      <c r="B340" s="46"/>
      <c r="C340" s="46"/>
      <c r="D340" s="46"/>
      <c r="E340" s="46"/>
      <c r="F340" s="46"/>
      <c r="G340" s="46"/>
      <c r="H340" s="46"/>
      <c r="I340" s="46"/>
      <c r="J340" s="46"/>
    </row>
    <row r="341" spans="2:10" ht="15.75" customHeight="1" x14ac:dyDescent="0.3">
      <c r="B341" s="46"/>
      <c r="C341" s="46"/>
      <c r="D341" s="46"/>
      <c r="E341" s="46"/>
      <c r="F341" s="46"/>
      <c r="G341" s="46"/>
      <c r="H341" s="46"/>
      <c r="I341" s="46"/>
      <c r="J341" s="46"/>
    </row>
    <row r="342" spans="2:10" ht="15.75" customHeight="1" x14ac:dyDescent="0.3">
      <c r="B342" s="46"/>
      <c r="C342" s="46"/>
      <c r="D342" s="46"/>
      <c r="E342" s="46"/>
      <c r="F342" s="46"/>
      <c r="G342" s="46"/>
      <c r="H342" s="46"/>
      <c r="I342" s="46"/>
      <c r="J342" s="46"/>
    </row>
    <row r="343" spans="2:10" ht="15.75" customHeight="1" x14ac:dyDescent="0.3">
      <c r="B343" s="46"/>
      <c r="C343" s="46"/>
      <c r="D343" s="46"/>
      <c r="E343" s="46"/>
      <c r="F343" s="46"/>
      <c r="G343" s="46"/>
      <c r="H343" s="46"/>
      <c r="I343" s="46"/>
      <c r="J343" s="46"/>
    </row>
    <row r="344" spans="2:10" ht="15.75" customHeight="1" x14ac:dyDescent="0.3">
      <c r="B344" s="46"/>
      <c r="C344" s="46"/>
      <c r="D344" s="46"/>
      <c r="E344" s="46"/>
      <c r="F344" s="46"/>
      <c r="G344" s="46"/>
      <c r="H344" s="46"/>
      <c r="I344" s="46"/>
      <c r="J344" s="46"/>
    </row>
    <row r="345" spans="2:10" ht="15.75" customHeight="1" x14ac:dyDescent="0.3">
      <c r="B345" s="46"/>
      <c r="C345" s="46"/>
      <c r="D345" s="46"/>
      <c r="E345" s="46"/>
      <c r="F345" s="46"/>
      <c r="G345" s="46"/>
      <c r="H345" s="46"/>
      <c r="I345" s="46"/>
      <c r="J345" s="46"/>
    </row>
    <row r="346" spans="2:10" ht="15.75" customHeight="1" x14ac:dyDescent="0.3">
      <c r="B346" s="46"/>
      <c r="C346" s="46"/>
      <c r="D346" s="46"/>
      <c r="E346" s="46"/>
      <c r="F346" s="46"/>
      <c r="G346" s="46"/>
      <c r="H346" s="46"/>
      <c r="I346" s="46"/>
      <c r="J346" s="46"/>
    </row>
    <row r="347" spans="2:10" ht="15.75" customHeight="1" x14ac:dyDescent="0.3">
      <c r="B347" s="46"/>
      <c r="C347" s="46"/>
      <c r="D347" s="46"/>
      <c r="E347" s="46"/>
      <c r="F347" s="46"/>
      <c r="G347" s="46"/>
      <c r="H347" s="46"/>
      <c r="I347" s="46"/>
      <c r="J347" s="46"/>
    </row>
    <row r="348" spans="2:10" ht="15.75" customHeight="1" x14ac:dyDescent="0.3">
      <c r="B348" s="46"/>
      <c r="C348" s="46"/>
      <c r="D348" s="46"/>
      <c r="E348" s="46"/>
      <c r="F348" s="46"/>
      <c r="G348" s="46"/>
      <c r="H348" s="46"/>
      <c r="I348" s="46"/>
      <c r="J348" s="46"/>
    </row>
    <row r="349" spans="2:10" ht="15.75" customHeight="1" x14ac:dyDescent="0.3">
      <c r="B349" s="46"/>
      <c r="C349" s="46"/>
      <c r="D349" s="46"/>
      <c r="E349" s="46"/>
      <c r="F349" s="46"/>
      <c r="G349" s="46"/>
      <c r="H349" s="46"/>
      <c r="I349" s="46"/>
      <c r="J349" s="46"/>
    </row>
    <row r="350" spans="2:10" ht="15.75" customHeight="1" x14ac:dyDescent="0.3">
      <c r="B350" s="46"/>
      <c r="C350" s="46"/>
      <c r="D350" s="46"/>
      <c r="E350" s="46"/>
      <c r="F350" s="46"/>
      <c r="G350" s="46"/>
      <c r="H350" s="46"/>
      <c r="I350" s="46"/>
      <c r="J350" s="46"/>
    </row>
    <row r="351" spans="2:10" ht="15.75" customHeight="1" x14ac:dyDescent="0.3">
      <c r="B351" s="46"/>
      <c r="C351" s="46"/>
      <c r="D351" s="46"/>
      <c r="E351" s="46"/>
      <c r="F351" s="46"/>
      <c r="G351" s="46"/>
      <c r="H351" s="46"/>
      <c r="I351" s="46"/>
      <c r="J351" s="46"/>
    </row>
    <row r="352" spans="2:10" ht="15.75" customHeight="1" x14ac:dyDescent="0.3">
      <c r="B352" s="46"/>
      <c r="C352" s="46"/>
      <c r="D352" s="46"/>
      <c r="E352" s="46"/>
      <c r="F352" s="46"/>
      <c r="G352" s="46"/>
      <c r="H352" s="46"/>
      <c r="I352" s="46"/>
      <c r="J352" s="46"/>
    </row>
    <row r="353" spans="2:10" ht="15.75" customHeight="1" x14ac:dyDescent="0.3">
      <c r="B353" s="46"/>
      <c r="C353" s="46"/>
      <c r="D353" s="46"/>
      <c r="E353" s="46"/>
      <c r="F353" s="46"/>
      <c r="G353" s="46"/>
      <c r="H353" s="46"/>
      <c r="I353" s="46"/>
      <c r="J353" s="46"/>
    </row>
    <row r="354" spans="2:10" ht="15.75" customHeight="1" x14ac:dyDescent="0.3">
      <c r="B354" s="46"/>
      <c r="C354" s="46"/>
      <c r="D354" s="46"/>
      <c r="E354" s="46"/>
      <c r="F354" s="46"/>
      <c r="G354" s="46"/>
      <c r="H354" s="46"/>
      <c r="I354" s="46"/>
      <c r="J354" s="46"/>
    </row>
    <row r="355" spans="2:10" ht="15.75" customHeight="1" x14ac:dyDescent="0.3">
      <c r="B355" s="46"/>
      <c r="C355" s="46"/>
      <c r="D355" s="46"/>
      <c r="E355" s="46"/>
      <c r="F355" s="46"/>
      <c r="G355" s="46"/>
      <c r="H355" s="46"/>
      <c r="I355" s="46"/>
      <c r="J355" s="46"/>
    </row>
    <row r="356" spans="2:10" ht="15.75" customHeight="1" x14ac:dyDescent="0.3">
      <c r="B356" s="46"/>
      <c r="C356" s="46"/>
      <c r="D356" s="46"/>
      <c r="E356" s="46"/>
      <c r="F356" s="46"/>
      <c r="G356" s="46"/>
      <c r="H356" s="46"/>
      <c r="I356" s="46"/>
      <c r="J356" s="46"/>
    </row>
    <row r="357" spans="2:10" ht="15.75" customHeight="1" x14ac:dyDescent="0.3">
      <c r="B357" s="46"/>
      <c r="C357" s="46"/>
      <c r="D357" s="46"/>
      <c r="E357" s="46"/>
      <c r="F357" s="46"/>
      <c r="G357" s="46"/>
      <c r="H357" s="46"/>
      <c r="I357" s="46"/>
      <c r="J357" s="46"/>
    </row>
    <row r="358" spans="2:10" ht="15.75" customHeight="1" x14ac:dyDescent="0.3">
      <c r="B358" s="46"/>
      <c r="C358" s="46"/>
      <c r="D358" s="46"/>
      <c r="E358" s="46"/>
      <c r="F358" s="46"/>
      <c r="G358" s="46"/>
      <c r="H358" s="46"/>
      <c r="I358" s="46"/>
      <c r="J358" s="46"/>
    </row>
    <row r="359" spans="2:10" ht="15.75" customHeight="1" x14ac:dyDescent="0.3">
      <c r="B359" s="46"/>
      <c r="C359" s="46"/>
      <c r="D359" s="46"/>
      <c r="E359" s="46"/>
      <c r="F359" s="46"/>
      <c r="G359" s="46"/>
      <c r="H359" s="46"/>
      <c r="I359" s="46"/>
      <c r="J359" s="46"/>
    </row>
    <row r="360" spans="2:10" ht="15.75" customHeight="1" x14ac:dyDescent="0.3">
      <c r="B360" s="46"/>
      <c r="C360" s="46"/>
      <c r="D360" s="46"/>
      <c r="E360" s="46"/>
      <c r="F360" s="46"/>
      <c r="G360" s="46"/>
      <c r="H360" s="46"/>
      <c r="I360" s="46"/>
      <c r="J360" s="46"/>
    </row>
    <row r="361" spans="2:10" ht="15.75" customHeight="1" x14ac:dyDescent="0.3">
      <c r="B361" s="46"/>
      <c r="C361" s="46"/>
      <c r="D361" s="46"/>
      <c r="E361" s="46"/>
      <c r="F361" s="46"/>
      <c r="G361" s="46"/>
      <c r="H361" s="46"/>
      <c r="I361" s="46"/>
      <c r="J361" s="46"/>
    </row>
    <row r="362" spans="2:10" ht="15.75" customHeight="1" x14ac:dyDescent="0.3">
      <c r="B362" s="46"/>
      <c r="C362" s="46"/>
      <c r="D362" s="46"/>
      <c r="E362" s="46"/>
      <c r="F362" s="46"/>
      <c r="G362" s="46"/>
      <c r="H362" s="46"/>
      <c r="I362" s="46"/>
      <c r="J362" s="46"/>
    </row>
    <row r="363" spans="2:10" ht="15.75" customHeight="1" x14ac:dyDescent="0.3">
      <c r="B363" s="46"/>
      <c r="C363" s="46"/>
      <c r="D363" s="46"/>
      <c r="E363" s="46"/>
      <c r="F363" s="46"/>
      <c r="G363" s="46"/>
      <c r="H363" s="46"/>
      <c r="I363" s="46"/>
      <c r="J363" s="46"/>
    </row>
    <row r="364" spans="2:10" ht="15.75" customHeight="1" x14ac:dyDescent="0.3">
      <c r="B364" s="46"/>
      <c r="C364" s="46"/>
      <c r="D364" s="46"/>
      <c r="E364" s="46"/>
      <c r="F364" s="46"/>
      <c r="G364" s="46"/>
      <c r="H364" s="46"/>
      <c r="I364" s="46"/>
      <c r="J364" s="46"/>
    </row>
    <row r="365" spans="2:10" ht="15.75" customHeight="1" x14ac:dyDescent="0.3">
      <c r="B365" s="46"/>
      <c r="C365" s="46"/>
      <c r="D365" s="46"/>
      <c r="E365" s="46"/>
      <c r="F365" s="46"/>
      <c r="G365" s="46"/>
      <c r="H365" s="46"/>
      <c r="I365" s="46"/>
      <c r="J365" s="46"/>
    </row>
    <row r="366" spans="2:10" ht="15.75" customHeight="1" x14ac:dyDescent="0.3">
      <c r="B366" s="46"/>
      <c r="C366" s="46"/>
      <c r="D366" s="46"/>
      <c r="E366" s="46"/>
      <c r="F366" s="46"/>
      <c r="G366" s="46"/>
      <c r="H366" s="46"/>
      <c r="I366" s="46"/>
      <c r="J366" s="46"/>
    </row>
    <row r="367" spans="2:10" ht="15.75" customHeight="1" x14ac:dyDescent="0.3">
      <c r="B367" s="46"/>
      <c r="C367" s="46"/>
      <c r="D367" s="46"/>
      <c r="E367" s="46"/>
      <c r="F367" s="46"/>
      <c r="G367" s="46"/>
      <c r="H367" s="46"/>
      <c r="I367" s="46"/>
      <c r="J367" s="46"/>
    </row>
    <row r="368" spans="2:10" ht="15.75" customHeight="1" x14ac:dyDescent="0.3">
      <c r="B368" s="46"/>
      <c r="C368" s="46"/>
      <c r="D368" s="46"/>
      <c r="E368" s="46"/>
      <c r="F368" s="46"/>
      <c r="G368" s="46"/>
      <c r="H368" s="46"/>
      <c r="I368" s="46"/>
      <c r="J368" s="46"/>
    </row>
    <row r="369" spans="2:10" ht="15.75" customHeight="1" x14ac:dyDescent="0.3">
      <c r="B369" s="46"/>
      <c r="C369" s="46"/>
      <c r="D369" s="46"/>
      <c r="E369" s="46"/>
      <c r="F369" s="46"/>
      <c r="G369" s="46"/>
      <c r="H369" s="46"/>
      <c r="I369" s="46"/>
      <c r="J369" s="46"/>
    </row>
    <row r="370" spans="2:10" ht="15.75" customHeight="1" x14ac:dyDescent="0.3">
      <c r="B370" s="46"/>
      <c r="C370" s="46"/>
      <c r="D370" s="46"/>
      <c r="E370" s="46"/>
      <c r="F370" s="46"/>
      <c r="G370" s="46"/>
      <c r="H370" s="46"/>
      <c r="I370" s="46"/>
      <c r="J370" s="46"/>
    </row>
    <row r="371" spans="2:10" ht="15.75" customHeight="1" x14ac:dyDescent="0.3">
      <c r="B371" s="46"/>
      <c r="C371" s="46"/>
      <c r="D371" s="46"/>
      <c r="E371" s="46"/>
      <c r="F371" s="46"/>
      <c r="G371" s="46"/>
      <c r="H371" s="46"/>
      <c r="I371" s="46"/>
      <c r="J371" s="46"/>
    </row>
    <row r="372" spans="2:10" ht="15.75" customHeight="1" x14ac:dyDescent="0.3">
      <c r="B372" s="46"/>
      <c r="C372" s="46"/>
      <c r="D372" s="46"/>
      <c r="E372" s="46"/>
      <c r="F372" s="46"/>
      <c r="G372" s="46"/>
      <c r="H372" s="46"/>
      <c r="I372" s="46"/>
      <c r="J372" s="46"/>
    </row>
    <row r="373" spans="2:10" ht="15.75" customHeight="1" x14ac:dyDescent="0.3">
      <c r="B373" s="46"/>
      <c r="C373" s="46"/>
      <c r="D373" s="46"/>
      <c r="E373" s="46"/>
      <c r="F373" s="46"/>
      <c r="G373" s="46"/>
      <c r="H373" s="46"/>
      <c r="I373" s="46"/>
      <c r="J373" s="46"/>
    </row>
    <row r="374" spans="2:10" ht="15.75" customHeight="1" x14ac:dyDescent="0.3">
      <c r="B374" s="46"/>
      <c r="C374" s="46"/>
      <c r="D374" s="46"/>
      <c r="E374" s="46"/>
      <c r="F374" s="46"/>
      <c r="G374" s="46"/>
      <c r="H374" s="46"/>
      <c r="I374" s="46"/>
      <c r="J374" s="46"/>
    </row>
    <row r="375" spans="2:10" ht="15.75" customHeight="1" x14ac:dyDescent="0.3">
      <c r="B375" s="46"/>
      <c r="C375" s="46"/>
      <c r="D375" s="46"/>
      <c r="E375" s="46"/>
      <c r="F375" s="46"/>
      <c r="G375" s="46"/>
      <c r="H375" s="46"/>
      <c r="I375" s="46"/>
      <c r="J375" s="46"/>
    </row>
    <row r="376" spans="2:10" ht="15.75" customHeight="1" x14ac:dyDescent="0.3">
      <c r="B376" s="46"/>
      <c r="C376" s="46"/>
      <c r="D376" s="46"/>
      <c r="E376" s="46"/>
      <c r="F376" s="46"/>
      <c r="G376" s="46"/>
      <c r="H376" s="46"/>
      <c r="I376" s="46"/>
      <c r="J376" s="46"/>
    </row>
    <row r="377" spans="2:10" ht="15.75" customHeight="1" x14ac:dyDescent="0.3">
      <c r="B377" s="46"/>
      <c r="C377" s="46"/>
      <c r="D377" s="46"/>
      <c r="E377" s="46"/>
      <c r="F377" s="46"/>
      <c r="G377" s="46"/>
      <c r="H377" s="46"/>
      <c r="I377" s="46"/>
      <c r="J377" s="46"/>
    </row>
    <row r="378" spans="2:10" ht="15.75" customHeight="1" x14ac:dyDescent="0.3">
      <c r="B378" s="46"/>
      <c r="C378" s="46"/>
      <c r="D378" s="46"/>
      <c r="E378" s="46"/>
      <c r="F378" s="46"/>
      <c r="G378" s="46"/>
      <c r="H378" s="46"/>
      <c r="I378" s="46"/>
      <c r="J378" s="46"/>
    </row>
    <row r="379" spans="2:10" ht="15.75" customHeight="1" x14ac:dyDescent="0.3">
      <c r="B379" s="46"/>
      <c r="C379" s="46"/>
      <c r="D379" s="46"/>
      <c r="E379" s="46"/>
      <c r="F379" s="46"/>
      <c r="G379" s="46"/>
      <c r="H379" s="46"/>
      <c r="I379" s="46"/>
      <c r="J379" s="46"/>
    </row>
    <row r="380" spans="2:10" ht="15.75" customHeight="1" x14ac:dyDescent="0.3">
      <c r="B380" s="46"/>
      <c r="C380" s="46"/>
      <c r="D380" s="46"/>
      <c r="E380" s="46"/>
      <c r="F380" s="46"/>
      <c r="G380" s="46"/>
      <c r="H380" s="46"/>
      <c r="I380" s="46"/>
      <c r="J380" s="46"/>
    </row>
    <row r="381" spans="2:10" ht="15.75" customHeight="1" x14ac:dyDescent="0.3">
      <c r="B381" s="46"/>
      <c r="C381" s="46"/>
      <c r="D381" s="46"/>
      <c r="E381" s="46"/>
      <c r="F381" s="46"/>
      <c r="G381" s="46"/>
      <c r="H381" s="46"/>
      <c r="I381" s="46"/>
      <c r="J381" s="46"/>
    </row>
    <row r="382" spans="2:10" ht="15.75" customHeight="1" x14ac:dyDescent="0.3">
      <c r="B382" s="46"/>
      <c r="C382" s="46"/>
      <c r="D382" s="46"/>
      <c r="E382" s="46"/>
      <c r="F382" s="46"/>
      <c r="G382" s="46"/>
      <c r="H382" s="46"/>
      <c r="I382" s="46"/>
      <c r="J382" s="46"/>
    </row>
    <row r="383" spans="2:10" ht="15.75" customHeight="1" x14ac:dyDescent="0.3">
      <c r="B383" s="46"/>
      <c r="C383" s="46"/>
      <c r="D383" s="46"/>
      <c r="E383" s="46"/>
      <c r="F383" s="46"/>
      <c r="G383" s="46"/>
      <c r="H383" s="46"/>
      <c r="I383" s="46"/>
      <c r="J383" s="46"/>
    </row>
    <row r="384" spans="2:10" ht="15.75" customHeight="1" x14ac:dyDescent="0.3">
      <c r="B384" s="46"/>
      <c r="C384" s="46"/>
      <c r="D384" s="46"/>
      <c r="E384" s="46"/>
      <c r="F384" s="46"/>
      <c r="G384" s="46"/>
      <c r="H384" s="46"/>
      <c r="I384" s="46"/>
      <c r="J384" s="46"/>
    </row>
    <row r="385" spans="2:10" ht="15.75" customHeight="1" x14ac:dyDescent="0.3">
      <c r="B385" s="46"/>
      <c r="C385" s="46"/>
      <c r="D385" s="46"/>
      <c r="E385" s="46"/>
      <c r="F385" s="46"/>
      <c r="G385" s="46"/>
      <c r="H385" s="46"/>
      <c r="I385" s="46"/>
      <c r="J385" s="46"/>
    </row>
    <row r="386" spans="2:10" ht="15.75" customHeight="1" x14ac:dyDescent="0.3">
      <c r="B386" s="46"/>
      <c r="C386" s="46"/>
      <c r="D386" s="46"/>
      <c r="E386" s="46"/>
      <c r="F386" s="46"/>
      <c r="G386" s="46"/>
      <c r="H386" s="46"/>
      <c r="I386" s="46"/>
      <c r="J386" s="46"/>
    </row>
    <row r="387" spans="2:10" ht="15.75" customHeight="1" x14ac:dyDescent="0.3">
      <c r="B387" s="46"/>
      <c r="C387" s="46"/>
      <c r="D387" s="46"/>
      <c r="E387" s="46"/>
      <c r="F387" s="46"/>
      <c r="G387" s="46"/>
      <c r="H387" s="46"/>
      <c r="I387" s="46"/>
      <c r="J387" s="46"/>
    </row>
    <row r="388" spans="2:10" ht="15.75" customHeight="1" x14ac:dyDescent="0.3">
      <c r="B388" s="46"/>
      <c r="C388" s="46"/>
      <c r="D388" s="46"/>
      <c r="E388" s="46"/>
      <c r="F388" s="46"/>
      <c r="G388" s="46"/>
      <c r="H388" s="46"/>
      <c r="I388" s="46"/>
      <c r="J388" s="46"/>
    </row>
    <row r="389" spans="2:10" ht="15.75" customHeight="1" x14ac:dyDescent="0.3">
      <c r="B389" s="46"/>
      <c r="C389" s="46"/>
      <c r="D389" s="46"/>
      <c r="E389" s="46"/>
      <c r="F389" s="46"/>
      <c r="G389" s="46"/>
      <c r="H389" s="46"/>
      <c r="I389" s="46"/>
      <c r="J389" s="46"/>
    </row>
    <row r="390" spans="2:10" ht="15.75" customHeight="1" x14ac:dyDescent="0.3">
      <c r="B390" s="46"/>
      <c r="C390" s="46"/>
      <c r="D390" s="46"/>
      <c r="E390" s="46"/>
      <c r="F390" s="46"/>
      <c r="G390" s="46"/>
      <c r="H390" s="46"/>
      <c r="I390" s="46"/>
      <c r="J390" s="46"/>
    </row>
    <row r="391" spans="2:10" ht="15.75" customHeight="1" x14ac:dyDescent="0.3">
      <c r="B391" s="46"/>
      <c r="C391" s="46"/>
      <c r="D391" s="46"/>
      <c r="E391" s="46"/>
      <c r="F391" s="46"/>
      <c r="G391" s="46"/>
      <c r="H391" s="46"/>
      <c r="I391" s="46"/>
      <c r="J391" s="46"/>
    </row>
    <row r="392" spans="2:10" ht="15.75" customHeight="1" x14ac:dyDescent="0.3">
      <c r="B392" s="46"/>
      <c r="C392" s="46"/>
      <c r="D392" s="46"/>
      <c r="E392" s="46"/>
      <c r="F392" s="46"/>
      <c r="G392" s="46"/>
      <c r="H392" s="46"/>
      <c r="I392" s="46"/>
      <c r="J392" s="46"/>
    </row>
    <row r="393" spans="2:10" ht="15.75" customHeight="1" x14ac:dyDescent="0.3">
      <c r="B393" s="46"/>
      <c r="C393" s="46"/>
      <c r="D393" s="46"/>
      <c r="E393" s="46"/>
      <c r="F393" s="46"/>
      <c r="G393" s="46"/>
      <c r="H393" s="46"/>
      <c r="I393" s="46"/>
      <c r="J393" s="46"/>
    </row>
    <row r="394" spans="2:10" ht="15.75" customHeight="1" x14ac:dyDescent="0.3">
      <c r="B394" s="46"/>
      <c r="C394" s="46"/>
      <c r="D394" s="46"/>
      <c r="E394" s="46"/>
      <c r="F394" s="46"/>
      <c r="G394" s="46"/>
      <c r="H394" s="46"/>
      <c r="I394" s="46"/>
      <c r="J394" s="46"/>
    </row>
    <row r="395" spans="2:10" ht="15.75" customHeight="1" x14ac:dyDescent="0.3">
      <c r="B395" s="46"/>
      <c r="C395" s="46"/>
      <c r="D395" s="46"/>
      <c r="E395" s="46"/>
      <c r="F395" s="46"/>
      <c r="G395" s="46"/>
      <c r="H395" s="46"/>
      <c r="I395" s="46"/>
      <c r="J395" s="46"/>
    </row>
    <row r="396" spans="2:10" ht="15.75" customHeight="1" x14ac:dyDescent="0.3">
      <c r="B396" s="46"/>
      <c r="C396" s="46"/>
      <c r="D396" s="46"/>
      <c r="E396" s="46"/>
      <c r="F396" s="46"/>
      <c r="G396" s="46"/>
      <c r="H396" s="46"/>
      <c r="I396" s="46"/>
      <c r="J396" s="46"/>
    </row>
    <row r="397" spans="2:10" ht="15.75" customHeight="1" x14ac:dyDescent="0.3">
      <c r="B397" s="46"/>
      <c r="C397" s="46"/>
      <c r="D397" s="46"/>
      <c r="E397" s="46"/>
      <c r="F397" s="46"/>
      <c r="G397" s="46"/>
      <c r="H397" s="46"/>
      <c r="I397" s="46"/>
      <c r="J397" s="46"/>
    </row>
    <row r="398" spans="2:10" ht="15.75" customHeight="1" x14ac:dyDescent="0.3">
      <c r="B398" s="46"/>
      <c r="C398" s="46"/>
      <c r="D398" s="46"/>
      <c r="E398" s="46"/>
      <c r="F398" s="46"/>
      <c r="G398" s="46"/>
      <c r="H398" s="46"/>
      <c r="I398" s="46"/>
      <c r="J398" s="46"/>
    </row>
    <row r="399" spans="2:10" ht="15.75" customHeight="1" x14ac:dyDescent="0.3">
      <c r="B399" s="46"/>
      <c r="C399" s="46"/>
      <c r="D399" s="46"/>
      <c r="E399" s="46"/>
      <c r="F399" s="46"/>
      <c r="G399" s="46"/>
      <c r="H399" s="46"/>
      <c r="I399" s="46"/>
      <c r="J399" s="46"/>
    </row>
    <row r="400" spans="2:10" ht="15.75" customHeight="1" x14ac:dyDescent="0.3">
      <c r="B400" s="46"/>
      <c r="C400" s="46"/>
      <c r="D400" s="46"/>
      <c r="E400" s="46"/>
      <c r="F400" s="46"/>
      <c r="G400" s="46"/>
      <c r="H400" s="46"/>
      <c r="I400" s="46"/>
      <c r="J400" s="46"/>
    </row>
    <row r="401" spans="2:10" ht="15.75" customHeight="1" x14ac:dyDescent="0.3">
      <c r="B401" s="46"/>
      <c r="C401" s="46"/>
      <c r="D401" s="46"/>
      <c r="E401" s="46"/>
      <c r="F401" s="46"/>
      <c r="G401" s="46"/>
      <c r="H401" s="46"/>
      <c r="I401" s="46"/>
      <c r="J401" s="46"/>
    </row>
    <row r="402" spans="2:10" ht="15.75" customHeight="1" x14ac:dyDescent="0.3">
      <c r="B402" s="46"/>
      <c r="C402" s="46"/>
      <c r="D402" s="46"/>
      <c r="E402" s="46"/>
      <c r="F402" s="46"/>
      <c r="G402" s="46"/>
      <c r="H402" s="46"/>
      <c r="I402" s="46"/>
      <c r="J402" s="46"/>
    </row>
    <row r="403" spans="2:10" ht="15.75" customHeight="1" x14ac:dyDescent="0.3">
      <c r="B403" s="46"/>
      <c r="C403" s="46"/>
      <c r="D403" s="46"/>
      <c r="E403" s="46"/>
      <c r="F403" s="46"/>
      <c r="G403" s="46"/>
      <c r="H403" s="46"/>
      <c r="I403" s="46"/>
      <c r="J403" s="46"/>
    </row>
    <row r="404" spans="2:10" ht="15.75" customHeight="1" x14ac:dyDescent="0.3">
      <c r="B404" s="46"/>
      <c r="C404" s="46"/>
      <c r="D404" s="46"/>
      <c r="E404" s="46"/>
      <c r="F404" s="46"/>
      <c r="G404" s="46"/>
      <c r="H404" s="46"/>
      <c r="I404" s="46"/>
      <c r="J404" s="46"/>
    </row>
    <row r="405" spans="2:10" ht="15.75" customHeight="1" x14ac:dyDescent="0.3">
      <c r="B405" s="46"/>
      <c r="C405" s="46"/>
      <c r="D405" s="46"/>
      <c r="E405" s="46"/>
      <c r="F405" s="46"/>
      <c r="G405" s="46"/>
      <c r="H405" s="46"/>
      <c r="I405" s="46"/>
      <c r="J405" s="46"/>
    </row>
    <row r="406" spans="2:10" ht="15.75" customHeight="1" x14ac:dyDescent="0.3">
      <c r="B406" s="46"/>
      <c r="C406" s="46"/>
      <c r="D406" s="46"/>
      <c r="E406" s="46"/>
      <c r="F406" s="46"/>
      <c r="G406" s="46"/>
      <c r="H406" s="46"/>
      <c r="I406" s="46"/>
      <c r="J406" s="46"/>
    </row>
    <row r="407" spans="2:10" ht="15.75" customHeight="1" x14ac:dyDescent="0.3">
      <c r="B407" s="46"/>
      <c r="C407" s="46"/>
      <c r="D407" s="46"/>
      <c r="E407" s="46"/>
      <c r="F407" s="46"/>
      <c r="G407" s="46"/>
      <c r="H407" s="46"/>
      <c r="I407" s="46"/>
      <c r="J407" s="46"/>
    </row>
    <row r="408" spans="2:10" ht="15.75" customHeight="1" x14ac:dyDescent="0.3">
      <c r="B408" s="46"/>
      <c r="C408" s="46"/>
      <c r="D408" s="46"/>
      <c r="E408" s="46"/>
      <c r="F408" s="46"/>
      <c r="G408" s="46"/>
      <c r="H408" s="46"/>
      <c r="I408" s="46"/>
      <c r="J408" s="46"/>
    </row>
    <row r="409" spans="2:10" ht="15.75" customHeight="1" x14ac:dyDescent="0.3">
      <c r="B409" s="46"/>
      <c r="C409" s="46"/>
      <c r="D409" s="46"/>
      <c r="E409" s="46"/>
      <c r="F409" s="46"/>
      <c r="G409" s="46"/>
      <c r="H409" s="46"/>
      <c r="I409" s="46"/>
      <c r="J409" s="46"/>
    </row>
    <row r="410" spans="2:10" ht="15.75" customHeight="1" x14ac:dyDescent="0.3">
      <c r="B410" s="46"/>
      <c r="C410" s="46"/>
      <c r="D410" s="46"/>
      <c r="E410" s="46"/>
      <c r="F410" s="46"/>
      <c r="G410" s="46"/>
      <c r="H410" s="46"/>
      <c r="I410" s="46"/>
      <c r="J410" s="46"/>
    </row>
    <row r="411" spans="2:10" ht="15.75" customHeight="1" x14ac:dyDescent="0.3">
      <c r="B411" s="46"/>
      <c r="C411" s="46"/>
      <c r="D411" s="46"/>
      <c r="E411" s="46"/>
      <c r="F411" s="46"/>
      <c r="G411" s="46"/>
      <c r="H411" s="46"/>
      <c r="I411" s="46"/>
      <c r="J411" s="46"/>
    </row>
    <row r="412" spans="2:10" ht="15.75" customHeight="1" x14ac:dyDescent="0.3">
      <c r="B412" s="46"/>
      <c r="C412" s="46"/>
      <c r="D412" s="46"/>
      <c r="E412" s="46"/>
      <c r="F412" s="46"/>
      <c r="G412" s="46"/>
      <c r="H412" s="46"/>
      <c r="I412" s="46"/>
      <c r="J412" s="46"/>
    </row>
    <row r="413" spans="2:10" ht="15.75" customHeight="1" x14ac:dyDescent="0.3">
      <c r="B413" s="46"/>
      <c r="C413" s="46"/>
      <c r="D413" s="46"/>
      <c r="E413" s="46"/>
      <c r="F413" s="46"/>
      <c r="G413" s="46"/>
      <c r="H413" s="46"/>
      <c r="I413" s="46"/>
      <c r="J413" s="46"/>
    </row>
    <row r="414" spans="2:10" ht="15.75" customHeight="1" x14ac:dyDescent="0.3">
      <c r="B414" s="46"/>
      <c r="C414" s="46"/>
      <c r="D414" s="46"/>
      <c r="E414" s="46"/>
      <c r="F414" s="46"/>
      <c r="G414" s="46"/>
      <c r="H414" s="46"/>
      <c r="I414" s="46"/>
      <c r="J414" s="46"/>
    </row>
    <row r="415" spans="2:10" ht="15.75" customHeight="1" x14ac:dyDescent="0.3">
      <c r="B415" s="46"/>
      <c r="C415" s="46"/>
      <c r="D415" s="46"/>
      <c r="E415" s="46"/>
      <c r="F415" s="46"/>
      <c r="G415" s="46"/>
      <c r="H415" s="46"/>
      <c r="I415" s="46"/>
      <c r="J415" s="46"/>
    </row>
    <row r="416" spans="2:10" ht="15.75" customHeight="1" x14ac:dyDescent="0.3">
      <c r="B416" s="46"/>
      <c r="C416" s="46"/>
      <c r="D416" s="46"/>
      <c r="E416" s="46"/>
      <c r="F416" s="46"/>
      <c r="G416" s="46"/>
      <c r="H416" s="46"/>
      <c r="I416" s="46"/>
      <c r="J416" s="46"/>
    </row>
    <row r="417" spans="2:10" ht="15.75" customHeight="1" x14ac:dyDescent="0.3">
      <c r="B417" s="46"/>
      <c r="C417" s="46"/>
      <c r="D417" s="46"/>
      <c r="E417" s="46"/>
      <c r="F417" s="46"/>
      <c r="G417" s="46"/>
      <c r="H417" s="46"/>
      <c r="I417" s="46"/>
      <c r="J417" s="46"/>
    </row>
    <row r="418" spans="2:10" ht="15.75" customHeight="1" x14ac:dyDescent="0.3">
      <c r="B418" s="46"/>
      <c r="C418" s="46"/>
      <c r="D418" s="46"/>
      <c r="E418" s="46"/>
      <c r="F418" s="46"/>
      <c r="G418" s="46"/>
      <c r="H418" s="46"/>
      <c r="I418" s="46"/>
      <c r="J418" s="46"/>
    </row>
    <row r="419" spans="2:10" ht="15.75" customHeight="1" x14ac:dyDescent="0.3">
      <c r="B419" s="46"/>
      <c r="C419" s="46"/>
      <c r="D419" s="46"/>
      <c r="E419" s="46"/>
      <c r="F419" s="46"/>
      <c r="G419" s="46"/>
      <c r="H419" s="46"/>
      <c r="I419" s="46"/>
      <c r="J419" s="46"/>
    </row>
    <row r="420" spans="2:10" ht="15.75" customHeight="1" x14ac:dyDescent="0.3">
      <c r="B420" s="46"/>
      <c r="C420" s="46"/>
      <c r="D420" s="46"/>
      <c r="E420" s="46"/>
      <c r="F420" s="46"/>
      <c r="G420" s="46"/>
      <c r="H420" s="46"/>
      <c r="I420" s="46"/>
      <c r="J420" s="46"/>
    </row>
    <row r="421" spans="2:10" ht="15.75" customHeight="1" x14ac:dyDescent="0.3">
      <c r="B421" s="46"/>
      <c r="C421" s="46"/>
      <c r="D421" s="46"/>
      <c r="E421" s="46"/>
      <c r="F421" s="46"/>
      <c r="G421" s="46"/>
      <c r="H421" s="46"/>
      <c r="I421" s="46"/>
      <c r="J421" s="46"/>
    </row>
    <row r="422" spans="2:10" ht="15.75" customHeight="1" x14ac:dyDescent="0.3">
      <c r="B422" s="46"/>
      <c r="C422" s="46"/>
      <c r="D422" s="46"/>
      <c r="E422" s="46"/>
      <c r="F422" s="46"/>
      <c r="G422" s="46"/>
      <c r="H422" s="46"/>
      <c r="I422" s="46"/>
      <c r="J422" s="46"/>
    </row>
    <row r="423" spans="2:10" ht="15.75" customHeight="1" x14ac:dyDescent="0.3">
      <c r="B423" s="46"/>
      <c r="C423" s="46"/>
      <c r="D423" s="46"/>
      <c r="E423" s="46"/>
      <c r="F423" s="46"/>
      <c r="G423" s="46"/>
      <c r="H423" s="46"/>
      <c r="I423" s="46"/>
      <c r="J423" s="46"/>
    </row>
    <row r="424" spans="2:10" ht="15.75" customHeight="1" x14ac:dyDescent="0.3">
      <c r="B424" s="46"/>
      <c r="C424" s="46"/>
      <c r="D424" s="46"/>
      <c r="E424" s="46"/>
      <c r="F424" s="46"/>
      <c r="G424" s="46"/>
      <c r="H424" s="46"/>
      <c r="I424" s="46"/>
      <c r="J424" s="46"/>
    </row>
    <row r="425" spans="2:10" ht="15.75" customHeight="1" x14ac:dyDescent="0.3">
      <c r="B425" s="46"/>
      <c r="C425" s="46"/>
      <c r="D425" s="46"/>
      <c r="E425" s="46"/>
      <c r="F425" s="46"/>
      <c r="G425" s="46"/>
      <c r="H425" s="46"/>
      <c r="I425" s="46"/>
      <c r="J425" s="46"/>
    </row>
    <row r="426" spans="2:10" ht="15.75" customHeight="1" x14ac:dyDescent="0.3">
      <c r="B426" s="46"/>
      <c r="C426" s="46"/>
      <c r="D426" s="46"/>
      <c r="E426" s="46"/>
      <c r="F426" s="46"/>
      <c r="G426" s="46"/>
      <c r="H426" s="46"/>
      <c r="I426" s="46"/>
      <c r="J426" s="46"/>
    </row>
    <row r="427" spans="2:10" ht="15.75" customHeight="1" x14ac:dyDescent="0.3">
      <c r="B427" s="46"/>
      <c r="C427" s="46"/>
      <c r="D427" s="46"/>
      <c r="E427" s="46"/>
      <c r="F427" s="46"/>
      <c r="G427" s="46"/>
      <c r="H427" s="46"/>
      <c r="I427" s="46"/>
      <c r="J427" s="46"/>
    </row>
    <row r="428" spans="2:10" ht="15.75" customHeight="1" x14ac:dyDescent="0.3">
      <c r="B428" s="46"/>
      <c r="C428" s="46"/>
      <c r="D428" s="46"/>
      <c r="E428" s="46"/>
      <c r="F428" s="46"/>
      <c r="G428" s="46"/>
      <c r="H428" s="46"/>
      <c r="I428" s="46"/>
      <c r="J428" s="46"/>
    </row>
    <row r="429" spans="2:10" ht="15.75" customHeight="1" x14ac:dyDescent="0.3">
      <c r="B429" s="46"/>
      <c r="C429" s="46"/>
      <c r="D429" s="46"/>
      <c r="E429" s="46"/>
      <c r="F429" s="46"/>
      <c r="G429" s="46"/>
      <c r="H429" s="46"/>
      <c r="I429" s="46"/>
      <c r="J429" s="46"/>
    </row>
    <row r="430" spans="2:10" ht="15.75" customHeight="1" x14ac:dyDescent="0.3">
      <c r="B430" s="46"/>
      <c r="C430" s="46"/>
      <c r="D430" s="46"/>
      <c r="E430" s="46"/>
      <c r="F430" s="46"/>
      <c r="G430" s="46"/>
      <c r="H430" s="46"/>
      <c r="I430" s="46"/>
      <c r="J430" s="46"/>
    </row>
    <row r="431" spans="2:10" ht="15.75" customHeight="1" x14ac:dyDescent="0.3">
      <c r="B431" s="46"/>
      <c r="C431" s="46"/>
      <c r="D431" s="46"/>
      <c r="E431" s="46"/>
      <c r="F431" s="46"/>
      <c r="G431" s="46"/>
      <c r="H431" s="46"/>
      <c r="I431" s="46"/>
      <c r="J431" s="46"/>
    </row>
    <row r="432" spans="2:10" ht="15.75" customHeight="1" x14ac:dyDescent="0.3">
      <c r="B432" s="46"/>
      <c r="C432" s="46"/>
      <c r="D432" s="46"/>
      <c r="E432" s="46"/>
      <c r="F432" s="46"/>
      <c r="G432" s="46"/>
      <c r="H432" s="46"/>
      <c r="I432" s="46"/>
      <c r="J432" s="46"/>
    </row>
    <row r="433" spans="2:10" ht="15.75" customHeight="1" x14ac:dyDescent="0.3">
      <c r="B433" s="46"/>
      <c r="C433" s="46"/>
      <c r="D433" s="46"/>
      <c r="E433" s="46"/>
      <c r="F433" s="46"/>
      <c r="G433" s="46"/>
      <c r="H433" s="46"/>
      <c r="I433" s="46"/>
      <c r="J433" s="46"/>
    </row>
    <row r="434" spans="2:10" ht="15.75" customHeight="1" x14ac:dyDescent="0.3">
      <c r="B434" s="46"/>
      <c r="C434" s="46"/>
      <c r="D434" s="46"/>
      <c r="E434" s="46"/>
      <c r="F434" s="46"/>
      <c r="G434" s="46"/>
      <c r="H434" s="46"/>
      <c r="I434" s="46"/>
      <c r="J434" s="46"/>
    </row>
    <row r="435" spans="2:10" ht="15.75" customHeight="1" x14ac:dyDescent="0.3">
      <c r="B435" s="46"/>
      <c r="C435" s="46"/>
      <c r="D435" s="46"/>
      <c r="E435" s="46"/>
      <c r="F435" s="46"/>
      <c r="G435" s="46"/>
      <c r="H435" s="46"/>
      <c r="I435" s="46"/>
      <c r="J435" s="46"/>
    </row>
    <row r="436" spans="2:10" ht="15.75" customHeight="1" x14ac:dyDescent="0.3">
      <c r="B436" s="46"/>
      <c r="C436" s="46"/>
      <c r="D436" s="46"/>
      <c r="E436" s="46"/>
      <c r="F436" s="46"/>
      <c r="G436" s="46"/>
      <c r="H436" s="46"/>
      <c r="I436" s="46"/>
      <c r="J436" s="46"/>
    </row>
    <row r="437" spans="2:10" ht="15.75" customHeight="1" x14ac:dyDescent="0.3">
      <c r="B437" s="46"/>
      <c r="C437" s="46"/>
      <c r="D437" s="46"/>
      <c r="E437" s="46"/>
      <c r="F437" s="46"/>
      <c r="G437" s="46"/>
      <c r="H437" s="46"/>
      <c r="I437" s="46"/>
      <c r="J437" s="46"/>
    </row>
    <row r="438" spans="2:10" ht="15.75" customHeight="1" x14ac:dyDescent="0.3">
      <c r="B438" s="46"/>
      <c r="C438" s="46"/>
      <c r="D438" s="46"/>
      <c r="E438" s="46"/>
      <c r="F438" s="46"/>
      <c r="G438" s="46"/>
      <c r="H438" s="46"/>
      <c r="I438" s="46"/>
      <c r="J438" s="46"/>
    </row>
    <row r="439" spans="2:10" ht="15.75" customHeight="1" x14ac:dyDescent="0.3">
      <c r="B439" s="46"/>
      <c r="C439" s="46"/>
      <c r="D439" s="46"/>
      <c r="E439" s="46"/>
      <c r="F439" s="46"/>
      <c r="G439" s="46"/>
      <c r="H439" s="46"/>
      <c r="I439" s="46"/>
      <c r="J439" s="46"/>
    </row>
    <row r="440" spans="2:10" ht="15.75" customHeight="1" x14ac:dyDescent="0.3">
      <c r="B440" s="46"/>
      <c r="C440" s="46"/>
      <c r="D440" s="46"/>
      <c r="E440" s="46"/>
      <c r="F440" s="46"/>
      <c r="G440" s="46"/>
      <c r="H440" s="46"/>
      <c r="I440" s="46"/>
      <c r="J440" s="46"/>
    </row>
    <row r="441" spans="2:10" ht="15.75" customHeight="1" x14ac:dyDescent="0.3">
      <c r="B441" s="46"/>
      <c r="C441" s="46"/>
      <c r="D441" s="46"/>
      <c r="E441" s="46"/>
      <c r="F441" s="46"/>
      <c r="G441" s="46"/>
      <c r="H441" s="46"/>
      <c r="I441" s="46"/>
      <c r="J441" s="46"/>
    </row>
    <row r="442" spans="2:10" ht="15.75" customHeight="1" x14ac:dyDescent="0.3">
      <c r="B442" s="46"/>
      <c r="C442" s="46"/>
      <c r="D442" s="46"/>
      <c r="E442" s="46"/>
      <c r="F442" s="46"/>
      <c r="G442" s="46"/>
      <c r="H442" s="46"/>
      <c r="I442" s="46"/>
      <c r="J442" s="46"/>
    </row>
    <row r="443" spans="2:10" ht="15.75" customHeight="1" x14ac:dyDescent="0.3">
      <c r="B443" s="46"/>
      <c r="C443" s="46"/>
      <c r="D443" s="46"/>
      <c r="E443" s="46"/>
      <c r="F443" s="46"/>
      <c r="G443" s="46"/>
      <c r="H443" s="46"/>
      <c r="I443" s="46"/>
      <c r="J443" s="46"/>
    </row>
    <row r="444" spans="2:10" ht="15.75" customHeight="1" x14ac:dyDescent="0.3">
      <c r="B444" s="46"/>
      <c r="C444" s="46"/>
      <c r="D444" s="46"/>
      <c r="E444" s="46"/>
      <c r="F444" s="46"/>
      <c r="G444" s="46"/>
      <c r="H444" s="46"/>
      <c r="I444" s="46"/>
      <c r="J444" s="46"/>
    </row>
    <row r="445" spans="2:10" ht="15.75" customHeight="1" x14ac:dyDescent="0.3">
      <c r="B445" s="46"/>
      <c r="C445" s="46"/>
      <c r="D445" s="46"/>
      <c r="E445" s="46"/>
      <c r="F445" s="46"/>
      <c r="G445" s="46"/>
      <c r="H445" s="46"/>
      <c r="I445" s="46"/>
      <c r="J445" s="46"/>
    </row>
    <row r="446" spans="2:10" ht="15.75" customHeight="1" x14ac:dyDescent="0.3">
      <c r="B446" s="46"/>
      <c r="C446" s="46"/>
      <c r="D446" s="46"/>
      <c r="E446" s="46"/>
      <c r="F446" s="46"/>
      <c r="G446" s="46"/>
      <c r="H446" s="46"/>
      <c r="I446" s="46"/>
      <c r="J446" s="46"/>
    </row>
    <row r="447" spans="2:10" ht="15.75" customHeight="1" x14ac:dyDescent="0.3">
      <c r="B447" s="46"/>
      <c r="C447" s="46"/>
      <c r="D447" s="46"/>
      <c r="E447" s="46"/>
      <c r="F447" s="46"/>
      <c r="G447" s="46"/>
      <c r="H447" s="46"/>
      <c r="I447" s="46"/>
      <c r="J447" s="46"/>
    </row>
    <row r="448" spans="2:10" ht="15.75" customHeight="1" x14ac:dyDescent="0.3">
      <c r="B448" s="46"/>
      <c r="C448" s="46"/>
      <c r="D448" s="46"/>
      <c r="E448" s="46"/>
      <c r="F448" s="46"/>
      <c r="G448" s="46"/>
      <c r="H448" s="46"/>
      <c r="I448" s="46"/>
      <c r="J448" s="46"/>
    </row>
    <row r="449" spans="2:10" ht="15.75" customHeight="1" x14ac:dyDescent="0.3">
      <c r="B449" s="46"/>
      <c r="C449" s="46"/>
      <c r="D449" s="46"/>
      <c r="E449" s="46"/>
      <c r="F449" s="46"/>
      <c r="G449" s="46"/>
      <c r="H449" s="46"/>
      <c r="I449" s="46"/>
      <c r="J449" s="46"/>
    </row>
    <row r="450" spans="2:10" ht="15.75" customHeight="1" x14ac:dyDescent="0.3">
      <c r="B450" s="46"/>
      <c r="C450" s="46"/>
      <c r="D450" s="46"/>
      <c r="E450" s="46"/>
      <c r="F450" s="46"/>
      <c r="G450" s="46"/>
      <c r="H450" s="46"/>
      <c r="I450" s="46"/>
      <c r="J450" s="46"/>
    </row>
    <row r="451" spans="2:10" ht="15.75" customHeight="1" x14ac:dyDescent="0.3">
      <c r="B451" s="46"/>
      <c r="C451" s="46"/>
      <c r="D451" s="46"/>
      <c r="E451" s="46"/>
      <c r="F451" s="46"/>
      <c r="G451" s="46"/>
      <c r="H451" s="46"/>
      <c r="I451" s="46"/>
      <c r="J451" s="46"/>
    </row>
    <row r="452" spans="2:10" ht="15.75" customHeight="1" x14ac:dyDescent="0.3">
      <c r="B452" s="46"/>
      <c r="C452" s="46"/>
      <c r="D452" s="46"/>
      <c r="E452" s="46"/>
      <c r="F452" s="46"/>
      <c r="G452" s="46"/>
      <c r="H452" s="46"/>
      <c r="I452" s="46"/>
      <c r="J452" s="46"/>
    </row>
    <row r="453" spans="2:10" ht="15.75" customHeight="1" x14ac:dyDescent="0.3">
      <c r="B453" s="46"/>
      <c r="C453" s="46"/>
      <c r="D453" s="46"/>
      <c r="E453" s="46"/>
      <c r="F453" s="46"/>
      <c r="G453" s="46"/>
      <c r="H453" s="46"/>
      <c r="I453" s="46"/>
      <c r="J453" s="46"/>
    </row>
    <row r="454" spans="2:10" ht="15.75" customHeight="1" x14ac:dyDescent="0.3">
      <c r="B454" s="46"/>
      <c r="C454" s="46"/>
      <c r="D454" s="46"/>
      <c r="E454" s="46"/>
      <c r="F454" s="46"/>
      <c r="G454" s="46"/>
      <c r="H454" s="46"/>
      <c r="I454" s="46"/>
      <c r="J454" s="46"/>
    </row>
    <row r="455" spans="2:10" ht="15.75" customHeight="1" x14ac:dyDescent="0.3">
      <c r="B455" s="46"/>
      <c r="C455" s="46"/>
      <c r="D455" s="46"/>
      <c r="E455" s="46"/>
      <c r="F455" s="46"/>
      <c r="G455" s="46"/>
      <c r="H455" s="46"/>
      <c r="I455" s="46"/>
      <c r="J455" s="46"/>
    </row>
    <row r="456" spans="2:10" ht="15.75" customHeight="1" x14ac:dyDescent="0.3">
      <c r="B456" s="46"/>
      <c r="C456" s="46"/>
      <c r="D456" s="46"/>
      <c r="E456" s="46"/>
      <c r="F456" s="46"/>
      <c r="G456" s="46"/>
      <c r="H456" s="46"/>
      <c r="I456" s="46"/>
      <c r="J456" s="46"/>
    </row>
    <row r="457" spans="2:10" ht="15.75" customHeight="1" x14ac:dyDescent="0.3">
      <c r="B457" s="46"/>
      <c r="C457" s="46"/>
      <c r="D457" s="46"/>
      <c r="E457" s="46"/>
      <c r="F457" s="46"/>
      <c r="G457" s="46"/>
      <c r="H457" s="46"/>
      <c r="I457" s="46"/>
      <c r="J457" s="46"/>
    </row>
    <row r="458" spans="2:10" ht="15.75" customHeight="1" x14ac:dyDescent="0.3">
      <c r="B458" s="46"/>
      <c r="C458" s="46"/>
      <c r="D458" s="46"/>
      <c r="E458" s="46"/>
      <c r="F458" s="46"/>
      <c r="G458" s="46"/>
      <c r="H458" s="46"/>
      <c r="I458" s="46"/>
      <c r="J458" s="46"/>
    </row>
    <row r="459" spans="2:10" ht="15.75" customHeight="1" x14ac:dyDescent="0.3">
      <c r="B459" s="46"/>
      <c r="C459" s="46"/>
      <c r="D459" s="46"/>
      <c r="E459" s="46"/>
      <c r="F459" s="46"/>
      <c r="G459" s="46"/>
      <c r="H459" s="46"/>
      <c r="I459" s="46"/>
      <c r="J459" s="46"/>
    </row>
    <row r="460" spans="2:10" ht="15.75" customHeight="1" x14ac:dyDescent="0.3">
      <c r="B460" s="46"/>
      <c r="C460" s="46"/>
      <c r="D460" s="46"/>
      <c r="E460" s="46"/>
      <c r="F460" s="46"/>
      <c r="G460" s="46"/>
      <c r="H460" s="46"/>
      <c r="I460" s="46"/>
      <c r="J460" s="46"/>
    </row>
    <row r="461" spans="2:10" ht="15.75" customHeight="1" x14ac:dyDescent="0.3">
      <c r="B461" s="46"/>
      <c r="C461" s="46"/>
      <c r="D461" s="46"/>
      <c r="E461" s="46"/>
      <c r="F461" s="46"/>
      <c r="G461" s="46"/>
      <c r="H461" s="46"/>
      <c r="I461" s="46"/>
      <c r="J461" s="46"/>
    </row>
    <row r="462" spans="2:10" ht="15.75" customHeight="1" x14ac:dyDescent="0.3">
      <c r="B462" s="46"/>
      <c r="C462" s="46"/>
      <c r="D462" s="46"/>
      <c r="E462" s="46"/>
      <c r="F462" s="46"/>
      <c r="G462" s="46"/>
      <c r="H462" s="46"/>
      <c r="I462" s="46"/>
      <c r="J462" s="46"/>
    </row>
    <row r="463" spans="2:10" ht="15.75" customHeight="1" x14ac:dyDescent="0.3">
      <c r="B463" s="46"/>
      <c r="C463" s="46"/>
      <c r="D463" s="46"/>
      <c r="E463" s="46"/>
      <c r="F463" s="46"/>
      <c r="G463" s="46"/>
      <c r="H463" s="46"/>
      <c r="I463" s="46"/>
      <c r="J463" s="46"/>
    </row>
    <row r="464" spans="2:10" ht="15.75" customHeight="1" x14ac:dyDescent="0.3">
      <c r="B464" s="46"/>
      <c r="C464" s="46"/>
      <c r="D464" s="46"/>
      <c r="E464" s="46"/>
      <c r="F464" s="46"/>
      <c r="G464" s="46"/>
      <c r="H464" s="46"/>
      <c r="I464" s="46"/>
      <c r="J464" s="46"/>
    </row>
    <row r="465" spans="2:10" ht="15.75" customHeight="1" x14ac:dyDescent="0.3">
      <c r="B465" s="46"/>
      <c r="C465" s="46"/>
      <c r="D465" s="46"/>
      <c r="E465" s="46"/>
      <c r="F465" s="46"/>
      <c r="G465" s="46"/>
      <c r="H465" s="46"/>
      <c r="I465" s="46"/>
      <c r="J465" s="46"/>
    </row>
    <row r="466" spans="2:10" ht="15.75" customHeight="1" x14ac:dyDescent="0.3">
      <c r="B466" s="46"/>
      <c r="C466" s="46"/>
      <c r="D466" s="46"/>
      <c r="E466" s="46"/>
      <c r="F466" s="46"/>
      <c r="G466" s="46"/>
      <c r="H466" s="46"/>
      <c r="I466" s="46"/>
      <c r="J466" s="46"/>
    </row>
    <row r="467" spans="2:10" ht="15.75" customHeight="1" x14ac:dyDescent="0.3">
      <c r="B467" s="46"/>
      <c r="C467" s="46"/>
      <c r="D467" s="46"/>
      <c r="E467" s="46"/>
      <c r="F467" s="46"/>
      <c r="G467" s="46"/>
      <c r="H467" s="46"/>
      <c r="I467" s="46"/>
      <c r="J467" s="46"/>
    </row>
    <row r="468" spans="2:10" ht="15.75" customHeight="1" x14ac:dyDescent="0.3">
      <c r="B468" s="46"/>
      <c r="C468" s="46"/>
      <c r="D468" s="46"/>
      <c r="E468" s="46"/>
      <c r="F468" s="46"/>
      <c r="G468" s="46"/>
      <c r="H468" s="46"/>
      <c r="I468" s="46"/>
      <c r="J468" s="46"/>
    </row>
    <row r="469" spans="2:10" ht="15.75" customHeight="1" x14ac:dyDescent="0.3">
      <c r="B469" s="46"/>
      <c r="C469" s="46"/>
      <c r="D469" s="46"/>
      <c r="E469" s="46"/>
      <c r="F469" s="46"/>
      <c r="G469" s="46"/>
      <c r="H469" s="46"/>
      <c r="I469" s="46"/>
      <c r="J469" s="46"/>
    </row>
    <row r="470" spans="2:10" ht="15.75" customHeight="1" x14ac:dyDescent="0.3">
      <c r="B470" s="46"/>
      <c r="C470" s="46"/>
      <c r="D470" s="46"/>
      <c r="E470" s="46"/>
      <c r="F470" s="46"/>
      <c r="G470" s="46"/>
      <c r="H470" s="46"/>
      <c r="I470" s="46"/>
      <c r="J470" s="46"/>
    </row>
    <row r="471" spans="2:10" ht="15.75" customHeight="1" x14ac:dyDescent="0.3">
      <c r="B471" s="46"/>
      <c r="C471" s="46"/>
      <c r="D471" s="46"/>
      <c r="E471" s="46"/>
      <c r="F471" s="46"/>
      <c r="G471" s="46"/>
      <c r="H471" s="46"/>
      <c r="I471" s="46"/>
      <c r="J471" s="46"/>
    </row>
    <row r="472" spans="2:10" ht="15.75" customHeight="1" x14ac:dyDescent="0.3">
      <c r="B472" s="46"/>
      <c r="C472" s="46"/>
      <c r="D472" s="46"/>
      <c r="E472" s="46"/>
      <c r="F472" s="46"/>
      <c r="G472" s="46"/>
      <c r="H472" s="46"/>
      <c r="I472" s="46"/>
      <c r="J472" s="46"/>
    </row>
    <row r="473" spans="2:10" ht="15.75" customHeight="1" x14ac:dyDescent="0.3">
      <c r="B473" s="46"/>
      <c r="C473" s="46"/>
      <c r="D473" s="46"/>
      <c r="E473" s="46"/>
      <c r="F473" s="46"/>
      <c r="G473" s="46"/>
      <c r="H473" s="46"/>
      <c r="I473" s="46"/>
      <c r="J473" s="46"/>
    </row>
    <row r="474" spans="2:10" ht="15.75" customHeight="1" x14ac:dyDescent="0.3">
      <c r="B474" s="46"/>
      <c r="C474" s="46"/>
      <c r="D474" s="46"/>
      <c r="E474" s="46"/>
      <c r="F474" s="46"/>
      <c r="G474" s="46"/>
      <c r="H474" s="46"/>
      <c r="I474" s="46"/>
      <c r="J474" s="46"/>
    </row>
    <row r="475" spans="2:10" ht="15.75" customHeight="1" x14ac:dyDescent="0.3">
      <c r="B475" s="46"/>
      <c r="C475" s="46"/>
      <c r="D475" s="46"/>
      <c r="E475" s="46"/>
      <c r="F475" s="46"/>
      <c r="G475" s="46"/>
      <c r="H475" s="46"/>
      <c r="I475" s="46"/>
      <c r="J475" s="46"/>
    </row>
    <row r="476" spans="2:10" ht="15.75" customHeight="1" x14ac:dyDescent="0.3">
      <c r="B476" s="46"/>
      <c r="C476" s="46"/>
      <c r="D476" s="46"/>
      <c r="E476" s="46"/>
      <c r="F476" s="46"/>
      <c r="G476" s="46"/>
      <c r="H476" s="46"/>
      <c r="I476" s="46"/>
      <c r="J476" s="46"/>
    </row>
    <row r="477" spans="2:10" ht="15.75" customHeight="1" x14ac:dyDescent="0.3">
      <c r="B477" s="46"/>
      <c r="C477" s="46"/>
      <c r="D477" s="46"/>
      <c r="E477" s="46"/>
      <c r="F477" s="46"/>
      <c r="G477" s="46"/>
      <c r="H477" s="46"/>
      <c r="I477" s="46"/>
      <c r="J477" s="46"/>
    </row>
    <row r="478" spans="2:10" ht="15.75" customHeight="1" x14ac:dyDescent="0.3">
      <c r="B478" s="46"/>
      <c r="C478" s="46"/>
      <c r="D478" s="46"/>
      <c r="E478" s="46"/>
      <c r="F478" s="46"/>
      <c r="G478" s="46"/>
      <c r="H478" s="46"/>
      <c r="I478" s="46"/>
      <c r="J478" s="46"/>
    </row>
    <row r="479" spans="2:10" ht="15.75" customHeight="1" x14ac:dyDescent="0.3">
      <c r="B479" s="46"/>
      <c r="C479" s="46"/>
      <c r="D479" s="46"/>
      <c r="E479" s="46"/>
      <c r="F479" s="46"/>
      <c r="G479" s="46"/>
      <c r="H479" s="46"/>
      <c r="I479" s="46"/>
      <c r="J479" s="46"/>
    </row>
    <row r="480" spans="2:10" ht="15.75" customHeight="1" x14ac:dyDescent="0.3">
      <c r="B480" s="46"/>
      <c r="C480" s="46"/>
      <c r="D480" s="46"/>
      <c r="E480" s="46"/>
      <c r="F480" s="46"/>
      <c r="G480" s="46"/>
      <c r="H480" s="46"/>
      <c r="I480" s="46"/>
      <c r="J480" s="46"/>
    </row>
    <row r="481" spans="2:10" ht="15.75" customHeight="1" x14ac:dyDescent="0.3">
      <c r="B481" s="46"/>
      <c r="C481" s="46"/>
      <c r="D481" s="46"/>
      <c r="E481" s="46"/>
      <c r="F481" s="46"/>
      <c r="G481" s="46"/>
      <c r="H481" s="46"/>
      <c r="I481" s="46"/>
      <c r="J481" s="46"/>
    </row>
    <row r="482" spans="2:10" ht="15.75" customHeight="1" x14ac:dyDescent="0.3">
      <c r="B482" s="46"/>
      <c r="C482" s="46"/>
      <c r="D482" s="46"/>
      <c r="E482" s="46"/>
      <c r="F482" s="46"/>
      <c r="G482" s="46"/>
      <c r="H482" s="46"/>
      <c r="I482" s="46"/>
      <c r="J482" s="46"/>
    </row>
    <row r="483" spans="2:10" ht="15.75" customHeight="1" x14ac:dyDescent="0.3">
      <c r="B483" s="46"/>
      <c r="C483" s="46"/>
      <c r="D483" s="46"/>
      <c r="E483" s="46"/>
      <c r="F483" s="46"/>
      <c r="G483" s="46"/>
      <c r="H483" s="46"/>
      <c r="I483" s="46"/>
      <c r="J483" s="46"/>
    </row>
    <row r="484" spans="2:10" ht="15.75" customHeight="1" x14ac:dyDescent="0.3">
      <c r="B484" s="46"/>
      <c r="C484" s="46"/>
      <c r="D484" s="46"/>
      <c r="E484" s="46"/>
      <c r="F484" s="46"/>
      <c r="G484" s="46"/>
      <c r="H484" s="46"/>
      <c r="I484" s="46"/>
      <c r="J484" s="46"/>
    </row>
    <row r="485" spans="2:10" ht="15.75" customHeight="1" x14ac:dyDescent="0.3">
      <c r="B485" s="46"/>
      <c r="C485" s="46"/>
      <c r="D485" s="46"/>
      <c r="E485" s="46"/>
      <c r="F485" s="46"/>
      <c r="G485" s="46"/>
      <c r="H485" s="46"/>
      <c r="I485" s="46"/>
      <c r="J485" s="46"/>
    </row>
    <row r="486" spans="2:10" ht="15.75" customHeight="1" x14ac:dyDescent="0.3">
      <c r="B486" s="46"/>
      <c r="C486" s="46"/>
      <c r="D486" s="46"/>
      <c r="E486" s="46"/>
      <c r="F486" s="46"/>
      <c r="G486" s="46"/>
      <c r="H486" s="46"/>
      <c r="I486" s="46"/>
      <c r="J486" s="46"/>
    </row>
    <row r="487" spans="2:10" ht="15.75" customHeight="1" x14ac:dyDescent="0.3">
      <c r="B487" s="46"/>
      <c r="C487" s="46"/>
      <c r="D487" s="46"/>
      <c r="E487" s="46"/>
      <c r="F487" s="46"/>
      <c r="G487" s="46"/>
      <c r="H487" s="46"/>
      <c r="I487" s="46"/>
      <c r="J487" s="46"/>
    </row>
    <row r="488" spans="2:10" ht="15.75" customHeight="1" x14ac:dyDescent="0.3">
      <c r="B488" s="46"/>
      <c r="C488" s="46"/>
      <c r="D488" s="46"/>
      <c r="E488" s="46"/>
      <c r="F488" s="46"/>
      <c r="G488" s="46"/>
      <c r="H488" s="46"/>
      <c r="I488" s="46"/>
      <c r="J488" s="46"/>
    </row>
    <row r="489" spans="2:10" ht="15.75" customHeight="1" x14ac:dyDescent="0.3">
      <c r="B489" s="46"/>
      <c r="C489" s="46"/>
      <c r="D489" s="46"/>
      <c r="E489" s="46"/>
      <c r="F489" s="46"/>
      <c r="G489" s="46"/>
      <c r="H489" s="46"/>
      <c r="I489" s="46"/>
      <c r="J489" s="46"/>
    </row>
    <row r="490" spans="2:10" ht="15.75" customHeight="1" x14ac:dyDescent="0.3">
      <c r="B490" s="46"/>
      <c r="C490" s="46"/>
      <c r="D490" s="46"/>
      <c r="E490" s="46"/>
      <c r="F490" s="46"/>
      <c r="G490" s="46"/>
      <c r="H490" s="46"/>
      <c r="I490" s="46"/>
      <c r="J490" s="46"/>
    </row>
    <row r="491" spans="2:10" ht="15.75" customHeight="1" x14ac:dyDescent="0.3">
      <c r="B491" s="46"/>
      <c r="C491" s="46"/>
      <c r="D491" s="46"/>
      <c r="E491" s="46"/>
      <c r="F491" s="46"/>
      <c r="G491" s="46"/>
      <c r="H491" s="46"/>
      <c r="I491" s="46"/>
      <c r="J491" s="46"/>
    </row>
    <row r="492" spans="2:10" ht="15.75" customHeight="1" x14ac:dyDescent="0.3">
      <c r="B492" s="46"/>
      <c r="C492" s="46"/>
      <c r="D492" s="46"/>
      <c r="E492" s="46"/>
      <c r="F492" s="46"/>
      <c r="G492" s="46"/>
      <c r="H492" s="46"/>
      <c r="I492" s="46"/>
      <c r="J492" s="46"/>
    </row>
    <row r="493" spans="2:10" ht="15.75" customHeight="1" x14ac:dyDescent="0.3">
      <c r="B493" s="46"/>
      <c r="C493" s="46"/>
      <c r="D493" s="46"/>
      <c r="E493" s="46"/>
      <c r="F493" s="46"/>
      <c r="G493" s="46"/>
      <c r="H493" s="46"/>
      <c r="I493" s="46"/>
      <c r="J493" s="46"/>
    </row>
    <row r="494" spans="2:10" ht="15.75" customHeight="1" x14ac:dyDescent="0.3">
      <c r="B494" s="46"/>
      <c r="C494" s="46"/>
      <c r="D494" s="46"/>
      <c r="E494" s="46"/>
      <c r="F494" s="46"/>
      <c r="G494" s="46"/>
      <c r="H494" s="46"/>
      <c r="I494" s="46"/>
      <c r="J494" s="46"/>
    </row>
    <row r="495" spans="2:10" ht="15.75" customHeight="1" x14ac:dyDescent="0.3">
      <c r="B495" s="46"/>
      <c r="C495" s="46"/>
      <c r="D495" s="46"/>
      <c r="E495" s="46"/>
      <c r="F495" s="46"/>
      <c r="G495" s="46"/>
      <c r="H495" s="46"/>
      <c r="I495" s="46"/>
      <c r="J495" s="46"/>
    </row>
    <row r="496" spans="2:10" ht="15.75" customHeight="1" x14ac:dyDescent="0.3">
      <c r="B496" s="46"/>
      <c r="C496" s="46"/>
      <c r="D496" s="46"/>
      <c r="E496" s="46"/>
      <c r="F496" s="46"/>
      <c r="G496" s="46"/>
      <c r="H496" s="46"/>
      <c r="I496" s="46"/>
      <c r="J496" s="46"/>
    </row>
    <row r="497" spans="2:10" ht="15.75" customHeight="1" x14ac:dyDescent="0.3">
      <c r="B497" s="46"/>
      <c r="C497" s="46"/>
      <c r="D497" s="46"/>
      <c r="E497" s="46"/>
      <c r="F497" s="46"/>
      <c r="G497" s="46"/>
      <c r="H497" s="46"/>
      <c r="I497" s="46"/>
      <c r="J497" s="46"/>
    </row>
    <row r="498" spans="2:10" ht="15.75" customHeight="1" x14ac:dyDescent="0.3">
      <c r="B498" s="46"/>
      <c r="C498" s="46"/>
      <c r="D498" s="46"/>
      <c r="E498" s="46"/>
      <c r="F498" s="46"/>
      <c r="G498" s="46"/>
      <c r="H498" s="46"/>
      <c r="I498" s="46"/>
      <c r="J498" s="46"/>
    </row>
    <row r="499" spans="2:10" ht="15.75" customHeight="1" x14ac:dyDescent="0.3">
      <c r="B499" s="46"/>
      <c r="C499" s="46"/>
      <c r="D499" s="46"/>
      <c r="E499" s="46"/>
      <c r="F499" s="46"/>
      <c r="G499" s="46"/>
      <c r="H499" s="46"/>
      <c r="I499" s="46"/>
      <c r="J499" s="46"/>
    </row>
    <row r="500" spans="2:10" ht="15.75" customHeight="1" x14ac:dyDescent="0.3">
      <c r="B500" s="46"/>
      <c r="C500" s="46"/>
      <c r="D500" s="46"/>
      <c r="E500" s="46"/>
      <c r="F500" s="46"/>
      <c r="G500" s="46"/>
      <c r="H500" s="46"/>
      <c r="I500" s="46"/>
      <c r="J500" s="46"/>
    </row>
    <row r="501" spans="2:10" ht="15.75" customHeight="1" x14ac:dyDescent="0.3">
      <c r="B501" s="46"/>
      <c r="C501" s="46"/>
      <c r="D501" s="46"/>
      <c r="E501" s="46"/>
      <c r="F501" s="46"/>
      <c r="G501" s="46"/>
      <c r="H501" s="46"/>
      <c r="I501" s="46"/>
      <c r="J501" s="46"/>
    </row>
    <row r="502" spans="2:10" ht="15.75" customHeight="1" x14ac:dyDescent="0.3">
      <c r="B502" s="46"/>
      <c r="C502" s="46"/>
      <c r="D502" s="46"/>
      <c r="E502" s="46"/>
      <c r="F502" s="46"/>
      <c r="G502" s="46"/>
      <c r="H502" s="46"/>
      <c r="I502" s="46"/>
      <c r="J502" s="46"/>
    </row>
    <row r="503" spans="2:10" ht="15.75" customHeight="1" x14ac:dyDescent="0.3">
      <c r="B503" s="46"/>
      <c r="C503" s="46"/>
      <c r="D503" s="46"/>
      <c r="E503" s="46"/>
      <c r="F503" s="46"/>
      <c r="G503" s="46"/>
      <c r="H503" s="46"/>
      <c r="I503" s="46"/>
      <c r="J503" s="46"/>
    </row>
    <row r="504" spans="2:10" ht="15.75" customHeight="1" x14ac:dyDescent="0.3">
      <c r="B504" s="46"/>
      <c r="C504" s="46"/>
      <c r="D504" s="46"/>
      <c r="E504" s="46"/>
      <c r="F504" s="46"/>
      <c r="G504" s="46"/>
      <c r="H504" s="46"/>
      <c r="I504" s="46"/>
      <c r="J504" s="46"/>
    </row>
    <row r="505" spans="2:10" ht="15.75" customHeight="1" x14ac:dyDescent="0.3">
      <c r="B505" s="46"/>
      <c r="C505" s="46"/>
      <c r="D505" s="46"/>
      <c r="E505" s="46"/>
      <c r="F505" s="46"/>
      <c r="G505" s="46"/>
      <c r="H505" s="46"/>
      <c r="I505" s="46"/>
      <c r="J505" s="46"/>
    </row>
    <row r="506" spans="2:10" ht="15.75" customHeight="1" x14ac:dyDescent="0.3">
      <c r="B506" s="46"/>
      <c r="C506" s="46"/>
      <c r="D506" s="46"/>
      <c r="E506" s="46"/>
      <c r="F506" s="46"/>
      <c r="G506" s="46"/>
      <c r="H506" s="46"/>
      <c r="I506" s="46"/>
      <c r="J506" s="46"/>
    </row>
    <row r="507" spans="2:10" ht="15.75" customHeight="1" x14ac:dyDescent="0.3">
      <c r="B507" s="46"/>
      <c r="C507" s="46"/>
      <c r="D507" s="46"/>
      <c r="E507" s="46"/>
      <c r="F507" s="46"/>
      <c r="G507" s="46"/>
      <c r="H507" s="46"/>
      <c r="I507" s="46"/>
      <c r="J507" s="46"/>
    </row>
    <row r="508" spans="2:10" ht="15.75" customHeight="1" x14ac:dyDescent="0.3">
      <c r="B508" s="46"/>
      <c r="C508" s="46"/>
      <c r="D508" s="46"/>
      <c r="E508" s="46"/>
      <c r="F508" s="46"/>
      <c r="G508" s="46"/>
      <c r="H508" s="46"/>
      <c r="I508" s="46"/>
      <c r="J508" s="46"/>
    </row>
    <row r="509" spans="2:10" ht="15.75" customHeight="1" x14ac:dyDescent="0.3">
      <c r="B509" s="46"/>
      <c r="C509" s="46"/>
      <c r="D509" s="46"/>
      <c r="E509" s="46"/>
      <c r="F509" s="46"/>
      <c r="G509" s="46"/>
      <c r="H509" s="46"/>
      <c r="I509" s="46"/>
      <c r="J509" s="46"/>
    </row>
    <row r="510" spans="2:10" ht="15.75" customHeight="1" x14ac:dyDescent="0.3">
      <c r="B510" s="46"/>
      <c r="C510" s="46"/>
      <c r="D510" s="46"/>
      <c r="E510" s="46"/>
      <c r="F510" s="46"/>
      <c r="G510" s="46"/>
      <c r="H510" s="46"/>
      <c r="I510" s="46"/>
      <c r="J510" s="46"/>
    </row>
    <row r="511" spans="2:10" ht="15.75" customHeight="1" x14ac:dyDescent="0.3">
      <c r="B511" s="46"/>
      <c r="C511" s="46"/>
      <c r="D511" s="46"/>
      <c r="E511" s="46"/>
      <c r="F511" s="46"/>
      <c r="G511" s="46"/>
      <c r="H511" s="46"/>
      <c r="I511" s="46"/>
      <c r="J511" s="46"/>
    </row>
    <row r="512" spans="2:10" ht="15.75" customHeight="1" x14ac:dyDescent="0.3">
      <c r="B512" s="46"/>
      <c r="C512" s="46"/>
      <c r="D512" s="46"/>
      <c r="E512" s="46"/>
      <c r="F512" s="46"/>
      <c r="G512" s="46"/>
      <c r="H512" s="46"/>
      <c r="I512" s="46"/>
      <c r="J512" s="46"/>
    </row>
    <row r="513" spans="2:10" ht="15.75" customHeight="1" x14ac:dyDescent="0.3">
      <c r="B513" s="46"/>
      <c r="C513" s="46"/>
      <c r="D513" s="46"/>
      <c r="E513" s="46"/>
      <c r="F513" s="46"/>
      <c r="G513" s="46"/>
      <c r="H513" s="46"/>
      <c r="I513" s="46"/>
      <c r="J513" s="46"/>
    </row>
    <row r="514" spans="2:10" ht="15.75" customHeight="1" x14ac:dyDescent="0.3">
      <c r="B514" s="46"/>
      <c r="C514" s="46"/>
      <c r="D514" s="46"/>
      <c r="E514" s="46"/>
      <c r="F514" s="46"/>
      <c r="G514" s="46"/>
      <c r="H514" s="46"/>
      <c r="I514" s="46"/>
      <c r="J514" s="46"/>
    </row>
    <row r="515" spans="2:10" ht="15.75" customHeight="1" x14ac:dyDescent="0.3">
      <c r="B515" s="46"/>
      <c r="C515" s="46"/>
      <c r="D515" s="46"/>
      <c r="E515" s="46"/>
      <c r="F515" s="46"/>
      <c r="G515" s="46"/>
      <c r="H515" s="46"/>
      <c r="I515" s="46"/>
      <c r="J515" s="46"/>
    </row>
    <row r="516" spans="2:10" ht="15.75" customHeight="1" x14ac:dyDescent="0.3">
      <c r="B516" s="46"/>
      <c r="C516" s="46"/>
      <c r="D516" s="46"/>
      <c r="E516" s="46"/>
      <c r="F516" s="46"/>
      <c r="G516" s="46"/>
      <c r="H516" s="46"/>
      <c r="I516" s="46"/>
      <c r="J516" s="46"/>
    </row>
    <row r="517" spans="2:10" ht="15.75" customHeight="1" x14ac:dyDescent="0.3">
      <c r="B517" s="46"/>
      <c r="C517" s="46"/>
      <c r="D517" s="46"/>
      <c r="E517" s="46"/>
      <c r="F517" s="46"/>
      <c r="G517" s="46"/>
      <c r="H517" s="46"/>
      <c r="I517" s="46"/>
      <c r="J517" s="46"/>
    </row>
    <row r="518" spans="2:10" ht="15.75" customHeight="1" x14ac:dyDescent="0.3">
      <c r="B518" s="46"/>
      <c r="C518" s="46"/>
      <c r="D518" s="46"/>
      <c r="E518" s="46"/>
      <c r="F518" s="46"/>
      <c r="G518" s="46"/>
      <c r="H518" s="46"/>
      <c r="I518" s="46"/>
      <c r="J518" s="46"/>
    </row>
    <row r="519" spans="2:10" ht="15.75" customHeight="1" x14ac:dyDescent="0.3">
      <c r="B519" s="46"/>
      <c r="C519" s="46"/>
      <c r="D519" s="46"/>
      <c r="E519" s="46"/>
      <c r="F519" s="46"/>
      <c r="G519" s="46"/>
      <c r="H519" s="46"/>
      <c r="I519" s="46"/>
      <c r="J519" s="46"/>
    </row>
    <row r="520" spans="2:10" ht="15.75" customHeight="1" x14ac:dyDescent="0.3">
      <c r="B520" s="46"/>
      <c r="C520" s="46"/>
      <c r="D520" s="46"/>
      <c r="E520" s="46"/>
      <c r="F520" s="46"/>
      <c r="G520" s="46"/>
      <c r="H520" s="46"/>
      <c r="I520" s="46"/>
      <c r="J520" s="46"/>
    </row>
    <row r="521" spans="2:10" ht="15.75" customHeight="1" x14ac:dyDescent="0.3">
      <c r="B521" s="46"/>
      <c r="C521" s="46"/>
      <c r="D521" s="46"/>
      <c r="E521" s="46"/>
      <c r="F521" s="46"/>
      <c r="G521" s="46"/>
      <c r="H521" s="46"/>
      <c r="I521" s="46"/>
      <c r="J521" s="46"/>
    </row>
    <row r="522" spans="2:10" ht="15.75" customHeight="1" x14ac:dyDescent="0.3">
      <c r="B522" s="46"/>
      <c r="C522" s="46"/>
      <c r="D522" s="46"/>
      <c r="E522" s="46"/>
      <c r="F522" s="46"/>
      <c r="G522" s="46"/>
      <c r="H522" s="46"/>
      <c r="I522" s="46"/>
      <c r="J522" s="46"/>
    </row>
    <row r="523" spans="2:10" ht="15.75" customHeight="1" x14ac:dyDescent="0.3">
      <c r="B523" s="46"/>
      <c r="C523" s="46"/>
      <c r="D523" s="46"/>
      <c r="E523" s="46"/>
      <c r="F523" s="46"/>
      <c r="G523" s="46"/>
      <c r="H523" s="46"/>
      <c r="I523" s="46"/>
      <c r="J523" s="46"/>
    </row>
    <row r="524" spans="2:10" ht="15.75" customHeight="1" x14ac:dyDescent="0.3">
      <c r="B524" s="46"/>
      <c r="C524" s="46"/>
      <c r="D524" s="46"/>
      <c r="E524" s="46"/>
      <c r="F524" s="46"/>
      <c r="G524" s="46"/>
      <c r="H524" s="46"/>
      <c r="I524" s="46"/>
      <c r="J524" s="46"/>
    </row>
    <row r="525" spans="2:10" ht="15.75" customHeight="1" x14ac:dyDescent="0.3">
      <c r="B525" s="46"/>
      <c r="C525" s="46"/>
      <c r="D525" s="46"/>
      <c r="E525" s="46"/>
      <c r="F525" s="46"/>
      <c r="G525" s="46"/>
      <c r="H525" s="46"/>
      <c r="I525" s="46"/>
      <c r="J525" s="46"/>
    </row>
    <row r="526" spans="2:10" ht="15.75" customHeight="1" x14ac:dyDescent="0.3">
      <c r="B526" s="46"/>
      <c r="C526" s="46"/>
      <c r="D526" s="46"/>
      <c r="E526" s="46"/>
      <c r="F526" s="46"/>
      <c r="G526" s="46"/>
      <c r="H526" s="46"/>
      <c r="I526" s="46"/>
      <c r="J526" s="46"/>
    </row>
    <row r="527" spans="2:10" ht="15.75" customHeight="1" x14ac:dyDescent="0.3">
      <c r="B527" s="46"/>
      <c r="C527" s="46"/>
      <c r="D527" s="46"/>
      <c r="E527" s="46"/>
      <c r="F527" s="46"/>
      <c r="G527" s="46"/>
      <c r="H527" s="46"/>
      <c r="I527" s="46"/>
      <c r="J527" s="46"/>
    </row>
    <row r="528" spans="2:10" ht="15.75" customHeight="1" x14ac:dyDescent="0.3">
      <c r="B528" s="46"/>
      <c r="C528" s="46"/>
      <c r="D528" s="46"/>
      <c r="E528" s="46"/>
      <c r="F528" s="46"/>
      <c r="G528" s="46"/>
      <c r="H528" s="46"/>
      <c r="I528" s="46"/>
      <c r="J528" s="46"/>
    </row>
    <row r="529" spans="2:10" ht="15.75" customHeight="1" x14ac:dyDescent="0.3">
      <c r="B529" s="46"/>
      <c r="C529" s="46"/>
      <c r="D529" s="46"/>
      <c r="E529" s="46"/>
      <c r="F529" s="46"/>
      <c r="G529" s="46"/>
      <c r="H529" s="46"/>
      <c r="I529" s="46"/>
      <c r="J529" s="46"/>
    </row>
    <row r="530" spans="2:10" ht="15.75" customHeight="1" x14ac:dyDescent="0.3">
      <c r="B530" s="46"/>
      <c r="C530" s="46"/>
      <c r="D530" s="46"/>
      <c r="E530" s="46"/>
      <c r="F530" s="46"/>
      <c r="G530" s="46"/>
      <c r="H530" s="46"/>
      <c r="I530" s="46"/>
      <c r="J530" s="46"/>
    </row>
    <row r="531" spans="2:10" ht="15.75" customHeight="1" x14ac:dyDescent="0.3">
      <c r="B531" s="46"/>
      <c r="C531" s="46"/>
      <c r="D531" s="46"/>
      <c r="E531" s="46"/>
      <c r="F531" s="46"/>
      <c r="G531" s="46"/>
      <c r="H531" s="46"/>
      <c r="I531" s="46"/>
      <c r="J531" s="46"/>
    </row>
    <row r="532" spans="2:10" ht="15.75" customHeight="1" x14ac:dyDescent="0.3">
      <c r="B532" s="46"/>
      <c r="C532" s="46"/>
      <c r="D532" s="46"/>
      <c r="E532" s="46"/>
      <c r="F532" s="46"/>
      <c r="G532" s="46"/>
      <c r="H532" s="46"/>
      <c r="I532" s="46"/>
      <c r="J532" s="46"/>
    </row>
    <row r="533" spans="2:10" ht="15.75" customHeight="1" x14ac:dyDescent="0.3">
      <c r="B533" s="46"/>
      <c r="C533" s="46"/>
      <c r="D533" s="46"/>
      <c r="E533" s="46"/>
      <c r="F533" s="46"/>
      <c r="G533" s="46"/>
      <c r="H533" s="46"/>
      <c r="I533" s="46"/>
      <c r="J533" s="46"/>
    </row>
    <row r="534" spans="2:10" ht="15.75" customHeight="1" x14ac:dyDescent="0.3">
      <c r="B534" s="46"/>
      <c r="C534" s="46"/>
      <c r="D534" s="46"/>
      <c r="E534" s="46"/>
      <c r="F534" s="46"/>
      <c r="G534" s="46"/>
      <c r="H534" s="46"/>
      <c r="I534" s="46"/>
      <c r="J534" s="46"/>
    </row>
    <row r="535" spans="2:10" ht="15.75" customHeight="1" x14ac:dyDescent="0.3">
      <c r="B535" s="46"/>
      <c r="C535" s="46"/>
      <c r="D535" s="46"/>
      <c r="E535" s="46"/>
      <c r="F535" s="46"/>
      <c r="G535" s="46"/>
      <c r="H535" s="46"/>
      <c r="I535" s="46"/>
      <c r="J535" s="46"/>
    </row>
    <row r="536" spans="2:10" ht="15.75" customHeight="1" x14ac:dyDescent="0.3">
      <c r="B536" s="46"/>
      <c r="C536" s="46"/>
      <c r="D536" s="46"/>
      <c r="E536" s="46"/>
      <c r="F536" s="46"/>
      <c r="G536" s="46"/>
      <c r="H536" s="46"/>
      <c r="I536" s="46"/>
      <c r="J536" s="46"/>
    </row>
    <row r="537" spans="2:10" ht="15.75" customHeight="1" x14ac:dyDescent="0.3">
      <c r="B537" s="46"/>
      <c r="C537" s="46"/>
      <c r="D537" s="46"/>
      <c r="E537" s="46"/>
      <c r="F537" s="46"/>
      <c r="G537" s="46"/>
      <c r="H537" s="46"/>
      <c r="I537" s="46"/>
      <c r="J537" s="46"/>
    </row>
    <row r="538" spans="2:10" ht="15.75" customHeight="1" x14ac:dyDescent="0.3">
      <c r="B538" s="46"/>
      <c r="C538" s="46"/>
      <c r="D538" s="46"/>
      <c r="E538" s="46"/>
      <c r="F538" s="46"/>
      <c r="G538" s="46"/>
      <c r="H538" s="46"/>
      <c r="I538" s="46"/>
      <c r="J538" s="46"/>
    </row>
    <row r="539" spans="2:10" ht="15.75" customHeight="1" x14ac:dyDescent="0.3">
      <c r="B539" s="46"/>
      <c r="C539" s="46"/>
      <c r="D539" s="46"/>
      <c r="E539" s="46"/>
      <c r="F539" s="46"/>
      <c r="G539" s="46"/>
      <c r="H539" s="46"/>
      <c r="I539" s="46"/>
      <c r="J539" s="46"/>
    </row>
    <row r="540" spans="2:10" ht="15.75" customHeight="1" x14ac:dyDescent="0.3">
      <c r="B540" s="46"/>
      <c r="C540" s="46"/>
      <c r="D540" s="46"/>
      <c r="E540" s="46"/>
      <c r="F540" s="46"/>
      <c r="G540" s="46"/>
      <c r="H540" s="46"/>
      <c r="I540" s="46"/>
      <c r="J540" s="46"/>
    </row>
    <row r="541" spans="2:10" ht="15.75" customHeight="1" x14ac:dyDescent="0.3">
      <c r="B541" s="46"/>
      <c r="C541" s="46"/>
      <c r="D541" s="46"/>
      <c r="E541" s="46"/>
      <c r="F541" s="46"/>
      <c r="G541" s="46"/>
      <c r="H541" s="46"/>
      <c r="I541" s="46"/>
      <c r="J541" s="46"/>
    </row>
    <row r="542" spans="2:10" ht="15.75" customHeight="1" x14ac:dyDescent="0.3">
      <c r="B542" s="46"/>
      <c r="C542" s="46"/>
      <c r="D542" s="46"/>
      <c r="E542" s="46"/>
      <c r="F542" s="46"/>
      <c r="G542" s="46"/>
      <c r="H542" s="46"/>
      <c r="I542" s="46"/>
      <c r="J542" s="46"/>
    </row>
    <row r="543" spans="2:10" ht="15.75" customHeight="1" x14ac:dyDescent="0.3">
      <c r="B543" s="46"/>
      <c r="C543" s="46"/>
      <c r="D543" s="46"/>
      <c r="E543" s="46"/>
      <c r="F543" s="46"/>
      <c r="G543" s="46"/>
      <c r="H543" s="46"/>
      <c r="I543" s="46"/>
      <c r="J543" s="46"/>
    </row>
    <row r="544" spans="2:10" ht="15.75" customHeight="1" x14ac:dyDescent="0.3">
      <c r="B544" s="46"/>
      <c r="C544" s="46"/>
      <c r="D544" s="46"/>
      <c r="E544" s="46"/>
      <c r="F544" s="46"/>
      <c r="G544" s="46"/>
      <c r="H544" s="46"/>
      <c r="I544" s="46"/>
      <c r="J544" s="46"/>
    </row>
    <row r="545" spans="2:10" ht="15.75" customHeight="1" x14ac:dyDescent="0.3">
      <c r="B545" s="46"/>
      <c r="C545" s="46"/>
      <c r="D545" s="46"/>
      <c r="E545" s="46"/>
      <c r="F545" s="46"/>
      <c r="G545" s="46"/>
      <c r="H545" s="46"/>
      <c r="I545" s="46"/>
      <c r="J545" s="46"/>
    </row>
    <row r="546" spans="2:10" ht="15.75" customHeight="1" x14ac:dyDescent="0.3">
      <c r="B546" s="46"/>
      <c r="C546" s="46"/>
      <c r="D546" s="46"/>
      <c r="E546" s="46"/>
      <c r="F546" s="46"/>
      <c r="G546" s="46"/>
      <c r="H546" s="46"/>
      <c r="I546" s="46"/>
      <c r="J546" s="46"/>
    </row>
    <row r="547" spans="2:10" ht="15.75" customHeight="1" x14ac:dyDescent="0.3">
      <c r="B547" s="46"/>
      <c r="C547" s="46"/>
      <c r="D547" s="46"/>
      <c r="E547" s="46"/>
      <c r="F547" s="46"/>
      <c r="G547" s="46"/>
      <c r="H547" s="46"/>
      <c r="I547" s="46"/>
      <c r="J547" s="46"/>
    </row>
    <row r="548" spans="2:10" ht="15.75" customHeight="1" x14ac:dyDescent="0.3">
      <c r="B548" s="46"/>
      <c r="C548" s="46"/>
      <c r="D548" s="46"/>
      <c r="E548" s="46"/>
      <c r="F548" s="46"/>
      <c r="G548" s="46"/>
      <c r="H548" s="46"/>
      <c r="I548" s="46"/>
      <c r="J548" s="46"/>
    </row>
    <row r="549" spans="2:10" ht="15.75" customHeight="1" x14ac:dyDescent="0.3">
      <c r="B549" s="46"/>
      <c r="C549" s="46"/>
      <c r="D549" s="46"/>
      <c r="E549" s="46"/>
      <c r="F549" s="46"/>
      <c r="G549" s="46"/>
      <c r="H549" s="46"/>
      <c r="I549" s="46"/>
      <c r="J549" s="46"/>
    </row>
    <row r="550" spans="2:10" ht="15.75" customHeight="1" x14ac:dyDescent="0.3">
      <c r="B550" s="46"/>
      <c r="C550" s="46"/>
      <c r="D550" s="46"/>
      <c r="E550" s="46"/>
      <c r="F550" s="46"/>
      <c r="G550" s="46"/>
      <c r="H550" s="46"/>
      <c r="I550" s="46"/>
      <c r="J550" s="46"/>
    </row>
    <row r="551" spans="2:10" ht="15.75" customHeight="1" x14ac:dyDescent="0.3">
      <c r="B551" s="46"/>
      <c r="C551" s="46"/>
      <c r="D551" s="46"/>
      <c r="E551" s="46"/>
      <c r="F551" s="46"/>
      <c r="G551" s="46"/>
      <c r="H551" s="46"/>
      <c r="I551" s="46"/>
      <c r="J551" s="46"/>
    </row>
    <row r="552" spans="2:10" ht="15.75" customHeight="1" x14ac:dyDescent="0.3">
      <c r="B552" s="46"/>
      <c r="C552" s="46"/>
      <c r="D552" s="46"/>
      <c r="E552" s="46"/>
      <c r="F552" s="46"/>
      <c r="G552" s="46"/>
      <c r="H552" s="46"/>
      <c r="I552" s="46"/>
      <c r="J552" s="46"/>
    </row>
    <row r="553" spans="2:10" ht="15.75" customHeight="1" x14ac:dyDescent="0.3">
      <c r="B553" s="46"/>
      <c r="C553" s="46"/>
      <c r="D553" s="46"/>
      <c r="E553" s="46"/>
      <c r="F553" s="46"/>
      <c r="G553" s="46"/>
      <c r="H553" s="46"/>
      <c r="I553" s="46"/>
      <c r="J553" s="46"/>
    </row>
    <row r="554" spans="2:10" ht="15.75" customHeight="1" x14ac:dyDescent="0.3">
      <c r="B554" s="46"/>
      <c r="C554" s="46"/>
      <c r="D554" s="46"/>
      <c r="E554" s="46"/>
      <c r="F554" s="46"/>
      <c r="G554" s="46"/>
      <c r="H554" s="46"/>
      <c r="I554" s="46"/>
      <c r="J554" s="46"/>
    </row>
    <row r="555" spans="2:10" ht="15.75" customHeight="1" x14ac:dyDescent="0.3">
      <c r="B555" s="46"/>
      <c r="C555" s="46"/>
      <c r="D555" s="46"/>
      <c r="E555" s="46"/>
      <c r="F555" s="46"/>
      <c r="G555" s="46"/>
      <c r="H555" s="46"/>
      <c r="I555" s="46"/>
      <c r="J555" s="46"/>
    </row>
    <row r="556" spans="2:10" ht="15.75" customHeight="1" x14ac:dyDescent="0.3">
      <c r="B556" s="46"/>
      <c r="C556" s="46"/>
      <c r="D556" s="46"/>
      <c r="E556" s="46"/>
      <c r="F556" s="46"/>
      <c r="G556" s="46"/>
      <c r="H556" s="46"/>
      <c r="I556" s="46"/>
      <c r="J556" s="46"/>
    </row>
    <row r="557" spans="2:10" ht="15.75" customHeight="1" x14ac:dyDescent="0.3">
      <c r="B557" s="46"/>
      <c r="C557" s="46"/>
      <c r="D557" s="46"/>
      <c r="E557" s="46"/>
      <c r="F557" s="46"/>
      <c r="G557" s="46"/>
      <c r="H557" s="46"/>
      <c r="I557" s="46"/>
      <c r="J557" s="46"/>
    </row>
    <row r="558" spans="2:10" ht="15.75" customHeight="1" x14ac:dyDescent="0.3">
      <c r="B558" s="46"/>
      <c r="C558" s="46"/>
      <c r="D558" s="46"/>
      <c r="E558" s="46"/>
      <c r="F558" s="46"/>
      <c r="G558" s="46"/>
      <c r="H558" s="46"/>
      <c r="I558" s="46"/>
      <c r="J558" s="46"/>
    </row>
    <row r="559" spans="2:10" ht="15.75" customHeight="1" x14ac:dyDescent="0.3">
      <c r="B559" s="46"/>
      <c r="C559" s="46"/>
      <c r="D559" s="46"/>
      <c r="E559" s="46"/>
      <c r="F559" s="46"/>
      <c r="G559" s="46"/>
      <c r="H559" s="46"/>
      <c r="I559" s="46"/>
      <c r="J559" s="46"/>
    </row>
    <row r="560" spans="2:10" ht="15.75" customHeight="1" x14ac:dyDescent="0.3">
      <c r="B560" s="46"/>
      <c r="C560" s="46"/>
      <c r="D560" s="46"/>
      <c r="E560" s="46"/>
      <c r="F560" s="46"/>
      <c r="G560" s="46"/>
      <c r="H560" s="46"/>
      <c r="I560" s="46"/>
      <c r="J560" s="46"/>
    </row>
    <row r="561" spans="2:10" ht="15.75" customHeight="1" x14ac:dyDescent="0.3">
      <c r="B561" s="46"/>
      <c r="C561" s="46"/>
      <c r="D561" s="46"/>
      <c r="E561" s="46"/>
      <c r="F561" s="46"/>
      <c r="G561" s="46"/>
      <c r="H561" s="46"/>
      <c r="I561" s="46"/>
      <c r="J561" s="46"/>
    </row>
    <row r="562" spans="2:10" ht="15.75" customHeight="1" x14ac:dyDescent="0.3">
      <c r="B562" s="46"/>
      <c r="C562" s="46"/>
      <c r="D562" s="46"/>
      <c r="E562" s="46"/>
      <c r="F562" s="46"/>
      <c r="G562" s="46"/>
      <c r="H562" s="46"/>
      <c r="I562" s="46"/>
      <c r="J562" s="46"/>
    </row>
    <row r="563" spans="2:10" ht="15.75" customHeight="1" x14ac:dyDescent="0.3">
      <c r="B563" s="46"/>
      <c r="C563" s="46"/>
      <c r="D563" s="46"/>
      <c r="E563" s="46"/>
      <c r="F563" s="46"/>
      <c r="G563" s="46"/>
      <c r="H563" s="46"/>
      <c r="I563" s="46"/>
      <c r="J563" s="46"/>
    </row>
    <row r="564" spans="2:10" ht="15.75" customHeight="1" x14ac:dyDescent="0.3">
      <c r="B564" s="46"/>
      <c r="C564" s="46"/>
      <c r="D564" s="46"/>
      <c r="E564" s="46"/>
      <c r="F564" s="46"/>
      <c r="G564" s="46"/>
      <c r="H564" s="46"/>
      <c r="I564" s="46"/>
      <c r="J564" s="46"/>
    </row>
    <row r="565" spans="2:10" ht="15.75" customHeight="1" x14ac:dyDescent="0.3">
      <c r="B565" s="46"/>
      <c r="C565" s="46"/>
      <c r="D565" s="46"/>
      <c r="E565" s="46"/>
      <c r="F565" s="46"/>
      <c r="G565" s="46"/>
      <c r="H565" s="46"/>
      <c r="I565" s="46"/>
      <c r="J565" s="46"/>
    </row>
    <row r="566" spans="2:10" ht="15.75" customHeight="1" x14ac:dyDescent="0.3">
      <c r="B566" s="46"/>
      <c r="C566" s="46"/>
      <c r="D566" s="46"/>
      <c r="E566" s="46"/>
      <c r="F566" s="46"/>
      <c r="G566" s="46"/>
      <c r="H566" s="46"/>
      <c r="I566" s="46"/>
      <c r="J566" s="46"/>
    </row>
    <row r="567" spans="2:10" ht="15.75" customHeight="1" x14ac:dyDescent="0.3">
      <c r="B567" s="46"/>
      <c r="C567" s="46"/>
      <c r="D567" s="46"/>
      <c r="E567" s="46"/>
      <c r="F567" s="46"/>
      <c r="G567" s="46"/>
      <c r="H567" s="46"/>
      <c r="I567" s="46"/>
      <c r="J567" s="46"/>
    </row>
    <row r="568" spans="2:10" ht="15.75" customHeight="1" x14ac:dyDescent="0.3">
      <c r="B568" s="46"/>
      <c r="C568" s="46"/>
      <c r="D568" s="46"/>
      <c r="E568" s="46"/>
      <c r="F568" s="46"/>
      <c r="G568" s="46"/>
      <c r="H568" s="46"/>
      <c r="I568" s="46"/>
      <c r="J568" s="46"/>
    </row>
    <row r="569" spans="2:10" ht="15.75" customHeight="1" x14ac:dyDescent="0.3">
      <c r="B569" s="46"/>
      <c r="C569" s="46"/>
      <c r="D569" s="46"/>
      <c r="E569" s="46"/>
      <c r="F569" s="46"/>
      <c r="G569" s="46"/>
      <c r="H569" s="46"/>
      <c r="I569" s="46"/>
      <c r="J569" s="46"/>
    </row>
    <row r="570" spans="2:10" ht="15.75" customHeight="1" x14ac:dyDescent="0.3">
      <c r="B570" s="46"/>
      <c r="C570" s="46"/>
      <c r="D570" s="46"/>
      <c r="E570" s="46"/>
      <c r="F570" s="46"/>
      <c r="G570" s="46"/>
      <c r="H570" s="46"/>
      <c r="I570" s="46"/>
      <c r="J570" s="46"/>
    </row>
    <row r="571" spans="2:10" ht="15.75" customHeight="1" x14ac:dyDescent="0.3">
      <c r="B571" s="46"/>
      <c r="C571" s="46"/>
      <c r="D571" s="46"/>
      <c r="E571" s="46"/>
      <c r="F571" s="46"/>
      <c r="G571" s="46"/>
      <c r="H571" s="46"/>
      <c r="I571" s="46"/>
      <c r="J571" s="46"/>
    </row>
    <row r="572" spans="2:10" ht="15.75" customHeight="1" x14ac:dyDescent="0.3">
      <c r="B572" s="46"/>
      <c r="C572" s="46"/>
      <c r="D572" s="46"/>
      <c r="E572" s="46"/>
      <c r="F572" s="46"/>
      <c r="G572" s="46"/>
      <c r="H572" s="46"/>
      <c r="I572" s="46"/>
      <c r="J572" s="46"/>
    </row>
    <row r="573" spans="2:10" ht="15.75" customHeight="1" x14ac:dyDescent="0.3">
      <c r="B573" s="46"/>
      <c r="C573" s="46"/>
      <c r="D573" s="46"/>
      <c r="E573" s="46"/>
      <c r="F573" s="46"/>
      <c r="G573" s="46"/>
      <c r="H573" s="46"/>
      <c r="I573" s="46"/>
      <c r="J573" s="46"/>
    </row>
    <row r="574" spans="2:10" ht="15.75" customHeight="1" x14ac:dyDescent="0.3">
      <c r="B574" s="46"/>
      <c r="C574" s="46"/>
      <c r="D574" s="46"/>
      <c r="E574" s="46"/>
      <c r="F574" s="46"/>
      <c r="G574" s="46"/>
      <c r="H574" s="46"/>
      <c r="I574" s="46"/>
      <c r="J574" s="46"/>
    </row>
    <row r="575" spans="2:10" ht="15.75" customHeight="1" x14ac:dyDescent="0.3">
      <c r="B575" s="46"/>
      <c r="C575" s="46"/>
      <c r="D575" s="46"/>
      <c r="E575" s="46"/>
      <c r="F575" s="46"/>
      <c r="G575" s="46"/>
      <c r="H575" s="46"/>
      <c r="I575" s="46"/>
      <c r="J575" s="46"/>
    </row>
    <row r="576" spans="2:10" ht="15.75" customHeight="1" x14ac:dyDescent="0.3">
      <c r="B576" s="46"/>
      <c r="C576" s="46"/>
      <c r="D576" s="46"/>
      <c r="E576" s="46"/>
      <c r="F576" s="46"/>
      <c r="G576" s="46"/>
      <c r="H576" s="46"/>
      <c r="I576" s="46"/>
      <c r="J576" s="46"/>
    </row>
    <row r="577" spans="2:10" ht="15.75" customHeight="1" x14ac:dyDescent="0.3">
      <c r="B577" s="46"/>
      <c r="C577" s="46"/>
      <c r="D577" s="46"/>
      <c r="E577" s="46"/>
      <c r="F577" s="46"/>
      <c r="G577" s="46"/>
      <c r="H577" s="46"/>
      <c r="I577" s="46"/>
      <c r="J577" s="46"/>
    </row>
    <row r="578" spans="2:10" ht="15.75" customHeight="1" x14ac:dyDescent="0.3">
      <c r="B578" s="46"/>
      <c r="C578" s="46"/>
      <c r="D578" s="46"/>
      <c r="E578" s="46"/>
      <c r="F578" s="46"/>
      <c r="G578" s="46"/>
      <c r="H578" s="46"/>
      <c r="I578" s="46"/>
      <c r="J578" s="46"/>
    </row>
    <row r="579" spans="2:10" ht="15.75" customHeight="1" x14ac:dyDescent="0.3">
      <c r="B579" s="46"/>
      <c r="C579" s="46"/>
      <c r="D579" s="46"/>
      <c r="E579" s="46"/>
      <c r="F579" s="46"/>
      <c r="G579" s="46"/>
      <c r="H579" s="46"/>
      <c r="I579" s="46"/>
      <c r="J579" s="46"/>
    </row>
    <row r="580" spans="2:10" ht="15.75" customHeight="1" x14ac:dyDescent="0.3">
      <c r="B580" s="46"/>
      <c r="C580" s="46"/>
      <c r="D580" s="46"/>
      <c r="E580" s="46"/>
      <c r="F580" s="46"/>
      <c r="G580" s="46"/>
      <c r="H580" s="46"/>
      <c r="I580" s="46"/>
      <c r="J580" s="46"/>
    </row>
    <row r="581" spans="2:10" ht="15.75" customHeight="1" x14ac:dyDescent="0.3">
      <c r="B581" s="46"/>
      <c r="C581" s="46"/>
      <c r="D581" s="46"/>
      <c r="E581" s="46"/>
      <c r="F581" s="46"/>
      <c r="G581" s="46"/>
      <c r="H581" s="46"/>
      <c r="I581" s="46"/>
      <c r="J581" s="46"/>
    </row>
    <row r="582" spans="2:10" ht="15.75" customHeight="1" x14ac:dyDescent="0.3">
      <c r="B582" s="46"/>
      <c r="C582" s="46"/>
      <c r="D582" s="46"/>
      <c r="E582" s="46"/>
      <c r="F582" s="46"/>
      <c r="G582" s="46"/>
      <c r="H582" s="46"/>
      <c r="I582" s="46"/>
      <c r="J582" s="46"/>
    </row>
    <row r="583" spans="2:10" ht="15.75" customHeight="1" x14ac:dyDescent="0.3">
      <c r="B583" s="46"/>
      <c r="C583" s="46"/>
      <c r="D583" s="46"/>
      <c r="E583" s="46"/>
      <c r="F583" s="46"/>
      <c r="G583" s="46"/>
      <c r="H583" s="46"/>
      <c r="I583" s="46"/>
      <c r="J583" s="46"/>
    </row>
    <row r="584" spans="2:10" ht="15.75" customHeight="1" x14ac:dyDescent="0.3">
      <c r="B584" s="46"/>
      <c r="C584" s="46"/>
      <c r="D584" s="46"/>
      <c r="E584" s="46"/>
      <c r="F584" s="46"/>
      <c r="G584" s="46"/>
      <c r="H584" s="46"/>
      <c r="I584" s="46"/>
      <c r="J584" s="46"/>
    </row>
    <row r="585" spans="2:10" ht="15.75" customHeight="1" x14ac:dyDescent="0.3">
      <c r="B585" s="46"/>
      <c r="C585" s="46"/>
      <c r="D585" s="46"/>
      <c r="E585" s="46"/>
      <c r="F585" s="46"/>
      <c r="G585" s="46"/>
      <c r="H585" s="46"/>
      <c r="I585" s="46"/>
      <c r="J585" s="46"/>
    </row>
    <row r="586" spans="2:10" ht="15.75" customHeight="1" x14ac:dyDescent="0.3">
      <c r="B586" s="46"/>
      <c r="C586" s="46"/>
      <c r="D586" s="46"/>
      <c r="E586" s="46"/>
      <c r="F586" s="46"/>
      <c r="G586" s="46"/>
      <c r="H586" s="46"/>
      <c r="I586" s="46"/>
      <c r="J586" s="46"/>
    </row>
    <row r="587" spans="2:10" ht="15.75" customHeight="1" x14ac:dyDescent="0.3">
      <c r="B587" s="46"/>
      <c r="C587" s="46"/>
      <c r="D587" s="46"/>
      <c r="E587" s="46"/>
      <c r="F587" s="46"/>
      <c r="G587" s="46"/>
      <c r="H587" s="46"/>
      <c r="I587" s="46"/>
      <c r="J587" s="46"/>
    </row>
    <row r="588" spans="2:10" ht="15.75" customHeight="1" x14ac:dyDescent="0.3">
      <c r="B588" s="46"/>
      <c r="C588" s="46"/>
      <c r="D588" s="46"/>
      <c r="E588" s="46"/>
      <c r="F588" s="46"/>
      <c r="G588" s="46"/>
      <c r="H588" s="46"/>
      <c r="I588" s="46"/>
      <c r="J588" s="46"/>
    </row>
    <row r="589" spans="2:10" ht="15.75" customHeight="1" x14ac:dyDescent="0.3">
      <c r="B589" s="46"/>
      <c r="C589" s="46"/>
      <c r="D589" s="46"/>
      <c r="E589" s="46"/>
      <c r="F589" s="46"/>
      <c r="G589" s="46"/>
      <c r="H589" s="46"/>
      <c r="I589" s="46"/>
      <c r="J589" s="46"/>
    </row>
    <row r="590" spans="2:10" ht="15.75" customHeight="1" x14ac:dyDescent="0.3">
      <c r="B590" s="46"/>
      <c r="C590" s="46"/>
      <c r="D590" s="46"/>
      <c r="E590" s="46"/>
      <c r="F590" s="46"/>
      <c r="G590" s="46"/>
      <c r="H590" s="46"/>
      <c r="I590" s="46"/>
      <c r="J590" s="46"/>
    </row>
    <row r="591" spans="2:10" ht="15.75" customHeight="1" x14ac:dyDescent="0.3">
      <c r="B591" s="46"/>
      <c r="C591" s="46"/>
      <c r="D591" s="46"/>
      <c r="E591" s="46"/>
      <c r="F591" s="46"/>
      <c r="G591" s="46"/>
      <c r="H591" s="46"/>
      <c r="I591" s="46"/>
      <c r="J591" s="46"/>
    </row>
    <row r="592" spans="2:10" ht="15.75" customHeight="1" x14ac:dyDescent="0.3">
      <c r="B592" s="46"/>
      <c r="C592" s="46"/>
      <c r="D592" s="46"/>
      <c r="E592" s="46"/>
      <c r="F592" s="46"/>
      <c r="G592" s="46"/>
      <c r="H592" s="46"/>
      <c r="I592" s="46"/>
      <c r="J592" s="46"/>
    </row>
    <row r="593" spans="2:10" ht="15.75" customHeight="1" x14ac:dyDescent="0.3">
      <c r="B593" s="46"/>
      <c r="C593" s="46"/>
      <c r="D593" s="46"/>
      <c r="E593" s="46"/>
      <c r="F593" s="46"/>
      <c r="G593" s="46"/>
      <c r="H593" s="46"/>
      <c r="I593" s="46"/>
      <c r="J593" s="46"/>
    </row>
    <row r="594" spans="2:10" ht="15.75" customHeight="1" x14ac:dyDescent="0.3">
      <c r="B594" s="46"/>
      <c r="C594" s="46"/>
      <c r="D594" s="46"/>
      <c r="E594" s="46"/>
      <c r="F594" s="46"/>
      <c r="G594" s="46"/>
      <c r="H594" s="46"/>
      <c r="I594" s="46"/>
      <c r="J594" s="46"/>
    </row>
    <row r="595" spans="2:10" ht="15.75" customHeight="1" x14ac:dyDescent="0.3">
      <c r="B595" s="46"/>
      <c r="C595" s="46"/>
      <c r="D595" s="46"/>
      <c r="E595" s="46"/>
      <c r="F595" s="46"/>
      <c r="G595" s="46"/>
      <c r="H595" s="46"/>
      <c r="I595" s="46"/>
      <c r="J595" s="46"/>
    </row>
    <row r="596" spans="2:10" ht="15.75" customHeight="1" x14ac:dyDescent="0.3">
      <c r="B596" s="46"/>
      <c r="C596" s="46"/>
      <c r="D596" s="46"/>
      <c r="E596" s="46"/>
      <c r="F596" s="46"/>
      <c r="G596" s="46"/>
      <c r="H596" s="46"/>
      <c r="I596" s="46"/>
      <c r="J596" s="46"/>
    </row>
    <row r="597" spans="2:10" ht="15.75" customHeight="1" x14ac:dyDescent="0.3">
      <c r="B597" s="46"/>
      <c r="C597" s="46"/>
      <c r="D597" s="46"/>
      <c r="E597" s="46"/>
      <c r="F597" s="46"/>
      <c r="G597" s="46"/>
      <c r="H597" s="46"/>
      <c r="I597" s="46"/>
      <c r="J597" s="46"/>
    </row>
    <row r="598" spans="2:10" ht="15.75" customHeight="1" x14ac:dyDescent="0.3">
      <c r="B598" s="46"/>
      <c r="C598" s="46"/>
      <c r="D598" s="46"/>
      <c r="E598" s="46"/>
      <c r="F598" s="46"/>
      <c r="G598" s="46"/>
      <c r="H598" s="46"/>
      <c r="I598" s="46"/>
      <c r="J598" s="46"/>
    </row>
    <row r="599" spans="2:10" ht="15.75" customHeight="1" x14ac:dyDescent="0.3">
      <c r="B599" s="46"/>
      <c r="C599" s="46"/>
      <c r="D599" s="46"/>
      <c r="E599" s="46"/>
      <c r="F599" s="46"/>
      <c r="G599" s="46"/>
      <c r="H599" s="46"/>
      <c r="I599" s="46"/>
      <c r="J599" s="46"/>
    </row>
    <row r="600" spans="2:10" ht="15.75" customHeight="1" x14ac:dyDescent="0.3">
      <c r="B600" s="46"/>
      <c r="C600" s="46"/>
      <c r="D600" s="46"/>
      <c r="E600" s="46"/>
      <c r="F600" s="46"/>
      <c r="G600" s="46"/>
      <c r="H600" s="46"/>
      <c r="I600" s="46"/>
      <c r="J600" s="46"/>
    </row>
    <row r="601" spans="2:10" ht="15.75" customHeight="1" x14ac:dyDescent="0.3">
      <c r="B601" s="46"/>
      <c r="C601" s="46"/>
      <c r="D601" s="46"/>
      <c r="E601" s="46"/>
      <c r="F601" s="46"/>
      <c r="G601" s="46"/>
      <c r="H601" s="46"/>
      <c r="I601" s="46"/>
      <c r="J601" s="46"/>
    </row>
    <row r="602" spans="2:10" ht="15.75" customHeight="1" x14ac:dyDescent="0.3">
      <c r="B602" s="46"/>
      <c r="C602" s="46"/>
      <c r="D602" s="46"/>
      <c r="E602" s="46"/>
      <c r="F602" s="46"/>
      <c r="G602" s="46"/>
      <c r="H602" s="46"/>
      <c r="I602" s="46"/>
      <c r="J602" s="46"/>
    </row>
    <row r="603" spans="2:10" ht="15.75" customHeight="1" x14ac:dyDescent="0.3">
      <c r="B603" s="46"/>
      <c r="C603" s="46"/>
      <c r="D603" s="46"/>
      <c r="E603" s="46"/>
      <c r="F603" s="46"/>
      <c r="G603" s="46"/>
      <c r="H603" s="46"/>
      <c r="I603" s="46"/>
      <c r="J603" s="46"/>
    </row>
    <row r="604" spans="2:10" ht="15.75" customHeight="1" x14ac:dyDescent="0.3">
      <c r="B604" s="46"/>
      <c r="C604" s="46"/>
      <c r="D604" s="46"/>
      <c r="E604" s="46"/>
      <c r="F604" s="46"/>
      <c r="G604" s="46"/>
      <c r="H604" s="46"/>
      <c r="I604" s="46"/>
      <c r="J604" s="46"/>
    </row>
    <row r="605" spans="2:10" ht="15.75" customHeight="1" x14ac:dyDescent="0.3">
      <c r="B605" s="46"/>
      <c r="C605" s="46"/>
      <c r="D605" s="46"/>
      <c r="E605" s="46"/>
      <c r="F605" s="46"/>
      <c r="G605" s="46"/>
      <c r="H605" s="46"/>
      <c r="I605" s="46"/>
      <c r="J605" s="46"/>
    </row>
    <row r="606" spans="2:10" ht="15.75" customHeight="1" x14ac:dyDescent="0.3">
      <c r="B606" s="46"/>
      <c r="C606" s="46"/>
      <c r="D606" s="46"/>
      <c r="E606" s="46"/>
      <c r="F606" s="46"/>
      <c r="G606" s="46"/>
      <c r="H606" s="46"/>
      <c r="I606" s="46"/>
      <c r="J606" s="46"/>
    </row>
    <row r="607" spans="2:10" ht="15.75" customHeight="1" x14ac:dyDescent="0.3">
      <c r="B607" s="46"/>
      <c r="C607" s="46"/>
      <c r="D607" s="46"/>
      <c r="E607" s="46"/>
      <c r="F607" s="46"/>
      <c r="G607" s="46"/>
      <c r="H607" s="46"/>
      <c r="I607" s="46"/>
      <c r="J607" s="46"/>
    </row>
    <row r="608" spans="2:10" ht="15.75" customHeight="1" x14ac:dyDescent="0.3">
      <c r="B608" s="46"/>
      <c r="C608" s="46"/>
      <c r="D608" s="46"/>
      <c r="E608" s="46"/>
      <c r="F608" s="46"/>
      <c r="G608" s="46"/>
      <c r="H608" s="46"/>
      <c r="I608" s="46"/>
      <c r="J608" s="46"/>
    </row>
    <row r="609" spans="2:10" ht="15.75" customHeight="1" x14ac:dyDescent="0.3">
      <c r="B609" s="46"/>
      <c r="C609" s="46"/>
      <c r="D609" s="46"/>
      <c r="E609" s="46"/>
      <c r="F609" s="46"/>
      <c r="G609" s="46"/>
      <c r="H609" s="46"/>
      <c r="I609" s="46"/>
      <c r="J609" s="46"/>
    </row>
    <row r="610" spans="2:10" ht="15.75" customHeight="1" x14ac:dyDescent="0.3">
      <c r="B610" s="46"/>
      <c r="C610" s="46"/>
      <c r="D610" s="46"/>
      <c r="E610" s="46"/>
      <c r="F610" s="46"/>
      <c r="G610" s="46"/>
      <c r="H610" s="46"/>
      <c r="I610" s="46"/>
      <c r="J610" s="46"/>
    </row>
    <row r="611" spans="2:10" ht="15.75" customHeight="1" x14ac:dyDescent="0.3">
      <c r="B611" s="46"/>
      <c r="C611" s="46"/>
      <c r="D611" s="46"/>
      <c r="E611" s="46"/>
      <c r="F611" s="46"/>
      <c r="G611" s="46"/>
      <c r="H611" s="46"/>
      <c r="I611" s="46"/>
      <c r="J611" s="46"/>
    </row>
    <row r="612" spans="2:10" ht="15.75" customHeight="1" x14ac:dyDescent="0.3">
      <c r="B612" s="46"/>
      <c r="C612" s="46"/>
      <c r="D612" s="46"/>
      <c r="E612" s="46"/>
      <c r="F612" s="46"/>
      <c r="G612" s="46"/>
      <c r="H612" s="46"/>
      <c r="I612" s="46"/>
      <c r="J612" s="46"/>
    </row>
    <row r="613" spans="2:10" ht="15.75" customHeight="1" x14ac:dyDescent="0.3">
      <c r="B613" s="46"/>
      <c r="C613" s="46"/>
      <c r="D613" s="46"/>
      <c r="E613" s="46"/>
      <c r="F613" s="46"/>
      <c r="G613" s="46"/>
      <c r="H613" s="46"/>
      <c r="I613" s="46"/>
      <c r="J613" s="46"/>
    </row>
    <row r="614" spans="2:10" ht="15.75" customHeight="1" x14ac:dyDescent="0.3">
      <c r="B614" s="46"/>
      <c r="C614" s="46"/>
      <c r="D614" s="46"/>
      <c r="E614" s="46"/>
      <c r="F614" s="46"/>
      <c r="G614" s="46"/>
      <c r="H614" s="46"/>
      <c r="I614" s="46"/>
      <c r="J614" s="46"/>
    </row>
    <row r="615" spans="2:10" ht="15.75" customHeight="1" x14ac:dyDescent="0.3">
      <c r="B615" s="46"/>
      <c r="C615" s="46"/>
      <c r="D615" s="46"/>
      <c r="E615" s="46"/>
      <c r="F615" s="46"/>
      <c r="G615" s="46"/>
      <c r="H615" s="46"/>
      <c r="I615" s="46"/>
      <c r="J615" s="46"/>
    </row>
    <row r="616" spans="2:10" ht="15.75" customHeight="1" x14ac:dyDescent="0.3">
      <c r="B616" s="46"/>
      <c r="C616" s="46"/>
      <c r="D616" s="46"/>
      <c r="E616" s="46"/>
      <c r="F616" s="46"/>
      <c r="G616" s="46"/>
      <c r="H616" s="46"/>
      <c r="I616" s="46"/>
      <c r="J616" s="46"/>
    </row>
    <row r="617" spans="2:10" ht="15.75" customHeight="1" x14ac:dyDescent="0.3">
      <c r="B617" s="46"/>
      <c r="C617" s="46"/>
      <c r="D617" s="46"/>
      <c r="E617" s="46"/>
      <c r="F617" s="46"/>
      <c r="G617" s="46"/>
      <c r="H617" s="46"/>
      <c r="I617" s="46"/>
      <c r="J617" s="46"/>
    </row>
    <row r="618" spans="2:10" ht="15.75" customHeight="1" x14ac:dyDescent="0.3">
      <c r="B618" s="46"/>
      <c r="C618" s="46"/>
      <c r="D618" s="46"/>
      <c r="E618" s="46"/>
      <c r="F618" s="46"/>
      <c r="G618" s="46"/>
      <c r="H618" s="46"/>
      <c r="I618" s="46"/>
      <c r="J618" s="46"/>
    </row>
    <row r="619" spans="2:10" ht="15.75" customHeight="1" x14ac:dyDescent="0.3">
      <c r="B619" s="46"/>
      <c r="C619" s="46"/>
      <c r="D619" s="46"/>
      <c r="E619" s="46"/>
      <c r="F619" s="46"/>
      <c r="G619" s="46"/>
      <c r="H619" s="46"/>
      <c r="I619" s="46"/>
      <c r="J619" s="46"/>
    </row>
    <row r="620" spans="2:10" ht="15.75" customHeight="1" x14ac:dyDescent="0.3">
      <c r="B620" s="46"/>
      <c r="C620" s="46"/>
      <c r="D620" s="46"/>
      <c r="E620" s="46"/>
      <c r="F620" s="46"/>
      <c r="G620" s="46"/>
      <c r="H620" s="46"/>
      <c r="I620" s="46"/>
      <c r="J620" s="46"/>
    </row>
    <row r="621" spans="2:10" ht="15.75" customHeight="1" x14ac:dyDescent="0.3">
      <c r="B621" s="46"/>
      <c r="C621" s="46"/>
      <c r="D621" s="46"/>
      <c r="E621" s="46"/>
      <c r="F621" s="46"/>
      <c r="G621" s="46"/>
      <c r="H621" s="46"/>
      <c r="I621" s="46"/>
      <c r="J621" s="46"/>
    </row>
    <row r="622" spans="2:10" ht="15.75" customHeight="1" x14ac:dyDescent="0.3">
      <c r="B622" s="46"/>
      <c r="C622" s="46"/>
      <c r="D622" s="46"/>
      <c r="E622" s="46"/>
      <c r="F622" s="46"/>
      <c r="G622" s="46"/>
      <c r="H622" s="46"/>
      <c r="I622" s="46"/>
      <c r="J622" s="46"/>
    </row>
    <row r="623" spans="2:10" ht="15.75" customHeight="1" x14ac:dyDescent="0.3">
      <c r="B623" s="46"/>
      <c r="C623" s="46"/>
      <c r="D623" s="46"/>
      <c r="E623" s="46"/>
      <c r="F623" s="46"/>
      <c r="G623" s="46"/>
      <c r="H623" s="46"/>
      <c r="I623" s="46"/>
      <c r="J623" s="46"/>
    </row>
    <row r="624" spans="2:10" ht="15.75" customHeight="1" x14ac:dyDescent="0.3">
      <c r="B624" s="46"/>
      <c r="C624" s="46"/>
      <c r="D624" s="46"/>
      <c r="E624" s="46"/>
      <c r="F624" s="46"/>
      <c r="G624" s="46"/>
      <c r="H624" s="46"/>
      <c r="I624" s="46"/>
      <c r="J624" s="46"/>
    </row>
    <row r="625" spans="2:10" ht="15.75" customHeight="1" x14ac:dyDescent="0.3">
      <c r="B625" s="46"/>
      <c r="C625" s="46"/>
      <c r="D625" s="46"/>
      <c r="E625" s="46"/>
      <c r="F625" s="46"/>
      <c r="G625" s="46"/>
      <c r="H625" s="46"/>
      <c r="I625" s="46"/>
      <c r="J625" s="46"/>
    </row>
    <row r="626" spans="2:10" ht="15.75" customHeight="1" x14ac:dyDescent="0.3">
      <c r="B626" s="46"/>
      <c r="C626" s="46"/>
      <c r="D626" s="46"/>
      <c r="E626" s="46"/>
      <c r="F626" s="46"/>
      <c r="G626" s="46"/>
      <c r="H626" s="46"/>
      <c r="I626" s="46"/>
      <c r="J626" s="46"/>
    </row>
    <row r="627" spans="2:10" ht="15.75" customHeight="1" x14ac:dyDescent="0.3">
      <c r="B627" s="46"/>
      <c r="C627" s="46"/>
      <c r="D627" s="46"/>
      <c r="E627" s="46"/>
      <c r="F627" s="46"/>
      <c r="G627" s="46"/>
      <c r="H627" s="46"/>
      <c r="I627" s="46"/>
      <c r="J627" s="46"/>
    </row>
    <row r="628" spans="2:10" ht="15.75" customHeight="1" x14ac:dyDescent="0.3">
      <c r="B628" s="46"/>
      <c r="C628" s="46"/>
      <c r="D628" s="46"/>
      <c r="E628" s="46"/>
      <c r="F628" s="46"/>
      <c r="G628" s="46"/>
      <c r="H628" s="46"/>
      <c r="I628" s="46"/>
      <c r="J628" s="46"/>
    </row>
    <row r="629" spans="2:10" ht="15.75" customHeight="1" x14ac:dyDescent="0.3">
      <c r="B629" s="46"/>
      <c r="C629" s="46"/>
      <c r="D629" s="46"/>
      <c r="E629" s="46"/>
      <c r="F629" s="46"/>
      <c r="G629" s="46"/>
      <c r="H629" s="46"/>
      <c r="I629" s="46"/>
      <c r="J629" s="46"/>
    </row>
    <row r="630" spans="2:10" ht="15.75" customHeight="1" x14ac:dyDescent="0.3">
      <c r="B630" s="46"/>
      <c r="C630" s="46"/>
      <c r="D630" s="46"/>
      <c r="E630" s="46"/>
      <c r="F630" s="46"/>
      <c r="G630" s="46"/>
      <c r="H630" s="46"/>
      <c r="I630" s="46"/>
      <c r="J630" s="46"/>
    </row>
    <row r="631" spans="2:10" ht="15.75" customHeight="1" x14ac:dyDescent="0.3">
      <c r="B631" s="46"/>
      <c r="C631" s="46"/>
      <c r="D631" s="46"/>
      <c r="E631" s="46"/>
      <c r="F631" s="46"/>
      <c r="G631" s="46"/>
      <c r="H631" s="46"/>
      <c r="I631" s="46"/>
      <c r="J631" s="46"/>
    </row>
    <row r="632" spans="2:10" ht="15.75" customHeight="1" x14ac:dyDescent="0.3">
      <c r="B632" s="46"/>
      <c r="C632" s="46"/>
      <c r="D632" s="46"/>
      <c r="E632" s="46"/>
      <c r="F632" s="46"/>
      <c r="G632" s="46"/>
      <c r="H632" s="46"/>
      <c r="I632" s="46"/>
      <c r="J632" s="46"/>
    </row>
    <row r="633" spans="2:10" ht="15.75" customHeight="1" x14ac:dyDescent="0.3">
      <c r="B633" s="46"/>
      <c r="C633" s="46"/>
      <c r="D633" s="46"/>
      <c r="E633" s="46"/>
      <c r="F633" s="46"/>
      <c r="G633" s="46"/>
      <c r="H633" s="46"/>
      <c r="I633" s="46"/>
      <c r="J633" s="46"/>
    </row>
    <row r="634" spans="2:10" ht="15.75" customHeight="1" x14ac:dyDescent="0.3">
      <c r="B634" s="46"/>
      <c r="C634" s="46"/>
      <c r="D634" s="46"/>
      <c r="E634" s="46"/>
      <c r="F634" s="46"/>
      <c r="G634" s="46"/>
      <c r="H634" s="46"/>
      <c r="I634" s="46"/>
      <c r="J634" s="46"/>
    </row>
    <row r="635" spans="2:10" ht="15.75" customHeight="1" x14ac:dyDescent="0.3">
      <c r="B635" s="46"/>
      <c r="C635" s="46"/>
      <c r="D635" s="46"/>
      <c r="E635" s="46"/>
      <c r="F635" s="46"/>
      <c r="G635" s="46"/>
      <c r="H635" s="46"/>
      <c r="I635" s="46"/>
      <c r="J635" s="46"/>
    </row>
    <row r="636" spans="2:10" ht="15.75" customHeight="1" x14ac:dyDescent="0.3">
      <c r="B636" s="46"/>
      <c r="C636" s="46"/>
      <c r="D636" s="46"/>
      <c r="E636" s="46"/>
      <c r="F636" s="46"/>
      <c r="G636" s="46"/>
      <c r="H636" s="46"/>
      <c r="I636" s="46"/>
      <c r="J636" s="46"/>
    </row>
    <row r="637" spans="2:10" ht="15.75" customHeight="1" x14ac:dyDescent="0.3">
      <c r="B637" s="46"/>
      <c r="C637" s="46"/>
      <c r="D637" s="46"/>
      <c r="E637" s="46"/>
      <c r="F637" s="46"/>
      <c r="G637" s="46"/>
      <c r="H637" s="46"/>
      <c r="I637" s="46"/>
      <c r="J637" s="46"/>
    </row>
    <row r="638" spans="2:10" ht="15.75" customHeight="1" x14ac:dyDescent="0.3">
      <c r="B638" s="46"/>
      <c r="C638" s="46"/>
      <c r="D638" s="46"/>
      <c r="E638" s="46"/>
      <c r="F638" s="46"/>
      <c r="G638" s="46"/>
      <c r="H638" s="46"/>
      <c r="I638" s="46"/>
      <c r="J638" s="46"/>
    </row>
    <row r="639" spans="2:10" ht="15.75" customHeight="1" x14ac:dyDescent="0.3">
      <c r="B639" s="46"/>
      <c r="C639" s="46"/>
      <c r="D639" s="46"/>
      <c r="E639" s="46"/>
      <c r="F639" s="46"/>
      <c r="G639" s="46"/>
      <c r="H639" s="46"/>
      <c r="I639" s="46"/>
      <c r="J639" s="46"/>
    </row>
    <row r="640" spans="2:10" ht="15.75" customHeight="1" x14ac:dyDescent="0.3">
      <c r="B640" s="46"/>
      <c r="C640" s="46"/>
      <c r="D640" s="46"/>
      <c r="E640" s="46"/>
      <c r="F640" s="46"/>
      <c r="G640" s="46"/>
      <c r="H640" s="46"/>
      <c r="I640" s="46"/>
      <c r="J640" s="46"/>
    </row>
    <row r="641" spans="2:10" ht="15.75" customHeight="1" x14ac:dyDescent="0.3">
      <c r="B641" s="46"/>
      <c r="C641" s="46"/>
      <c r="D641" s="46"/>
      <c r="E641" s="46"/>
      <c r="F641" s="46"/>
      <c r="G641" s="46"/>
      <c r="H641" s="46"/>
      <c r="I641" s="46"/>
      <c r="J641" s="46"/>
    </row>
    <row r="642" spans="2:10" ht="15.75" customHeight="1" x14ac:dyDescent="0.3">
      <c r="B642" s="46"/>
      <c r="C642" s="46"/>
      <c r="D642" s="46"/>
      <c r="E642" s="46"/>
      <c r="F642" s="46"/>
      <c r="G642" s="46"/>
      <c r="H642" s="46"/>
      <c r="I642" s="46"/>
      <c r="J642" s="46"/>
    </row>
    <row r="643" spans="2:10" ht="15.75" customHeight="1" x14ac:dyDescent="0.3">
      <c r="B643" s="46"/>
      <c r="C643" s="46"/>
      <c r="D643" s="46"/>
      <c r="E643" s="46"/>
      <c r="F643" s="46"/>
      <c r="G643" s="46"/>
      <c r="H643" s="46"/>
      <c r="I643" s="46"/>
      <c r="J643" s="46"/>
    </row>
    <row r="644" spans="2:10" ht="15.75" customHeight="1" x14ac:dyDescent="0.3">
      <c r="B644" s="46"/>
      <c r="C644" s="46"/>
      <c r="D644" s="46"/>
      <c r="E644" s="46"/>
      <c r="F644" s="46"/>
      <c r="G644" s="46"/>
      <c r="H644" s="46"/>
      <c r="I644" s="46"/>
      <c r="J644" s="46"/>
    </row>
    <row r="645" spans="2:10" ht="15.75" customHeight="1" x14ac:dyDescent="0.3">
      <c r="B645" s="46"/>
      <c r="C645" s="46"/>
      <c r="D645" s="46"/>
      <c r="E645" s="46"/>
      <c r="F645" s="46"/>
      <c r="G645" s="46"/>
      <c r="H645" s="46"/>
      <c r="I645" s="46"/>
      <c r="J645" s="46"/>
    </row>
    <row r="646" spans="2:10" ht="15.75" customHeight="1" x14ac:dyDescent="0.3">
      <c r="B646" s="46"/>
      <c r="C646" s="46"/>
      <c r="D646" s="46"/>
      <c r="E646" s="46"/>
      <c r="F646" s="46"/>
      <c r="G646" s="46"/>
      <c r="H646" s="46"/>
      <c r="I646" s="46"/>
      <c r="J646" s="46"/>
    </row>
    <row r="647" spans="2:10" ht="15.75" customHeight="1" x14ac:dyDescent="0.3">
      <c r="B647" s="46"/>
      <c r="C647" s="46"/>
      <c r="D647" s="46"/>
      <c r="E647" s="46"/>
      <c r="F647" s="46"/>
      <c r="G647" s="46"/>
      <c r="H647" s="46"/>
      <c r="I647" s="46"/>
      <c r="J647" s="46"/>
    </row>
    <row r="648" spans="2:10" ht="15.75" customHeight="1" x14ac:dyDescent="0.3">
      <c r="B648" s="46"/>
      <c r="C648" s="46"/>
      <c r="D648" s="46"/>
      <c r="E648" s="46"/>
      <c r="F648" s="46"/>
      <c r="G648" s="46"/>
      <c r="H648" s="46"/>
      <c r="I648" s="46"/>
      <c r="J648" s="46"/>
    </row>
    <row r="649" spans="2:10" ht="15.75" customHeight="1" x14ac:dyDescent="0.3">
      <c r="B649" s="46"/>
      <c r="C649" s="46"/>
      <c r="D649" s="46"/>
      <c r="E649" s="46"/>
      <c r="F649" s="46"/>
      <c r="G649" s="46"/>
      <c r="H649" s="46"/>
      <c r="I649" s="46"/>
      <c r="J649" s="46"/>
    </row>
    <row r="650" spans="2:10" ht="15.75" customHeight="1" x14ac:dyDescent="0.3">
      <c r="B650" s="46"/>
      <c r="C650" s="46"/>
      <c r="D650" s="46"/>
      <c r="E650" s="46"/>
      <c r="F650" s="46"/>
      <c r="G650" s="46"/>
      <c r="H650" s="46"/>
      <c r="I650" s="46"/>
      <c r="J650" s="46"/>
    </row>
    <row r="651" spans="2:10" ht="15.75" customHeight="1" x14ac:dyDescent="0.3">
      <c r="B651" s="46"/>
      <c r="C651" s="46"/>
      <c r="D651" s="46"/>
      <c r="E651" s="46"/>
      <c r="F651" s="46"/>
      <c r="G651" s="46"/>
      <c r="H651" s="46"/>
      <c r="I651" s="46"/>
      <c r="J651" s="46"/>
    </row>
    <row r="652" spans="2:10" ht="15.75" customHeight="1" x14ac:dyDescent="0.3">
      <c r="B652" s="46"/>
      <c r="C652" s="46"/>
      <c r="D652" s="46"/>
      <c r="E652" s="46"/>
      <c r="F652" s="46"/>
      <c r="G652" s="46"/>
      <c r="H652" s="46"/>
      <c r="I652" s="46"/>
      <c r="J652" s="46"/>
    </row>
    <row r="653" spans="2:10" ht="15.75" customHeight="1" x14ac:dyDescent="0.3">
      <c r="B653" s="46"/>
      <c r="C653" s="46"/>
      <c r="D653" s="46"/>
      <c r="E653" s="46"/>
      <c r="F653" s="46"/>
      <c r="G653" s="46"/>
      <c r="H653" s="46"/>
      <c r="I653" s="46"/>
      <c r="J653" s="46"/>
    </row>
    <row r="654" spans="2:10" ht="15.75" customHeight="1" x14ac:dyDescent="0.3">
      <c r="B654" s="46"/>
      <c r="C654" s="46"/>
      <c r="D654" s="46"/>
      <c r="E654" s="46"/>
      <c r="F654" s="46"/>
      <c r="G654" s="46"/>
      <c r="H654" s="46"/>
      <c r="I654" s="46"/>
      <c r="J654" s="46"/>
    </row>
    <row r="655" spans="2:10" ht="15.75" customHeight="1" x14ac:dyDescent="0.3">
      <c r="B655" s="46"/>
      <c r="C655" s="46"/>
      <c r="D655" s="46"/>
      <c r="E655" s="46"/>
      <c r="F655" s="46"/>
      <c r="G655" s="46"/>
      <c r="H655" s="46"/>
      <c r="I655" s="46"/>
      <c r="J655" s="46"/>
    </row>
    <row r="656" spans="2:10" ht="15.75" customHeight="1" x14ac:dyDescent="0.3">
      <c r="B656" s="46"/>
      <c r="C656" s="46"/>
      <c r="D656" s="46"/>
      <c r="E656" s="46"/>
      <c r="F656" s="46"/>
      <c r="G656" s="46"/>
      <c r="H656" s="46"/>
      <c r="I656" s="46"/>
      <c r="J656" s="46"/>
    </row>
    <row r="657" spans="2:10" ht="15.75" customHeight="1" x14ac:dyDescent="0.3">
      <c r="B657" s="46"/>
      <c r="C657" s="46"/>
      <c r="D657" s="46"/>
      <c r="E657" s="46"/>
      <c r="F657" s="46"/>
      <c r="G657" s="46"/>
      <c r="H657" s="46"/>
      <c r="I657" s="46"/>
      <c r="J657" s="46"/>
    </row>
    <row r="658" spans="2:10" ht="15.75" customHeight="1" x14ac:dyDescent="0.3">
      <c r="B658" s="46"/>
      <c r="C658" s="46"/>
      <c r="D658" s="46"/>
      <c r="E658" s="46"/>
      <c r="F658" s="46"/>
      <c r="G658" s="46"/>
      <c r="H658" s="46"/>
      <c r="I658" s="46"/>
      <c r="J658" s="46"/>
    </row>
    <row r="659" spans="2:10" ht="15.75" customHeight="1" x14ac:dyDescent="0.3">
      <c r="B659" s="46"/>
      <c r="C659" s="46"/>
      <c r="D659" s="46"/>
      <c r="E659" s="46"/>
      <c r="F659" s="46"/>
      <c r="G659" s="46"/>
      <c r="H659" s="46"/>
      <c r="I659" s="46"/>
      <c r="J659" s="46"/>
    </row>
    <row r="660" spans="2:10" ht="15.75" customHeight="1" x14ac:dyDescent="0.3">
      <c r="B660" s="46"/>
      <c r="C660" s="46"/>
      <c r="D660" s="46"/>
      <c r="E660" s="46"/>
      <c r="F660" s="46"/>
      <c r="G660" s="46"/>
      <c r="H660" s="46"/>
      <c r="I660" s="46"/>
      <c r="J660" s="46"/>
    </row>
    <row r="661" spans="2:10" ht="15.75" customHeight="1" x14ac:dyDescent="0.3">
      <c r="B661" s="46"/>
      <c r="C661" s="46"/>
      <c r="D661" s="46"/>
      <c r="E661" s="46"/>
      <c r="F661" s="46"/>
      <c r="G661" s="46"/>
      <c r="H661" s="46"/>
      <c r="I661" s="46"/>
      <c r="J661" s="46"/>
    </row>
    <row r="662" spans="2:10" ht="15.75" customHeight="1" x14ac:dyDescent="0.3">
      <c r="B662" s="46"/>
      <c r="C662" s="46"/>
      <c r="D662" s="46"/>
      <c r="E662" s="46"/>
      <c r="F662" s="46"/>
      <c r="G662" s="46"/>
      <c r="H662" s="46"/>
      <c r="I662" s="46"/>
      <c r="J662" s="46"/>
    </row>
    <row r="663" spans="2:10" ht="15.75" customHeight="1" x14ac:dyDescent="0.3">
      <c r="B663" s="46"/>
      <c r="C663" s="46"/>
      <c r="D663" s="46"/>
      <c r="E663" s="46"/>
      <c r="F663" s="46"/>
      <c r="G663" s="46"/>
      <c r="H663" s="46"/>
      <c r="I663" s="46"/>
      <c r="J663" s="46"/>
    </row>
    <row r="664" spans="2:10" ht="15.75" customHeight="1" x14ac:dyDescent="0.3">
      <c r="B664" s="46"/>
      <c r="C664" s="46"/>
      <c r="D664" s="46"/>
      <c r="E664" s="46"/>
      <c r="F664" s="46"/>
      <c r="G664" s="46"/>
      <c r="H664" s="46"/>
      <c r="I664" s="46"/>
      <c r="J664" s="46"/>
    </row>
    <row r="665" spans="2:10" ht="15.75" customHeight="1" x14ac:dyDescent="0.3">
      <c r="B665" s="46"/>
      <c r="C665" s="46"/>
      <c r="D665" s="46"/>
      <c r="E665" s="46"/>
      <c r="F665" s="46"/>
      <c r="G665" s="46"/>
      <c r="H665" s="46"/>
      <c r="I665" s="46"/>
      <c r="J665" s="46"/>
    </row>
    <row r="666" spans="2:10" ht="15.75" customHeight="1" x14ac:dyDescent="0.3">
      <c r="B666" s="46"/>
      <c r="C666" s="46"/>
      <c r="D666" s="46"/>
      <c r="E666" s="46"/>
      <c r="F666" s="46"/>
      <c r="G666" s="46"/>
      <c r="H666" s="46"/>
      <c r="I666" s="46"/>
      <c r="J666" s="46"/>
    </row>
    <row r="667" spans="2:10" ht="15.75" customHeight="1" x14ac:dyDescent="0.3">
      <c r="B667" s="46"/>
      <c r="C667" s="46"/>
      <c r="D667" s="46"/>
      <c r="E667" s="46"/>
      <c r="F667" s="46"/>
      <c r="G667" s="46"/>
      <c r="H667" s="46"/>
      <c r="I667" s="46"/>
      <c r="J667" s="46"/>
    </row>
    <row r="668" spans="2:10" ht="15.75" customHeight="1" x14ac:dyDescent="0.3">
      <c r="B668" s="46"/>
      <c r="C668" s="46"/>
      <c r="D668" s="46"/>
      <c r="E668" s="46"/>
      <c r="F668" s="46"/>
      <c r="G668" s="46"/>
      <c r="H668" s="46"/>
      <c r="I668" s="46"/>
      <c r="J668" s="46"/>
    </row>
    <row r="669" spans="2:10" ht="15.75" customHeight="1" x14ac:dyDescent="0.3">
      <c r="B669" s="46"/>
      <c r="C669" s="46"/>
      <c r="D669" s="46"/>
      <c r="E669" s="46"/>
      <c r="F669" s="46"/>
      <c r="G669" s="46"/>
      <c r="H669" s="46"/>
      <c r="I669" s="46"/>
      <c r="J669" s="46"/>
    </row>
    <row r="670" spans="2:10" ht="15.75" customHeight="1" x14ac:dyDescent="0.3">
      <c r="B670" s="46"/>
      <c r="C670" s="46"/>
      <c r="D670" s="46"/>
      <c r="E670" s="46"/>
      <c r="F670" s="46"/>
      <c r="G670" s="46"/>
      <c r="H670" s="46"/>
      <c r="I670" s="46"/>
      <c r="J670" s="46"/>
    </row>
    <row r="671" spans="2:10" ht="15.75" customHeight="1" x14ac:dyDescent="0.3">
      <c r="B671" s="46"/>
      <c r="C671" s="46"/>
      <c r="D671" s="46"/>
      <c r="E671" s="46"/>
      <c r="F671" s="46"/>
      <c r="G671" s="46"/>
      <c r="H671" s="46"/>
      <c r="I671" s="46"/>
      <c r="J671" s="46"/>
    </row>
    <row r="672" spans="2:10" ht="15.75" customHeight="1" x14ac:dyDescent="0.3">
      <c r="B672" s="46"/>
      <c r="C672" s="46"/>
      <c r="D672" s="46"/>
      <c r="E672" s="46"/>
      <c r="F672" s="46"/>
      <c r="G672" s="46"/>
      <c r="H672" s="46"/>
      <c r="I672" s="46"/>
      <c r="J672" s="46"/>
    </row>
    <row r="673" spans="2:10" ht="15.75" customHeight="1" x14ac:dyDescent="0.3">
      <c r="B673" s="46"/>
      <c r="C673" s="46"/>
      <c r="D673" s="46"/>
      <c r="E673" s="46"/>
      <c r="F673" s="46"/>
      <c r="G673" s="46"/>
      <c r="H673" s="46"/>
      <c r="I673" s="46"/>
      <c r="J673" s="46"/>
    </row>
    <row r="674" spans="2:10" ht="15.75" customHeight="1" x14ac:dyDescent="0.3">
      <c r="B674" s="46"/>
      <c r="C674" s="46"/>
      <c r="D674" s="46"/>
      <c r="E674" s="46"/>
      <c r="F674" s="46"/>
      <c r="G674" s="46"/>
      <c r="H674" s="46"/>
      <c r="I674" s="46"/>
      <c r="J674" s="46"/>
    </row>
    <row r="675" spans="2:10" ht="15.75" customHeight="1" x14ac:dyDescent="0.3">
      <c r="B675" s="46"/>
      <c r="C675" s="46"/>
      <c r="D675" s="46"/>
      <c r="E675" s="46"/>
      <c r="F675" s="46"/>
      <c r="G675" s="46"/>
      <c r="H675" s="46"/>
      <c r="I675" s="46"/>
      <c r="J675" s="46"/>
    </row>
    <row r="676" spans="2:10" ht="15.75" customHeight="1" x14ac:dyDescent="0.3">
      <c r="B676" s="46"/>
      <c r="C676" s="46"/>
      <c r="D676" s="46"/>
      <c r="E676" s="46"/>
      <c r="F676" s="46"/>
      <c r="G676" s="46"/>
      <c r="H676" s="46"/>
      <c r="I676" s="46"/>
      <c r="J676" s="46"/>
    </row>
    <row r="677" spans="2:10" ht="15.75" customHeight="1" x14ac:dyDescent="0.3">
      <c r="B677" s="46"/>
      <c r="C677" s="46"/>
      <c r="D677" s="46"/>
      <c r="E677" s="46"/>
      <c r="F677" s="46"/>
      <c r="G677" s="46"/>
      <c r="H677" s="46"/>
      <c r="I677" s="46"/>
      <c r="J677" s="46"/>
    </row>
    <row r="678" spans="2:10" ht="15.75" customHeight="1" x14ac:dyDescent="0.3">
      <c r="B678" s="46"/>
      <c r="C678" s="46"/>
      <c r="D678" s="46"/>
      <c r="E678" s="46"/>
      <c r="F678" s="46"/>
      <c r="G678" s="46"/>
      <c r="H678" s="46"/>
      <c r="I678" s="46"/>
      <c r="J678" s="46"/>
    </row>
    <row r="679" spans="2:10" ht="15.75" customHeight="1" x14ac:dyDescent="0.3">
      <c r="B679" s="46"/>
      <c r="C679" s="46"/>
      <c r="D679" s="46"/>
      <c r="E679" s="46"/>
      <c r="F679" s="46"/>
      <c r="G679" s="46"/>
      <c r="H679" s="46"/>
      <c r="I679" s="46"/>
      <c r="J679" s="46"/>
    </row>
    <row r="680" spans="2:10" ht="15.75" customHeight="1" x14ac:dyDescent="0.3">
      <c r="B680" s="46"/>
      <c r="C680" s="46"/>
      <c r="D680" s="46"/>
      <c r="E680" s="46"/>
      <c r="F680" s="46"/>
      <c r="G680" s="46"/>
      <c r="H680" s="46"/>
      <c r="I680" s="46"/>
      <c r="J680" s="46"/>
    </row>
    <row r="681" spans="2:10" ht="15.75" customHeight="1" x14ac:dyDescent="0.3">
      <c r="B681" s="46"/>
      <c r="C681" s="46"/>
      <c r="D681" s="46"/>
      <c r="E681" s="46"/>
      <c r="F681" s="46"/>
      <c r="G681" s="46"/>
      <c r="H681" s="46"/>
      <c r="I681" s="46"/>
      <c r="J681" s="46"/>
    </row>
    <row r="682" spans="2:10" ht="15.75" customHeight="1" x14ac:dyDescent="0.3">
      <c r="B682" s="46"/>
      <c r="C682" s="46"/>
      <c r="D682" s="46"/>
      <c r="E682" s="46"/>
      <c r="F682" s="46"/>
      <c r="G682" s="46"/>
      <c r="H682" s="46"/>
      <c r="I682" s="46"/>
      <c r="J682" s="46"/>
    </row>
    <row r="683" spans="2:10" ht="15.75" customHeight="1" x14ac:dyDescent="0.3">
      <c r="B683" s="46"/>
      <c r="C683" s="46"/>
      <c r="D683" s="46"/>
      <c r="E683" s="46"/>
      <c r="F683" s="46"/>
      <c r="G683" s="46"/>
      <c r="H683" s="46"/>
      <c r="I683" s="46"/>
      <c r="J683" s="46"/>
    </row>
    <row r="684" spans="2:10" ht="15.75" customHeight="1" x14ac:dyDescent="0.3">
      <c r="B684" s="46"/>
      <c r="C684" s="46"/>
      <c r="D684" s="46"/>
      <c r="E684" s="46"/>
      <c r="F684" s="46"/>
      <c r="G684" s="46"/>
      <c r="H684" s="46"/>
      <c r="I684" s="46"/>
      <c r="J684" s="46"/>
    </row>
    <row r="685" spans="2:10" ht="15.75" customHeight="1" x14ac:dyDescent="0.3">
      <c r="B685" s="46"/>
      <c r="C685" s="46"/>
      <c r="D685" s="46"/>
      <c r="E685" s="46"/>
      <c r="F685" s="46"/>
      <c r="G685" s="46"/>
      <c r="H685" s="46"/>
      <c r="I685" s="46"/>
      <c r="J685" s="46"/>
    </row>
    <row r="686" spans="2:10" ht="15.75" customHeight="1" x14ac:dyDescent="0.3">
      <c r="B686" s="46"/>
      <c r="C686" s="46"/>
      <c r="D686" s="46"/>
      <c r="E686" s="46"/>
      <c r="F686" s="46"/>
      <c r="G686" s="46"/>
      <c r="H686" s="46"/>
      <c r="I686" s="46"/>
      <c r="J686" s="46"/>
    </row>
    <row r="687" spans="2:10" ht="15.75" customHeight="1" x14ac:dyDescent="0.3">
      <c r="B687" s="46"/>
      <c r="C687" s="46"/>
      <c r="D687" s="46"/>
      <c r="E687" s="46"/>
      <c r="F687" s="46"/>
      <c r="G687" s="46"/>
      <c r="H687" s="46"/>
      <c r="I687" s="46"/>
      <c r="J687" s="46"/>
    </row>
    <row r="688" spans="2:10" ht="15.75" customHeight="1" x14ac:dyDescent="0.3">
      <c r="B688" s="46"/>
      <c r="C688" s="46"/>
      <c r="D688" s="46"/>
      <c r="E688" s="46"/>
      <c r="F688" s="46"/>
      <c r="G688" s="46"/>
      <c r="H688" s="46"/>
      <c r="I688" s="46"/>
      <c r="J688" s="46"/>
    </row>
    <row r="689" spans="2:10" ht="15.75" customHeight="1" x14ac:dyDescent="0.3">
      <c r="B689" s="46"/>
      <c r="C689" s="46"/>
      <c r="D689" s="46"/>
      <c r="E689" s="46"/>
      <c r="F689" s="46"/>
      <c r="G689" s="46"/>
      <c r="H689" s="46"/>
      <c r="I689" s="46"/>
      <c r="J689" s="46"/>
    </row>
    <row r="690" spans="2:10" ht="15.75" customHeight="1" x14ac:dyDescent="0.3">
      <c r="B690" s="46"/>
      <c r="C690" s="46"/>
      <c r="D690" s="46"/>
      <c r="E690" s="46"/>
      <c r="F690" s="46"/>
      <c r="G690" s="46"/>
      <c r="H690" s="46"/>
      <c r="I690" s="46"/>
      <c r="J690" s="46"/>
    </row>
    <row r="691" spans="2:10" ht="15.75" customHeight="1" x14ac:dyDescent="0.3">
      <c r="B691" s="46"/>
      <c r="C691" s="46"/>
      <c r="D691" s="46"/>
      <c r="E691" s="46"/>
      <c r="F691" s="46"/>
      <c r="G691" s="46"/>
      <c r="H691" s="46"/>
      <c r="I691" s="46"/>
      <c r="J691" s="46"/>
    </row>
    <row r="692" spans="2:10" ht="15.75" customHeight="1" x14ac:dyDescent="0.3">
      <c r="B692" s="46"/>
      <c r="C692" s="46"/>
      <c r="D692" s="46"/>
      <c r="E692" s="46"/>
      <c r="F692" s="46"/>
      <c r="G692" s="46"/>
      <c r="H692" s="46"/>
      <c r="I692" s="46"/>
      <c r="J692" s="46"/>
    </row>
    <row r="693" spans="2:10" ht="15.75" customHeight="1" x14ac:dyDescent="0.3">
      <c r="B693" s="46"/>
      <c r="C693" s="46"/>
      <c r="D693" s="46"/>
      <c r="E693" s="46"/>
      <c r="F693" s="46"/>
      <c r="G693" s="46"/>
      <c r="H693" s="46"/>
      <c r="I693" s="46"/>
      <c r="J693" s="46"/>
    </row>
    <row r="694" spans="2:10" ht="15.75" customHeight="1" x14ac:dyDescent="0.3">
      <c r="B694" s="46"/>
      <c r="C694" s="46"/>
      <c r="D694" s="46"/>
      <c r="E694" s="46"/>
      <c r="F694" s="46"/>
      <c r="G694" s="46"/>
      <c r="H694" s="46"/>
      <c r="I694" s="46"/>
      <c r="J694" s="46"/>
    </row>
    <row r="695" spans="2:10" ht="15.75" customHeight="1" x14ac:dyDescent="0.3">
      <c r="B695" s="46"/>
      <c r="C695" s="46"/>
      <c r="D695" s="46"/>
      <c r="E695" s="46"/>
      <c r="F695" s="46"/>
      <c r="G695" s="46"/>
      <c r="H695" s="46"/>
      <c r="I695" s="46"/>
      <c r="J695" s="46"/>
    </row>
    <row r="696" spans="2:10" ht="15.75" customHeight="1" x14ac:dyDescent="0.3">
      <c r="B696" s="46"/>
      <c r="C696" s="46"/>
      <c r="D696" s="46"/>
      <c r="E696" s="46"/>
      <c r="F696" s="46"/>
      <c r="G696" s="46"/>
      <c r="H696" s="46"/>
      <c r="I696" s="46"/>
      <c r="J696" s="46"/>
    </row>
    <row r="697" spans="2:10" ht="15.75" customHeight="1" x14ac:dyDescent="0.3">
      <c r="B697" s="46"/>
      <c r="C697" s="46"/>
      <c r="D697" s="46"/>
      <c r="E697" s="46"/>
      <c r="F697" s="46"/>
      <c r="G697" s="46"/>
      <c r="H697" s="46"/>
      <c r="I697" s="46"/>
      <c r="J697" s="46"/>
    </row>
    <row r="698" spans="2:10" ht="15.75" customHeight="1" x14ac:dyDescent="0.3">
      <c r="B698" s="46"/>
      <c r="C698" s="46"/>
      <c r="D698" s="46"/>
      <c r="E698" s="46"/>
      <c r="F698" s="46"/>
      <c r="G698" s="46"/>
      <c r="H698" s="46"/>
      <c r="I698" s="46"/>
      <c r="J698" s="46"/>
    </row>
    <row r="699" spans="2:10" ht="15.75" customHeight="1" x14ac:dyDescent="0.3">
      <c r="B699" s="46"/>
      <c r="C699" s="46"/>
      <c r="D699" s="46"/>
      <c r="E699" s="46"/>
      <c r="F699" s="46"/>
      <c r="G699" s="46"/>
      <c r="H699" s="46"/>
      <c r="I699" s="46"/>
      <c r="J699" s="46"/>
    </row>
    <row r="700" spans="2:10" ht="15.75" customHeight="1" x14ac:dyDescent="0.3">
      <c r="B700" s="46"/>
      <c r="C700" s="46"/>
      <c r="D700" s="46"/>
      <c r="E700" s="46"/>
      <c r="F700" s="46"/>
      <c r="G700" s="46"/>
      <c r="H700" s="46"/>
      <c r="I700" s="46"/>
      <c r="J700" s="46"/>
    </row>
    <row r="701" spans="2:10" ht="15.75" customHeight="1" x14ac:dyDescent="0.3">
      <c r="B701" s="46"/>
      <c r="C701" s="46"/>
      <c r="D701" s="46"/>
      <c r="E701" s="46"/>
      <c r="F701" s="46"/>
      <c r="G701" s="46"/>
      <c r="H701" s="46"/>
      <c r="I701" s="46"/>
      <c r="J701" s="46"/>
    </row>
    <row r="702" spans="2:10" ht="15.75" customHeight="1" x14ac:dyDescent="0.3">
      <c r="B702" s="46"/>
      <c r="C702" s="46"/>
      <c r="D702" s="46"/>
      <c r="E702" s="46"/>
      <c r="F702" s="46"/>
      <c r="G702" s="46"/>
      <c r="H702" s="46"/>
      <c r="I702" s="46"/>
      <c r="J702" s="46"/>
    </row>
    <row r="703" spans="2:10" ht="15.75" customHeight="1" x14ac:dyDescent="0.3">
      <c r="B703" s="46"/>
      <c r="C703" s="46"/>
      <c r="D703" s="46"/>
      <c r="E703" s="46"/>
      <c r="F703" s="46"/>
      <c r="G703" s="46"/>
      <c r="H703" s="46"/>
      <c r="I703" s="46"/>
      <c r="J703" s="46"/>
    </row>
    <row r="704" spans="2:10" ht="15.75" customHeight="1" x14ac:dyDescent="0.3">
      <c r="B704" s="46"/>
      <c r="C704" s="46"/>
      <c r="D704" s="46"/>
      <c r="E704" s="46"/>
      <c r="F704" s="46"/>
      <c r="G704" s="46"/>
      <c r="H704" s="46"/>
      <c r="I704" s="46"/>
      <c r="J704" s="46"/>
    </row>
    <row r="705" spans="2:10" ht="15.75" customHeight="1" x14ac:dyDescent="0.3">
      <c r="B705" s="46"/>
      <c r="C705" s="46"/>
      <c r="D705" s="46"/>
      <c r="E705" s="46"/>
      <c r="F705" s="46"/>
      <c r="G705" s="46"/>
      <c r="H705" s="46"/>
      <c r="I705" s="46"/>
      <c r="J705" s="46"/>
    </row>
    <row r="706" spans="2:10" ht="15.75" customHeight="1" x14ac:dyDescent="0.3">
      <c r="B706" s="46"/>
      <c r="C706" s="46"/>
      <c r="D706" s="46"/>
      <c r="E706" s="46"/>
      <c r="F706" s="46"/>
      <c r="G706" s="46"/>
      <c r="H706" s="46"/>
      <c r="I706" s="46"/>
      <c r="J706" s="46"/>
    </row>
    <row r="707" spans="2:10" ht="15.75" customHeight="1" x14ac:dyDescent="0.3">
      <c r="B707" s="46"/>
      <c r="C707" s="46"/>
      <c r="D707" s="46"/>
      <c r="E707" s="46"/>
      <c r="F707" s="46"/>
      <c r="G707" s="46"/>
      <c r="H707" s="46"/>
      <c r="I707" s="46"/>
      <c r="J707" s="46"/>
    </row>
    <row r="708" spans="2:10" ht="15.75" customHeight="1" x14ac:dyDescent="0.3">
      <c r="B708" s="46"/>
      <c r="C708" s="46"/>
      <c r="D708" s="46"/>
      <c r="E708" s="46"/>
      <c r="F708" s="46"/>
      <c r="G708" s="46"/>
      <c r="H708" s="46"/>
      <c r="I708" s="46"/>
      <c r="J708" s="46"/>
    </row>
    <row r="709" spans="2:10" ht="15.75" customHeight="1" x14ac:dyDescent="0.3">
      <c r="B709" s="46"/>
      <c r="C709" s="46"/>
      <c r="D709" s="46"/>
      <c r="E709" s="46"/>
      <c r="F709" s="46"/>
      <c r="G709" s="46"/>
      <c r="H709" s="46"/>
      <c r="I709" s="46"/>
      <c r="J709" s="46"/>
    </row>
    <row r="710" spans="2:10" ht="15.75" customHeight="1" x14ac:dyDescent="0.3">
      <c r="B710" s="46"/>
      <c r="C710" s="46"/>
      <c r="D710" s="46"/>
      <c r="E710" s="46"/>
      <c r="F710" s="46"/>
      <c r="G710" s="46"/>
      <c r="H710" s="46"/>
      <c r="I710" s="46"/>
      <c r="J710" s="46"/>
    </row>
    <row r="711" spans="2:10" ht="15.75" customHeight="1" x14ac:dyDescent="0.3">
      <c r="B711" s="46"/>
      <c r="C711" s="46"/>
      <c r="D711" s="46"/>
      <c r="E711" s="46"/>
      <c r="F711" s="46"/>
      <c r="G711" s="46"/>
      <c r="H711" s="46"/>
      <c r="I711" s="46"/>
      <c r="J711" s="46"/>
    </row>
    <row r="712" spans="2:10" ht="15.75" customHeight="1" x14ac:dyDescent="0.3">
      <c r="B712" s="46"/>
      <c r="C712" s="46"/>
      <c r="D712" s="46"/>
      <c r="E712" s="46"/>
      <c r="F712" s="46"/>
      <c r="G712" s="46"/>
      <c r="H712" s="46"/>
      <c r="I712" s="46"/>
      <c r="J712" s="46"/>
    </row>
    <row r="713" spans="2:10" ht="15.75" customHeight="1" x14ac:dyDescent="0.3">
      <c r="B713" s="46"/>
      <c r="C713" s="46"/>
      <c r="D713" s="46"/>
      <c r="E713" s="46"/>
      <c r="F713" s="46"/>
      <c r="G713" s="46"/>
      <c r="H713" s="46"/>
      <c r="I713" s="46"/>
      <c r="J713" s="46"/>
    </row>
    <row r="714" spans="2:10" ht="15.75" customHeight="1" x14ac:dyDescent="0.3">
      <c r="B714" s="46"/>
      <c r="C714" s="46"/>
      <c r="D714" s="46"/>
      <c r="E714" s="46"/>
      <c r="F714" s="46"/>
      <c r="G714" s="46"/>
      <c r="H714" s="46"/>
      <c r="I714" s="46"/>
      <c r="J714" s="46"/>
    </row>
    <row r="715" spans="2:10" ht="15.75" customHeight="1" x14ac:dyDescent="0.3">
      <c r="B715" s="46"/>
      <c r="C715" s="46"/>
      <c r="D715" s="46"/>
      <c r="E715" s="46"/>
      <c r="F715" s="46"/>
      <c r="G715" s="46"/>
      <c r="H715" s="46"/>
      <c r="I715" s="46"/>
      <c r="J715" s="46"/>
    </row>
    <row r="716" spans="2:10" ht="15.75" customHeight="1" x14ac:dyDescent="0.3">
      <c r="B716" s="46"/>
      <c r="C716" s="46"/>
      <c r="D716" s="46"/>
      <c r="E716" s="46"/>
      <c r="F716" s="46"/>
      <c r="G716" s="46"/>
      <c r="H716" s="46"/>
      <c r="I716" s="46"/>
      <c r="J716" s="46"/>
    </row>
    <row r="717" spans="2:10" ht="15.75" customHeight="1" x14ac:dyDescent="0.3">
      <c r="B717" s="46"/>
      <c r="C717" s="46"/>
      <c r="D717" s="46"/>
      <c r="E717" s="46"/>
      <c r="F717" s="46"/>
      <c r="G717" s="46"/>
      <c r="H717" s="46"/>
      <c r="I717" s="46"/>
      <c r="J717" s="46"/>
    </row>
    <row r="718" spans="2:10" ht="15.75" customHeight="1" x14ac:dyDescent="0.3">
      <c r="B718" s="46"/>
      <c r="C718" s="46"/>
      <c r="D718" s="46"/>
      <c r="E718" s="46"/>
      <c r="F718" s="46"/>
      <c r="G718" s="46"/>
      <c r="H718" s="46"/>
      <c r="I718" s="46"/>
      <c r="J718" s="46"/>
    </row>
    <row r="719" spans="2:10" ht="15.75" customHeight="1" x14ac:dyDescent="0.3">
      <c r="B719" s="46"/>
      <c r="C719" s="46"/>
      <c r="D719" s="46"/>
      <c r="E719" s="46"/>
      <c r="F719" s="46"/>
      <c r="G719" s="46"/>
      <c r="H719" s="46"/>
      <c r="I719" s="46"/>
      <c r="J719" s="46"/>
    </row>
    <row r="720" spans="2:10" ht="15.75" customHeight="1" x14ac:dyDescent="0.3">
      <c r="B720" s="46"/>
      <c r="C720" s="46"/>
      <c r="D720" s="46"/>
      <c r="E720" s="46"/>
      <c r="F720" s="46"/>
      <c r="G720" s="46"/>
      <c r="H720" s="46"/>
      <c r="I720" s="46"/>
      <c r="J720" s="46"/>
    </row>
    <row r="721" spans="2:10" ht="15.75" customHeight="1" x14ac:dyDescent="0.3">
      <c r="B721" s="46"/>
      <c r="C721" s="46"/>
      <c r="D721" s="46"/>
      <c r="E721" s="46"/>
      <c r="F721" s="46"/>
      <c r="G721" s="46"/>
      <c r="H721" s="46"/>
      <c r="I721" s="46"/>
      <c r="J721" s="46"/>
    </row>
    <row r="722" spans="2:10" ht="15.75" customHeight="1" x14ac:dyDescent="0.3">
      <c r="B722" s="46"/>
      <c r="C722" s="46"/>
      <c r="D722" s="46"/>
      <c r="E722" s="46"/>
      <c r="F722" s="46"/>
      <c r="G722" s="46"/>
      <c r="H722" s="46"/>
      <c r="I722" s="46"/>
      <c r="J722" s="46"/>
    </row>
    <row r="723" spans="2:10" ht="15.75" customHeight="1" x14ac:dyDescent="0.3">
      <c r="B723" s="46"/>
      <c r="C723" s="46"/>
      <c r="D723" s="46"/>
      <c r="E723" s="46"/>
      <c r="F723" s="46"/>
      <c r="G723" s="46"/>
      <c r="H723" s="46"/>
      <c r="I723" s="46"/>
      <c r="J723" s="46"/>
    </row>
    <row r="724" spans="2:10" ht="15.75" customHeight="1" x14ac:dyDescent="0.3">
      <c r="B724" s="46"/>
      <c r="C724" s="46"/>
      <c r="D724" s="46"/>
      <c r="E724" s="46"/>
      <c r="F724" s="46"/>
      <c r="G724" s="46"/>
      <c r="H724" s="46"/>
      <c r="I724" s="46"/>
      <c r="J724" s="46"/>
    </row>
    <row r="725" spans="2:10" ht="15.75" customHeight="1" x14ac:dyDescent="0.3">
      <c r="B725" s="46"/>
      <c r="C725" s="46"/>
      <c r="D725" s="46"/>
      <c r="E725" s="46"/>
      <c r="F725" s="46"/>
      <c r="G725" s="46"/>
      <c r="H725" s="46"/>
      <c r="I725" s="46"/>
      <c r="J725" s="46"/>
    </row>
    <row r="726" spans="2:10" ht="15.75" customHeight="1" x14ac:dyDescent="0.3">
      <c r="B726" s="46"/>
      <c r="C726" s="46"/>
      <c r="D726" s="46"/>
      <c r="E726" s="46"/>
      <c r="F726" s="46"/>
      <c r="G726" s="46"/>
      <c r="H726" s="46"/>
      <c r="I726" s="46"/>
      <c r="J726" s="46"/>
    </row>
    <row r="727" spans="2:10" ht="15.75" customHeight="1" x14ac:dyDescent="0.3">
      <c r="B727" s="46"/>
      <c r="C727" s="46"/>
      <c r="D727" s="46"/>
      <c r="E727" s="46"/>
      <c r="F727" s="46"/>
      <c r="G727" s="46"/>
      <c r="H727" s="46"/>
      <c r="I727" s="46"/>
      <c r="J727" s="46"/>
    </row>
    <row r="728" spans="2:10" ht="15.75" customHeight="1" x14ac:dyDescent="0.3">
      <c r="B728" s="46"/>
      <c r="C728" s="46"/>
      <c r="D728" s="46"/>
      <c r="E728" s="46"/>
      <c r="F728" s="46"/>
      <c r="G728" s="46"/>
      <c r="H728" s="46"/>
      <c r="I728" s="46"/>
      <c r="J728" s="46"/>
    </row>
    <row r="729" spans="2:10" ht="15.75" customHeight="1" x14ac:dyDescent="0.3">
      <c r="B729" s="46"/>
      <c r="C729" s="46"/>
      <c r="D729" s="46"/>
      <c r="E729" s="46"/>
      <c r="F729" s="46"/>
      <c r="G729" s="46"/>
      <c r="H729" s="46"/>
      <c r="I729" s="46"/>
      <c r="J729" s="46"/>
    </row>
    <row r="730" spans="2:10" ht="15.75" customHeight="1" x14ac:dyDescent="0.3">
      <c r="B730" s="46"/>
      <c r="C730" s="46"/>
      <c r="D730" s="46"/>
      <c r="E730" s="46"/>
      <c r="F730" s="46"/>
      <c r="G730" s="46"/>
      <c r="H730" s="46"/>
      <c r="I730" s="46"/>
      <c r="J730" s="46"/>
    </row>
    <row r="731" spans="2:10" ht="15.75" customHeight="1" x14ac:dyDescent="0.3">
      <c r="B731" s="46"/>
      <c r="C731" s="46"/>
      <c r="D731" s="46"/>
      <c r="E731" s="46"/>
      <c r="F731" s="46"/>
      <c r="G731" s="46"/>
      <c r="H731" s="46"/>
      <c r="I731" s="46"/>
      <c r="J731" s="46"/>
    </row>
    <row r="732" spans="2:10" ht="15.75" customHeight="1" x14ac:dyDescent="0.3">
      <c r="B732" s="46"/>
      <c r="C732" s="46"/>
      <c r="D732" s="46"/>
      <c r="E732" s="46"/>
      <c r="F732" s="46"/>
      <c r="G732" s="46"/>
      <c r="H732" s="46"/>
      <c r="I732" s="46"/>
      <c r="J732" s="46"/>
    </row>
    <row r="733" spans="2:10" ht="15.75" customHeight="1" x14ac:dyDescent="0.3">
      <c r="B733" s="46"/>
      <c r="C733" s="46"/>
      <c r="D733" s="46"/>
      <c r="E733" s="46"/>
      <c r="F733" s="46"/>
      <c r="G733" s="46"/>
      <c r="H733" s="46"/>
      <c r="I733" s="46"/>
      <c r="J733" s="46"/>
    </row>
    <row r="734" spans="2:10" ht="15.75" customHeight="1" x14ac:dyDescent="0.3">
      <c r="B734" s="46"/>
      <c r="C734" s="46"/>
      <c r="D734" s="46"/>
      <c r="E734" s="46"/>
      <c r="F734" s="46"/>
      <c r="G734" s="46"/>
      <c r="H734" s="46"/>
      <c r="I734" s="46"/>
      <c r="J734" s="46"/>
    </row>
    <row r="735" spans="2:10" ht="15.75" customHeight="1" x14ac:dyDescent="0.3">
      <c r="B735" s="46"/>
      <c r="C735" s="46"/>
      <c r="D735" s="46"/>
      <c r="E735" s="46"/>
      <c r="F735" s="46"/>
      <c r="G735" s="46"/>
      <c r="H735" s="46"/>
      <c r="I735" s="46"/>
      <c r="J735" s="46"/>
    </row>
    <row r="736" spans="2:10" ht="15.75" customHeight="1" x14ac:dyDescent="0.3">
      <c r="B736" s="46"/>
      <c r="C736" s="46"/>
      <c r="D736" s="46"/>
      <c r="E736" s="46"/>
      <c r="F736" s="46"/>
      <c r="G736" s="46"/>
      <c r="H736" s="46"/>
      <c r="I736" s="46"/>
      <c r="J736" s="46"/>
    </row>
    <row r="737" spans="2:10" ht="15.75" customHeight="1" x14ac:dyDescent="0.3">
      <c r="B737" s="46"/>
      <c r="C737" s="46"/>
      <c r="D737" s="46"/>
      <c r="E737" s="46"/>
      <c r="F737" s="46"/>
      <c r="G737" s="46"/>
      <c r="H737" s="46"/>
      <c r="I737" s="46"/>
      <c r="J737" s="46"/>
    </row>
    <row r="738" spans="2:10" ht="15.75" customHeight="1" x14ac:dyDescent="0.3">
      <c r="B738" s="46"/>
      <c r="C738" s="46"/>
      <c r="D738" s="46"/>
      <c r="E738" s="46"/>
      <c r="F738" s="46"/>
      <c r="G738" s="46"/>
      <c r="H738" s="46"/>
      <c r="I738" s="46"/>
      <c r="J738" s="46"/>
    </row>
    <row r="739" spans="2:10" ht="15.75" customHeight="1" x14ac:dyDescent="0.3">
      <c r="B739" s="46"/>
      <c r="C739" s="46"/>
      <c r="D739" s="46"/>
      <c r="E739" s="46"/>
      <c r="F739" s="46"/>
      <c r="G739" s="46"/>
      <c r="H739" s="46"/>
      <c r="I739" s="46"/>
      <c r="J739" s="46"/>
    </row>
    <row r="740" spans="2:10" ht="15.75" customHeight="1" x14ac:dyDescent="0.3">
      <c r="B740" s="46"/>
      <c r="C740" s="46"/>
      <c r="D740" s="46"/>
      <c r="E740" s="46"/>
      <c r="F740" s="46"/>
      <c r="G740" s="46"/>
      <c r="H740" s="46"/>
      <c r="I740" s="46"/>
      <c r="J740" s="46"/>
    </row>
    <row r="741" spans="2:10" ht="15.75" customHeight="1" x14ac:dyDescent="0.3">
      <c r="B741" s="46"/>
      <c r="C741" s="46"/>
      <c r="D741" s="46"/>
      <c r="E741" s="46"/>
      <c r="F741" s="46"/>
      <c r="G741" s="46"/>
      <c r="H741" s="46"/>
      <c r="I741" s="46"/>
      <c r="J741" s="46"/>
    </row>
    <row r="742" spans="2:10" ht="15.75" customHeight="1" x14ac:dyDescent="0.3">
      <c r="B742" s="46"/>
      <c r="C742" s="46"/>
      <c r="D742" s="46"/>
      <c r="E742" s="46"/>
      <c r="F742" s="46"/>
      <c r="G742" s="46"/>
      <c r="H742" s="46"/>
      <c r="I742" s="46"/>
      <c r="J742" s="46"/>
    </row>
    <row r="743" spans="2:10" ht="15.75" customHeight="1" x14ac:dyDescent="0.3">
      <c r="B743" s="46"/>
      <c r="C743" s="46"/>
      <c r="D743" s="46"/>
      <c r="E743" s="46"/>
      <c r="F743" s="46"/>
      <c r="G743" s="46"/>
      <c r="H743" s="46"/>
      <c r="I743" s="46"/>
      <c r="J743" s="46"/>
    </row>
    <row r="744" spans="2:10" ht="15.75" customHeight="1" x14ac:dyDescent="0.3">
      <c r="B744" s="46"/>
      <c r="C744" s="46"/>
      <c r="D744" s="46"/>
      <c r="E744" s="46"/>
      <c r="F744" s="46"/>
      <c r="G744" s="46"/>
      <c r="H744" s="46"/>
      <c r="I744" s="46"/>
      <c r="J744" s="46"/>
    </row>
    <row r="745" spans="2:10" ht="15.75" customHeight="1" x14ac:dyDescent="0.3">
      <c r="B745" s="46"/>
      <c r="C745" s="46"/>
      <c r="D745" s="46"/>
      <c r="E745" s="46"/>
      <c r="F745" s="46"/>
      <c r="G745" s="46"/>
      <c r="H745" s="46"/>
      <c r="I745" s="46"/>
      <c r="J745" s="46"/>
    </row>
    <row r="746" spans="2:10" ht="15.75" customHeight="1" x14ac:dyDescent="0.3">
      <c r="B746" s="46"/>
      <c r="C746" s="46"/>
      <c r="D746" s="46"/>
      <c r="E746" s="46"/>
      <c r="F746" s="46"/>
      <c r="G746" s="46"/>
      <c r="H746" s="46"/>
      <c r="I746" s="46"/>
      <c r="J746" s="46"/>
    </row>
    <row r="747" spans="2:10" ht="15.75" customHeight="1" x14ac:dyDescent="0.3">
      <c r="B747" s="46"/>
      <c r="C747" s="46"/>
      <c r="D747" s="46"/>
      <c r="E747" s="46"/>
      <c r="F747" s="46"/>
      <c r="G747" s="46"/>
      <c r="H747" s="46"/>
      <c r="I747" s="46"/>
      <c r="J747" s="46"/>
    </row>
    <row r="748" spans="2:10" ht="15.75" customHeight="1" x14ac:dyDescent="0.3">
      <c r="B748" s="46"/>
      <c r="C748" s="46"/>
      <c r="D748" s="46"/>
      <c r="E748" s="46"/>
      <c r="F748" s="46"/>
      <c r="G748" s="46"/>
      <c r="H748" s="46"/>
      <c r="I748" s="46"/>
      <c r="J748" s="46"/>
    </row>
    <row r="749" spans="2:10" ht="15.75" customHeight="1" x14ac:dyDescent="0.3">
      <c r="B749" s="46"/>
      <c r="C749" s="46"/>
      <c r="D749" s="46"/>
      <c r="E749" s="46"/>
      <c r="F749" s="46"/>
      <c r="G749" s="46"/>
      <c r="H749" s="46"/>
      <c r="I749" s="46"/>
      <c r="J749" s="46"/>
    </row>
    <row r="750" spans="2:10" ht="15.75" customHeight="1" x14ac:dyDescent="0.3">
      <c r="B750" s="46"/>
      <c r="C750" s="46"/>
      <c r="D750" s="46"/>
      <c r="E750" s="46"/>
      <c r="F750" s="46"/>
      <c r="G750" s="46"/>
      <c r="H750" s="46"/>
      <c r="I750" s="46"/>
      <c r="J750" s="46"/>
    </row>
    <row r="751" spans="2:10" ht="15.75" customHeight="1" x14ac:dyDescent="0.3">
      <c r="B751" s="46"/>
      <c r="C751" s="46"/>
      <c r="D751" s="46"/>
      <c r="E751" s="46"/>
      <c r="F751" s="46"/>
      <c r="G751" s="46"/>
      <c r="H751" s="46"/>
      <c r="I751" s="46"/>
      <c r="J751" s="46"/>
    </row>
    <row r="752" spans="2:10" ht="15.75" customHeight="1" x14ac:dyDescent="0.3">
      <c r="B752" s="46"/>
      <c r="C752" s="46"/>
      <c r="D752" s="46"/>
      <c r="E752" s="46"/>
      <c r="F752" s="46"/>
      <c r="G752" s="46"/>
      <c r="H752" s="46"/>
      <c r="I752" s="46"/>
      <c r="J752" s="46"/>
    </row>
    <row r="753" spans="2:10" ht="15.75" customHeight="1" x14ac:dyDescent="0.3">
      <c r="B753" s="46"/>
      <c r="C753" s="46"/>
      <c r="D753" s="46"/>
      <c r="E753" s="46"/>
      <c r="F753" s="46"/>
      <c r="G753" s="46"/>
      <c r="H753" s="46"/>
      <c r="I753" s="46"/>
      <c r="J753" s="46"/>
    </row>
    <row r="754" spans="2:10" ht="15.75" customHeight="1" x14ac:dyDescent="0.3">
      <c r="B754" s="46"/>
      <c r="C754" s="46"/>
      <c r="D754" s="46"/>
      <c r="E754" s="46"/>
      <c r="F754" s="46"/>
      <c r="G754" s="46"/>
      <c r="H754" s="46"/>
      <c r="I754" s="46"/>
      <c r="J754" s="46"/>
    </row>
    <row r="755" spans="2:10" ht="15.75" customHeight="1" x14ac:dyDescent="0.3">
      <c r="B755" s="46"/>
      <c r="C755" s="46"/>
      <c r="D755" s="46"/>
      <c r="E755" s="46"/>
      <c r="F755" s="46"/>
      <c r="G755" s="46"/>
      <c r="H755" s="46"/>
      <c r="I755" s="46"/>
      <c r="J755" s="46"/>
    </row>
    <row r="756" spans="2:10" ht="15.75" customHeight="1" x14ac:dyDescent="0.3">
      <c r="B756" s="46"/>
      <c r="C756" s="46"/>
      <c r="D756" s="46"/>
      <c r="E756" s="46"/>
      <c r="F756" s="46"/>
      <c r="G756" s="46"/>
      <c r="H756" s="46"/>
      <c r="I756" s="46"/>
      <c r="J756" s="46"/>
    </row>
    <row r="757" spans="2:10" ht="15.75" customHeight="1" x14ac:dyDescent="0.3">
      <c r="B757" s="46"/>
      <c r="C757" s="46"/>
      <c r="D757" s="46"/>
      <c r="E757" s="46"/>
      <c r="F757" s="46"/>
      <c r="G757" s="46"/>
      <c r="H757" s="46"/>
      <c r="I757" s="46"/>
      <c r="J757" s="46"/>
    </row>
    <row r="758" spans="2:10" ht="15.75" customHeight="1" x14ac:dyDescent="0.3">
      <c r="B758" s="46"/>
      <c r="C758" s="46"/>
      <c r="D758" s="46"/>
      <c r="E758" s="46"/>
      <c r="F758" s="46"/>
      <c r="G758" s="46"/>
      <c r="H758" s="46"/>
      <c r="I758" s="46"/>
      <c r="J758" s="46"/>
    </row>
    <row r="759" spans="2:10" ht="15.75" customHeight="1" x14ac:dyDescent="0.3">
      <c r="B759" s="46"/>
      <c r="C759" s="46"/>
      <c r="D759" s="46"/>
      <c r="E759" s="46"/>
      <c r="F759" s="46"/>
      <c r="G759" s="46"/>
      <c r="H759" s="46"/>
      <c r="I759" s="46"/>
      <c r="J759" s="46"/>
    </row>
    <row r="760" spans="2:10" ht="15.75" customHeight="1" x14ac:dyDescent="0.3">
      <c r="B760" s="46"/>
      <c r="C760" s="46"/>
      <c r="D760" s="46"/>
      <c r="E760" s="46"/>
      <c r="F760" s="46"/>
      <c r="G760" s="46"/>
      <c r="H760" s="46"/>
      <c r="I760" s="46"/>
      <c r="J760" s="46"/>
    </row>
    <row r="761" spans="2:10" ht="15.75" customHeight="1" x14ac:dyDescent="0.3">
      <c r="B761" s="46"/>
      <c r="C761" s="46"/>
      <c r="D761" s="46"/>
      <c r="E761" s="46"/>
      <c r="F761" s="46"/>
      <c r="G761" s="46"/>
      <c r="H761" s="46"/>
      <c r="I761" s="46"/>
      <c r="J761" s="46"/>
    </row>
    <row r="762" spans="2:10" ht="15.75" customHeight="1" x14ac:dyDescent="0.3">
      <c r="B762" s="46"/>
      <c r="C762" s="46"/>
      <c r="D762" s="46"/>
      <c r="E762" s="46"/>
      <c r="F762" s="46"/>
      <c r="G762" s="46"/>
      <c r="H762" s="46"/>
      <c r="I762" s="46"/>
      <c r="J762" s="46"/>
    </row>
    <row r="763" spans="2:10" ht="15.75" customHeight="1" x14ac:dyDescent="0.3">
      <c r="B763" s="46"/>
      <c r="C763" s="46"/>
      <c r="D763" s="46"/>
      <c r="E763" s="46"/>
      <c r="F763" s="46"/>
      <c r="G763" s="46"/>
      <c r="H763" s="46"/>
      <c r="I763" s="46"/>
      <c r="J763" s="46"/>
    </row>
    <row r="764" spans="2:10" ht="15.75" customHeight="1" x14ac:dyDescent="0.3">
      <c r="B764" s="46"/>
      <c r="C764" s="46"/>
      <c r="D764" s="46"/>
      <c r="E764" s="46"/>
      <c r="F764" s="46"/>
      <c r="G764" s="46"/>
      <c r="H764" s="46"/>
      <c r="I764" s="46"/>
      <c r="J764" s="46"/>
    </row>
    <row r="765" spans="2:10" ht="15.75" customHeight="1" x14ac:dyDescent="0.3">
      <c r="B765" s="46"/>
      <c r="C765" s="46"/>
      <c r="D765" s="46"/>
      <c r="E765" s="46"/>
      <c r="F765" s="46"/>
      <c r="G765" s="46"/>
      <c r="H765" s="46"/>
      <c r="I765" s="46"/>
      <c r="J765" s="46"/>
    </row>
    <row r="766" spans="2:10" ht="15.75" customHeight="1" x14ac:dyDescent="0.3">
      <c r="B766" s="46"/>
      <c r="C766" s="46"/>
      <c r="D766" s="46"/>
      <c r="E766" s="46"/>
      <c r="F766" s="46"/>
      <c r="G766" s="46"/>
      <c r="H766" s="46"/>
      <c r="I766" s="46"/>
      <c r="J766" s="46"/>
    </row>
    <row r="767" spans="2:10" ht="15.75" customHeight="1" x14ac:dyDescent="0.3">
      <c r="B767" s="46"/>
      <c r="C767" s="46"/>
      <c r="D767" s="46"/>
      <c r="E767" s="46"/>
      <c r="F767" s="46"/>
      <c r="G767" s="46"/>
      <c r="H767" s="46"/>
      <c r="I767" s="46"/>
      <c r="J767" s="46"/>
    </row>
    <row r="768" spans="2:10" ht="15.75" customHeight="1" x14ac:dyDescent="0.3">
      <c r="B768" s="46"/>
      <c r="C768" s="46"/>
      <c r="D768" s="46"/>
      <c r="E768" s="46"/>
      <c r="F768" s="46"/>
      <c r="G768" s="46"/>
      <c r="H768" s="46"/>
      <c r="I768" s="46"/>
      <c r="J768" s="46"/>
    </row>
    <row r="769" spans="2:10" ht="15.75" customHeight="1" x14ac:dyDescent="0.3">
      <c r="B769" s="46"/>
      <c r="C769" s="46"/>
      <c r="D769" s="46"/>
      <c r="E769" s="46"/>
      <c r="F769" s="46"/>
      <c r="G769" s="46"/>
      <c r="H769" s="46"/>
      <c r="I769" s="46"/>
      <c r="J769" s="46"/>
    </row>
    <row r="770" spans="2:10" ht="15.75" customHeight="1" x14ac:dyDescent="0.3">
      <c r="B770" s="46"/>
      <c r="C770" s="46"/>
      <c r="D770" s="46"/>
      <c r="E770" s="46"/>
      <c r="F770" s="46"/>
      <c r="G770" s="46"/>
      <c r="H770" s="46"/>
      <c r="I770" s="46"/>
      <c r="J770" s="46"/>
    </row>
    <row r="771" spans="2:10" ht="15.75" customHeight="1" x14ac:dyDescent="0.3">
      <c r="B771" s="46"/>
      <c r="C771" s="46"/>
      <c r="D771" s="46"/>
      <c r="E771" s="46"/>
      <c r="F771" s="46"/>
      <c r="G771" s="46"/>
      <c r="H771" s="46"/>
      <c r="I771" s="46"/>
      <c r="J771" s="46"/>
    </row>
    <row r="772" spans="2:10" ht="15.75" customHeight="1" x14ac:dyDescent="0.3">
      <c r="B772" s="46"/>
      <c r="C772" s="46"/>
      <c r="D772" s="46"/>
      <c r="E772" s="46"/>
      <c r="F772" s="46"/>
      <c r="G772" s="46"/>
      <c r="H772" s="46"/>
      <c r="I772" s="46"/>
      <c r="J772" s="46"/>
    </row>
    <row r="773" spans="2:10" ht="15.75" customHeight="1" x14ac:dyDescent="0.3">
      <c r="B773" s="46"/>
      <c r="C773" s="46"/>
      <c r="D773" s="46"/>
      <c r="E773" s="46"/>
      <c r="F773" s="46"/>
      <c r="G773" s="46"/>
      <c r="H773" s="46"/>
      <c r="I773" s="46"/>
      <c r="J773" s="46"/>
    </row>
    <row r="774" spans="2:10" ht="15.75" customHeight="1" x14ac:dyDescent="0.3">
      <c r="B774" s="46"/>
      <c r="C774" s="46"/>
      <c r="D774" s="46"/>
      <c r="E774" s="46"/>
      <c r="F774" s="46"/>
      <c r="G774" s="46"/>
      <c r="H774" s="46"/>
      <c r="I774" s="46"/>
      <c r="J774" s="46"/>
    </row>
    <row r="775" spans="2:10" ht="15.75" customHeight="1" x14ac:dyDescent="0.3">
      <c r="B775" s="46"/>
      <c r="C775" s="46"/>
      <c r="D775" s="46"/>
      <c r="E775" s="46"/>
      <c r="F775" s="46"/>
      <c r="G775" s="46"/>
      <c r="H775" s="46"/>
      <c r="I775" s="46"/>
      <c r="J775" s="46"/>
    </row>
    <row r="776" spans="2:10" ht="15.75" customHeight="1" x14ac:dyDescent="0.3">
      <c r="B776" s="46"/>
      <c r="C776" s="46"/>
      <c r="D776" s="46"/>
      <c r="E776" s="46"/>
      <c r="F776" s="46"/>
      <c r="G776" s="46"/>
      <c r="H776" s="46"/>
      <c r="I776" s="46"/>
      <c r="J776" s="46"/>
    </row>
    <row r="777" spans="2:10" ht="15.75" customHeight="1" x14ac:dyDescent="0.3">
      <c r="B777" s="46"/>
      <c r="C777" s="46"/>
      <c r="D777" s="46"/>
      <c r="E777" s="46"/>
      <c r="F777" s="46"/>
      <c r="G777" s="46"/>
      <c r="H777" s="46"/>
      <c r="I777" s="46"/>
      <c r="J777" s="46"/>
    </row>
    <row r="778" spans="2:10" ht="15.75" customHeight="1" x14ac:dyDescent="0.3">
      <c r="B778" s="46"/>
      <c r="C778" s="46"/>
      <c r="D778" s="46"/>
      <c r="E778" s="46"/>
      <c r="F778" s="46"/>
      <c r="G778" s="46"/>
      <c r="H778" s="46"/>
      <c r="I778" s="46"/>
      <c r="J778" s="46"/>
    </row>
    <row r="779" spans="2:10" ht="15.75" customHeight="1" x14ac:dyDescent="0.3">
      <c r="B779" s="46"/>
      <c r="C779" s="46"/>
      <c r="D779" s="46"/>
      <c r="E779" s="46"/>
      <c r="F779" s="46"/>
      <c r="G779" s="46"/>
      <c r="H779" s="46"/>
      <c r="I779" s="46"/>
      <c r="J779" s="46"/>
    </row>
    <row r="780" spans="2:10" ht="15.75" customHeight="1" x14ac:dyDescent="0.3">
      <c r="B780" s="46"/>
      <c r="C780" s="46"/>
      <c r="D780" s="46"/>
      <c r="E780" s="46"/>
      <c r="F780" s="46"/>
      <c r="G780" s="46"/>
      <c r="H780" s="46"/>
      <c r="I780" s="46"/>
      <c r="J780" s="46"/>
    </row>
    <row r="781" spans="2:10" ht="15.75" customHeight="1" x14ac:dyDescent="0.3">
      <c r="B781" s="46"/>
      <c r="C781" s="46"/>
      <c r="D781" s="46"/>
      <c r="E781" s="46"/>
      <c r="F781" s="46"/>
      <c r="G781" s="46"/>
      <c r="H781" s="46"/>
      <c r="I781" s="46"/>
      <c r="J781" s="46"/>
    </row>
    <row r="782" spans="2:10" ht="15.75" customHeight="1" x14ac:dyDescent="0.3">
      <c r="B782" s="46"/>
      <c r="C782" s="46"/>
      <c r="D782" s="46"/>
      <c r="E782" s="46"/>
      <c r="F782" s="46"/>
      <c r="G782" s="46"/>
      <c r="H782" s="46"/>
      <c r="I782" s="46"/>
      <c r="J782" s="46"/>
    </row>
    <row r="783" spans="2:10" ht="15.75" customHeight="1" x14ac:dyDescent="0.3">
      <c r="B783" s="46"/>
      <c r="C783" s="46"/>
      <c r="D783" s="46"/>
      <c r="E783" s="46"/>
      <c r="F783" s="46"/>
      <c r="G783" s="46"/>
      <c r="H783" s="46"/>
      <c r="I783" s="46"/>
      <c r="J783" s="46"/>
    </row>
    <row r="784" spans="2:10" ht="15.75" customHeight="1" x14ac:dyDescent="0.3">
      <c r="B784" s="46"/>
      <c r="C784" s="46"/>
      <c r="D784" s="46"/>
      <c r="E784" s="46"/>
      <c r="F784" s="46"/>
      <c r="G784" s="46"/>
      <c r="H784" s="46"/>
      <c r="I784" s="46"/>
      <c r="J784" s="46"/>
    </row>
    <row r="785" spans="2:10" ht="15.75" customHeight="1" x14ac:dyDescent="0.3">
      <c r="B785" s="46"/>
      <c r="C785" s="46"/>
      <c r="D785" s="46"/>
      <c r="E785" s="46"/>
      <c r="F785" s="46"/>
      <c r="G785" s="46"/>
      <c r="H785" s="46"/>
      <c r="I785" s="46"/>
      <c r="J785" s="46"/>
    </row>
    <row r="786" spans="2:10" ht="15.75" customHeight="1" x14ac:dyDescent="0.3">
      <c r="B786" s="46"/>
      <c r="C786" s="46"/>
      <c r="D786" s="46"/>
      <c r="E786" s="46"/>
      <c r="F786" s="46"/>
      <c r="G786" s="46"/>
      <c r="H786" s="46"/>
      <c r="I786" s="46"/>
      <c r="J786" s="46"/>
    </row>
    <row r="787" spans="2:10" ht="15.75" customHeight="1" x14ac:dyDescent="0.3">
      <c r="B787" s="46"/>
      <c r="C787" s="46"/>
      <c r="D787" s="46"/>
      <c r="E787" s="46"/>
      <c r="F787" s="46"/>
      <c r="G787" s="46"/>
      <c r="H787" s="46"/>
      <c r="I787" s="46"/>
      <c r="J787" s="46"/>
    </row>
    <row r="788" spans="2:10" ht="15.75" customHeight="1" x14ac:dyDescent="0.3">
      <c r="B788" s="46"/>
      <c r="C788" s="46"/>
      <c r="D788" s="46"/>
      <c r="E788" s="46"/>
      <c r="F788" s="46"/>
      <c r="G788" s="46"/>
      <c r="H788" s="46"/>
      <c r="I788" s="46"/>
      <c r="J788" s="46"/>
    </row>
    <row r="789" spans="2:10" ht="15.75" customHeight="1" x14ac:dyDescent="0.3">
      <c r="B789" s="46"/>
      <c r="C789" s="46"/>
      <c r="D789" s="46"/>
      <c r="E789" s="46"/>
      <c r="F789" s="46"/>
      <c r="G789" s="46"/>
      <c r="H789" s="46"/>
      <c r="I789" s="46"/>
      <c r="J789" s="46"/>
    </row>
    <row r="790" spans="2:10" ht="15.75" customHeight="1" x14ac:dyDescent="0.3">
      <c r="B790" s="46"/>
      <c r="C790" s="46"/>
      <c r="D790" s="46"/>
      <c r="E790" s="46"/>
      <c r="F790" s="46"/>
      <c r="G790" s="46"/>
      <c r="H790" s="46"/>
      <c r="I790" s="46"/>
      <c r="J790" s="46"/>
    </row>
    <row r="791" spans="2:10" ht="15.75" customHeight="1" x14ac:dyDescent="0.3">
      <c r="B791" s="46"/>
      <c r="C791" s="46"/>
      <c r="D791" s="46"/>
      <c r="E791" s="46"/>
      <c r="F791" s="46"/>
      <c r="G791" s="46"/>
      <c r="H791" s="46"/>
      <c r="I791" s="46"/>
      <c r="J791" s="46"/>
    </row>
    <row r="792" spans="2:10" ht="15.75" customHeight="1" x14ac:dyDescent="0.3">
      <c r="B792" s="46"/>
      <c r="C792" s="46"/>
      <c r="D792" s="46"/>
      <c r="E792" s="46"/>
      <c r="F792" s="46"/>
      <c r="G792" s="46"/>
      <c r="H792" s="46"/>
      <c r="I792" s="46"/>
      <c r="J792" s="46"/>
    </row>
    <row r="793" spans="2:10" ht="15.75" customHeight="1" x14ac:dyDescent="0.3">
      <c r="B793" s="46"/>
      <c r="C793" s="46"/>
      <c r="D793" s="46"/>
      <c r="E793" s="46"/>
      <c r="F793" s="46"/>
      <c r="G793" s="46"/>
      <c r="H793" s="46"/>
      <c r="I793" s="46"/>
      <c r="J793" s="46"/>
    </row>
    <row r="794" spans="2:10" ht="15.75" customHeight="1" x14ac:dyDescent="0.3">
      <c r="B794" s="46"/>
      <c r="C794" s="46"/>
      <c r="D794" s="46"/>
      <c r="E794" s="46"/>
      <c r="F794" s="46"/>
      <c r="G794" s="46"/>
      <c r="H794" s="46"/>
      <c r="I794" s="46"/>
      <c r="J794" s="46"/>
    </row>
    <row r="795" spans="2:10" ht="15.75" customHeight="1" x14ac:dyDescent="0.3">
      <c r="B795" s="46"/>
      <c r="C795" s="46"/>
      <c r="D795" s="46"/>
      <c r="E795" s="46"/>
      <c r="F795" s="46"/>
      <c r="G795" s="46"/>
      <c r="H795" s="46"/>
      <c r="I795" s="46"/>
      <c r="J795" s="46"/>
    </row>
    <row r="796" spans="2:10" ht="15.75" customHeight="1" x14ac:dyDescent="0.3">
      <c r="B796" s="46"/>
      <c r="C796" s="46"/>
      <c r="D796" s="46"/>
      <c r="E796" s="46"/>
      <c r="F796" s="46"/>
      <c r="G796" s="46"/>
      <c r="H796" s="46"/>
      <c r="I796" s="46"/>
      <c r="J796" s="46"/>
    </row>
    <row r="797" spans="2:10" ht="15.75" customHeight="1" x14ac:dyDescent="0.3">
      <c r="B797" s="46"/>
      <c r="C797" s="46"/>
      <c r="D797" s="46"/>
      <c r="E797" s="46"/>
      <c r="F797" s="46"/>
      <c r="G797" s="46"/>
      <c r="H797" s="46"/>
      <c r="I797" s="46"/>
      <c r="J797" s="46"/>
    </row>
    <row r="798" spans="2:10" ht="15.75" customHeight="1" x14ac:dyDescent="0.3">
      <c r="B798" s="46"/>
      <c r="C798" s="46"/>
      <c r="D798" s="46"/>
      <c r="E798" s="46"/>
      <c r="F798" s="46"/>
      <c r="G798" s="46"/>
      <c r="H798" s="46"/>
      <c r="I798" s="46"/>
      <c r="J798" s="46"/>
    </row>
    <row r="799" spans="2:10" ht="15.75" customHeight="1" x14ac:dyDescent="0.3">
      <c r="B799" s="46"/>
      <c r="C799" s="46"/>
      <c r="D799" s="46"/>
      <c r="E799" s="46"/>
      <c r="F799" s="46"/>
      <c r="G799" s="46"/>
      <c r="H799" s="46"/>
      <c r="I799" s="46"/>
      <c r="J799" s="46"/>
    </row>
    <row r="800" spans="2:10" ht="15.75" customHeight="1" x14ac:dyDescent="0.3">
      <c r="B800" s="46"/>
      <c r="C800" s="46"/>
      <c r="D800" s="46"/>
      <c r="E800" s="46"/>
      <c r="F800" s="46"/>
      <c r="G800" s="46"/>
      <c r="H800" s="46"/>
      <c r="I800" s="46"/>
      <c r="J800" s="46"/>
    </row>
    <row r="801" spans="2:10" ht="15.75" customHeight="1" x14ac:dyDescent="0.3">
      <c r="B801" s="46"/>
      <c r="C801" s="46"/>
      <c r="D801" s="46"/>
      <c r="E801" s="46"/>
      <c r="F801" s="46"/>
      <c r="G801" s="46"/>
      <c r="H801" s="46"/>
      <c r="I801" s="46"/>
      <c r="J801" s="46"/>
    </row>
    <row r="802" spans="2:10" ht="15.75" customHeight="1" x14ac:dyDescent="0.3">
      <c r="B802" s="46"/>
      <c r="C802" s="46"/>
      <c r="D802" s="46"/>
      <c r="E802" s="46"/>
      <c r="F802" s="46"/>
      <c r="G802" s="46"/>
      <c r="H802" s="46"/>
      <c r="I802" s="46"/>
      <c r="J802" s="46"/>
    </row>
    <row r="803" spans="2:10" ht="15.75" customHeight="1" x14ac:dyDescent="0.3">
      <c r="B803" s="46"/>
      <c r="C803" s="46"/>
      <c r="D803" s="46"/>
      <c r="E803" s="46"/>
      <c r="F803" s="46"/>
      <c r="G803" s="46"/>
      <c r="H803" s="46"/>
      <c r="I803" s="46"/>
      <c r="J803" s="46"/>
    </row>
    <row r="804" spans="2:10" ht="15.75" customHeight="1" x14ac:dyDescent="0.3">
      <c r="B804" s="46"/>
      <c r="C804" s="46"/>
      <c r="D804" s="46"/>
      <c r="E804" s="46"/>
      <c r="F804" s="46"/>
      <c r="G804" s="46"/>
      <c r="H804" s="46"/>
      <c r="I804" s="46"/>
      <c r="J804" s="46"/>
    </row>
    <row r="805" spans="2:10" ht="15.75" customHeight="1" x14ac:dyDescent="0.3">
      <c r="B805" s="46"/>
      <c r="C805" s="46"/>
      <c r="D805" s="46"/>
      <c r="E805" s="46"/>
      <c r="F805" s="46"/>
      <c r="G805" s="46"/>
      <c r="H805" s="46"/>
      <c r="I805" s="46"/>
      <c r="J805" s="46"/>
    </row>
    <row r="806" spans="2:10" ht="15.75" customHeight="1" x14ac:dyDescent="0.3">
      <c r="B806" s="46"/>
      <c r="C806" s="46"/>
      <c r="D806" s="46"/>
      <c r="E806" s="46"/>
      <c r="F806" s="46"/>
      <c r="G806" s="46"/>
      <c r="H806" s="46"/>
      <c r="I806" s="46"/>
      <c r="J806" s="46"/>
    </row>
    <row r="807" spans="2:10" ht="15.75" customHeight="1" x14ac:dyDescent="0.3">
      <c r="B807" s="46"/>
      <c r="C807" s="46"/>
      <c r="D807" s="46"/>
      <c r="E807" s="46"/>
      <c r="F807" s="46"/>
      <c r="G807" s="46"/>
      <c r="H807" s="46"/>
      <c r="I807" s="46"/>
      <c r="J807" s="46"/>
    </row>
    <row r="808" spans="2:10" ht="15.75" customHeight="1" x14ac:dyDescent="0.3">
      <c r="B808" s="46"/>
      <c r="C808" s="46"/>
      <c r="D808" s="46"/>
      <c r="E808" s="46"/>
      <c r="F808" s="46"/>
      <c r="G808" s="46"/>
      <c r="H808" s="46"/>
      <c r="I808" s="46"/>
      <c r="J808" s="46"/>
    </row>
    <row r="809" spans="2:10" ht="15.75" customHeight="1" x14ac:dyDescent="0.3">
      <c r="B809" s="46"/>
      <c r="C809" s="46"/>
      <c r="D809" s="46"/>
      <c r="E809" s="46"/>
      <c r="F809" s="46"/>
      <c r="G809" s="46"/>
      <c r="H809" s="46"/>
      <c r="I809" s="46"/>
      <c r="J809" s="46"/>
    </row>
    <row r="810" spans="2:10" ht="15.75" customHeight="1" x14ac:dyDescent="0.3">
      <c r="B810" s="46"/>
      <c r="C810" s="46"/>
      <c r="D810" s="46"/>
      <c r="E810" s="46"/>
      <c r="F810" s="46"/>
      <c r="G810" s="46"/>
      <c r="H810" s="46"/>
      <c r="I810" s="46"/>
      <c r="J810" s="46"/>
    </row>
    <row r="811" spans="2:10" ht="15.75" customHeight="1" x14ac:dyDescent="0.3">
      <c r="B811" s="46"/>
      <c r="C811" s="46"/>
      <c r="D811" s="46"/>
      <c r="E811" s="46"/>
      <c r="F811" s="46"/>
      <c r="G811" s="46"/>
      <c r="H811" s="46"/>
      <c r="I811" s="46"/>
      <c r="J811" s="46"/>
    </row>
    <row r="812" spans="2:10" ht="15.75" customHeight="1" x14ac:dyDescent="0.3">
      <c r="B812" s="46"/>
      <c r="C812" s="46"/>
      <c r="D812" s="46"/>
      <c r="E812" s="46"/>
      <c r="F812" s="46"/>
      <c r="G812" s="46"/>
      <c r="H812" s="46"/>
      <c r="I812" s="46"/>
      <c r="J812" s="46"/>
    </row>
    <row r="813" spans="2:10" ht="15.75" customHeight="1" x14ac:dyDescent="0.3">
      <c r="B813" s="46"/>
      <c r="C813" s="46"/>
      <c r="D813" s="46"/>
      <c r="E813" s="46"/>
      <c r="F813" s="46"/>
      <c r="G813" s="46"/>
      <c r="H813" s="46"/>
      <c r="I813" s="46"/>
      <c r="J813" s="46"/>
    </row>
    <row r="814" spans="2:10" ht="15.75" customHeight="1" x14ac:dyDescent="0.3">
      <c r="B814" s="46"/>
      <c r="C814" s="46"/>
      <c r="D814" s="46"/>
      <c r="E814" s="46"/>
      <c r="F814" s="46"/>
      <c r="G814" s="46"/>
      <c r="H814" s="46"/>
      <c r="I814" s="46"/>
      <c r="J814" s="46"/>
    </row>
    <row r="815" spans="2:10" ht="15.75" customHeight="1" x14ac:dyDescent="0.3">
      <c r="B815" s="46"/>
      <c r="C815" s="46"/>
      <c r="D815" s="46"/>
      <c r="E815" s="46"/>
      <c r="F815" s="46"/>
      <c r="G815" s="46"/>
      <c r="H815" s="46"/>
      <c r="I815" s="46"/>
      <c r="J815" s="46"/>
    </row>
    <row r="816" spans="2:10" ht="15.75" customHeight="1" x14ac:dyDescent="0.3">
      <c r="B816" s="46"/>
      <c r="C816" s="46"/>
      <c r="D816" s="46"/>
      <c r="E816" s="46"/>
      <c r="F816" s="46"/>
      <c r="G816" s="46"/>
      <c r="H816" s="46"/>
      <c r="I816" s="46"/>
      <c r="J816" s="46"/>
    </row>
    <row r="817" spans="2:10" ht="15.75" customHeight="1" x14ac:dyDescent="0.3">
      <c r="B817" s="46"/>
      <c r="C817" s="46"/>
      <c r="D817" s="46"/>
      <c r="E817" s="46"/>
      <c r="F817" s="46"/>
      <c r="G817" s="46"/>
      <c r="H817" s="46"/>
      <c r="I817" s="46"/>
      <c r="J817" s="46"/>
    </row>
    <row r="818" spans="2:10" ht="15.75" customHeight="1" x14ac:dyDescent="0.3">
      <c r="B818" s="46"/>
      <c r="C818" s="46"/>
      <c r="D818" s="46"/>
      <c r="E818" s="46"/>
      <c r="F818" s="46"/>
      <c r="G818" s="46"/>
      <c r="H818" s="46"/>
      <c r="I818" s="46"/>
      <c r="J818" s="46"/>
    </row>
    <row r="819" spans="2:10" ht="15.75" customHeight="1" x14ac:dyDescent="0.3">
      <c r="B819" s="46"/>
      <c r="C819" s="46"/>
      <c r="D819" s="46"/>
      <c r="E819" s="46"/>
      <c r="F819" s="46"/>
      <c r="G819" s="46"/>
      <c r="H819" s="46"/>
      <c r="I819" s="46"/>
      <c r="J819" s="46"/>
    </row>
    <row r="820" spans="2:10" ht="15.75" customHeight="1" x14ac:dyDescent="0.3">
      <c r="B820" s="46"/>
      <c r="C820" s="46"/>
      <c r="D820" s="46"/>
      <c r="E820" s="46"/>
      <c r="F820" s="46"/>
      <c r="G820" s="46"/>
      <c r="H820" s="46"/>
      <c r="I820" s="46"/>
      <c r="J820" s="46"/>
    </row>
    <row r="821" spans="2:10" ht="15.75" customHeight="1" x14ac:dyDescent="0.3">
      <c r="B821" s="46"/>
      <c r="C821" s="46"/>
      <c r="D821" s="46"/>
      <c r="E821" s="46"/>
      <c r="F821" s="46"/>
      <c r="G821" s="46"/>
      <c r="H821" s="46"/>
      <c r="I821" s="46"/>
      <c r="J821" s="46"/>
    </row>
    <row r="822" spans="2:10" ht="15.75" customHeight="1" x14ac:dyDescent="0.3">
      <c r="B822" s="46"/>
      <c r="C822" s="46"/>
      <c r="D822" s="46"/>
      <c r="E822" s="46"/>
      <c r="F822" s="46"/>
      <c r="G822" s="46"/>
      <c r="H822" s="46"/>
      <c r="I822" s="46"/>
      <c r="J822" s="46"/>
    </row>
    <row r="823" spans="2:10" ht="15.75" customHeight="1" x14ac:dyDescent="0.3">
      <c r="B823" s="46"/>
      <c r="C823" s="46"/>
      <c r="D823" s="46"/>
      <c r="E823" s="46"/>
      <c r="F823" s="46"/>
      <c r="G823" s="46"/>
      <c r="H823" s="46"/>
      <c r="I823" s="46"/>
      <c r="J823" s="46"/>
    </row>
    <row r="824" spans="2:10" ht="15.75" customHeight="1" x14ac:dyDescent="0.3">
      <c r="B824" s="46"/>
      <c r="C824" s="46"/>
      <c r="D824" s="46"/>
      <c r="E824" s="46"/>
      <c r="F824" s="46"/>
      <c r="G824" s="46"/>
      <c r="H824" s="46"/>
      <c r="I824" s="46"/>
      <c r="J824" s="46"/>
    </row>
    <row r="825" spans="2:10" ht="15.75" customHeight="1" x14ac:dyDescent="0.3">
      <c r="B825" s="46"/>
      <c r="C825" s="46"/>
      <c r="D825" s="46"/>
      <c r="E825" s="46"/>
      <c r="F825" s="46"/>
      <c r="G825" s="46"/>
      <c r="H825" s="46"/>
      <c r="I825" s="46"/>
      <c r="J825" s="46"/>
    </row>
    <row r="826" spans="2:10" ht="15.75" customHeight="1" x14ac:dyDescent="0.3">
      <c r="B826" s="46"/>
      <c r="C826" s="46"/>
      <c r="D826" s="46"/>
      <c r="E826" s="46"/>
      <c r="F826" s="46"/>
      <c r="G826" s="46"/>
      <c r="H826" s="46"/>
      <c r="I826" s="46"/>
      <c r="J826" s="46"/>
    </row>
    <row r="827" spans="2:10" ht="15.75" customHeight="1" x14ac:dyDescent="0.3">
      <c r="B827" s="46"/>
      <c r="C827" s="46"/>
      <c r="D827" s="46"/>
      <c r="E827" s="46"/>
      <c r="F827" s="46"/>
      <c r="G827" s="46"/>
      <c r="H827" s="46"/>
      <c r="I827" s="46"/>
      <c r="J827" s="46"/>
    </row>
    <row r="828" spans="2:10" ht="15.75" customHeight="1" x14ac:dyDescent="0.3">
      <c r="B828" s="46"/>
      <c r="C828" s="46"/>
      <c r="D828" s="46"/>
      <c r="E828" s="46"/>
      <c r="F828" s="46"/>
      <c r="G828" s="46"/>
      <c r="H828" s="46"/>
      <c r="I828" s="46"/>
      <c r="J828" s="46"/>
    </row>
    <row r="829" spans="2:10" ht="15.75" customHeight="1" x14ac:dyDescent="0.3">
      <c r="B829" s="46"/>
      <c r="C829" s="46"/>
      <c r="D829" s="46"/>
      <c r="E829" s="46"/>
      <c r="F829" s="46"/>
      <c r="G829" s="46"/>
      <c r="H829" s="46"/>
      <c r="I829" s="46"/>
      <c r="J829" s="46"/>
    </row>
    <row r="830" spans="2:10" ht="15.75" customHeight="1" x14ac:dyDescent="0.3">
      <c r="B830" s="46"/>
      <c r="C830" s="46"/>
      <c r="D830" s="46"/>
      <c r="E830" s="46"/>
      <c r="F830" s="46"/>
      <c r="G830" s="46"/>
      <c r="H830" s="46"/>
      <c r="I830" s="46"/>
      <c r="J830" s="46"/>
    </row>
    <row r="831" spans="2:10" ht="15.75" customHeight="1" x14ac:dyDescent="0.3">
      <c r="B831" s="46"/>
      <c r="C831" s="46"/>
      <c r="D831" s="46"/>
      <c r="E831" s="46"/>
      <c r="F831" s="46"/>
      <c r="G831" s="46"/>
      <c r="H831" s="46"/>
      <c r="I831" s="46"/>
      <c r="J831" s="46"/>
    </row>
    <row r="832" spans="2:10" ht="15.75" customHeight="1" x14ac:dyDescent="0.3">
      <c r="B832" s="46"/>
      <c r="C832" s="46"/>
      <c r="D832" s="46"/>
      <c r="E832" s="46"/>
      <c r="F832" s="46"/>
      <c r="G832" s="46"/>
      <c r="H832" s="46"/>
      <c r="I832" s="46"/>
      <c r="J832" s="46"/>
    </row>
    <row r="833" spans="2:10" ht="15.75" customHeight="1" x14ac:dyDescent="0.3">
      <c r="B833" s="46"/>
      <c r="C833" s="46"/>
      <c r="D833" s="46"/>
      <c r="E833" s="46"/>
      <c r="F833" s="46"/>
      <c r="G833" s="46"/>
      <c r="H833" s="46"/>
      <c r="I833" s="46"/>
      <c r="J833" s="46"/>
    </row>
    <row r="834" spans="2:10" ht="15.75" customHeight="1" x14ac:dyDescent="0.3">
      <c r="B834" s="46"/>
      <c r="C834" s="46"/>
      <c r="D834" s="46"/>
      <c r="E834" s="46"/>
      <c r="F834" s="46"/>
      <c r="G834" s="46"/>
      <c r="H834" s="46"/>
      <c r="I834" s="46"/>
      <c r="J834" s="46"/>
    </row>
    <row r="835" spans="2:10" ht="15.75" customHeight="1" x14ac:dyDescent="0.3">
      <c r="B835" s="46"/>
      <c r="C835" s="46"/>
      <c r="D835" s="46"/>
      <c r="E835" s="46"/>
      <c r="F835" s="46"/>
      <c r="G835" s="46"/>
      <c r="H835" s="46"/>
      <c r="I835" s="46"/>
      <c r="J835" s="46"/>
    </row>
    <row r="836" spans="2:10" ht="15.75" customHeight="1" x14ac:dyDescent="0.3">
      <c r="B836" s="46"/>
      <c r="C836" s="46"/>
      <c r="D836" s="46"/>
      <c r="E836" s="46"/>
      <c r="F836" s="46"/>
      <c r="G836" s="46"/>
      <c r="H836" s="46"/>
      <c r="I836" s="46"/>
      <c r="J836" s="46"/>
    </row>
    <row r="837" spans="2:10" ht="15.75" customHeight="1" x14ac:dyDescent="0.3">
      <c r="B837" s="46"/>
      <c r="C837" s="46"/>
      <c r="D837" s="46"/>
      <c r="E837" s="46"/>
      <c r="F837" s="46"/>
      <c r="G837" s="46"/>
      <c r="H837" s="46"/>
      <c r="I837" s="46"/>
      <c r="J837" s="46"/>
    </row>
    <row r="838" spans="2:10" ht="15.75" customHeight="1" x14ac:dyDescent="0.3">
      <c r="B838" s="46"/>
      <c r="C838" s="46"/>
      <c r="D838" s="46"/>
      <c r="E838" s="46"/>
      <c r="F838" s="46"/>
      <c r="G838" s="46"/>
      <c r="H838" s="46"/>
      <c r="I838" s="46"/>
      <c r="J838" s="46"/>
    </row>
    <row r="839" spans="2:10" ht="15.75" customHeight="1" x14ac:dyDescent="0.3">
      <c r="B839" s="46"/>
      <c r="C839" s="46"/>
      <c r="D839" s="46"/>
      <c r="E839" s="46"/>
      <c r="F839" s="46"/>
      <c r="G839" s="46"/>
      <c r="H839" s="46"/>
      <c r="I839" s="46"/>
      <c r="J839" s="46"/>
    </row>
    <row r="840" spans="2:10" ht="15.75" customHeight="1" x14ac:dyDescent="0.3">
      <c r="B840" s="46"/>
      <c r="C840" s="46"/>
      <c r="D840" s="46"/>
      <c r="E840" s="46"/>
      <c r="F840" s="46"/>
      <c r="G840" s="46"/>
      <c r="H840" s="46"/>
      <c r="I840" s="46"/>
      <c r="J840" s="46"/>
    </row>
    <row r="841" spans="2:10" ht="15.75" customHeight="1" x14ac:dyDescent="0.3">
      <c r="B841" s="46"/>
      <c r="C841" s="46"/>
      <c r="D841" s="46"/>
      <c r="E841" s="46"/>
      <c r="F841" s="46"/>
      <c r="G841" s="46"/>
      <c r="H841" s="46"/>
      <c r="I841" s="46"/>
      <c r="J841" s="46"/>
    </row>
    <row r="842" spans="2:10" ht="15.75" customHeight="1" x14ac:dyDescent="0.3">
      <c r="B842" s="46"/>
      <c r="C842" s="46"/>
      <c r="D842" s="46"/>
      <c r="E842" s="46"/>
      <c r="F842" s="46"/>
      <c r="G842" s="46"/>
      <c r="H842" s="46"/>
      <c r="I842" s="46"/>
      <c r="J842" s="46"/>
    </row>
    <row r="843" spans="2:10" ht="15.75" customHeight="1" x14ac:dyDescent="0.3">
      <c r="B843" s="46"/>
      <c r="C843" s="46"/>
      <c r="D843" s="46"/>
      <c r="E843" s="46"/>
      <c r="F843" s="46"/>
      <c r="G843" s="46"/>
      <c r="H843" s="46"/>
      <c r="I843" s="46"/>
      <c r="J843" s="46"/>
    </row>
    <row r="844" spans="2:10" ht="15.75" customHeight="1" x14ac:dyDescent="0.3">
      <c r="B844" s="46"/>
      <c r="C844" s="46"/>
      <c r="D844" s="46"/>
      <c r="E844" s="46"/>
      <c r="F844" s="46"/>
      <c r="G844" s="46"/>
      <c r="H844" s="46"/>
      <c r="I844" s="46"/>
      <c r="J844" s="46"/>
    </row>
    <row r="845" spans="2:10" ht="15.75" customHeight="1" x14ac:dyDescent="0.3">
      <c r="B845" s="46"/>
      <c r="C845" s="46"/>
      <c r="D845" s="46"/>
      <c r="E845" s="46"/>
      <c r="F845" s="46"/>
      <c r="G845" s="46"/>
      <c r="H845" s="46"/>
      <c r="I845" s="46"/>
      <c r="J845" s="46"/>
    </row>
    <row r="846" spans="2:10" ht="15.75" customHeight="1" x14ac:dyDescent="0.3">
      <c r="B846" s="46"/>
      <c r="C846" s="46"/>
      <c r="D846" s="46"/>
      <c r="E846" s="46"/>
      <c r="F846" s="46"/>
      <c r="G846" s="46"/>
      <c r="H846" s="46"/>
      <c r="I846" s="46"/>
      <c r="J846" s="46"/>
    </row>
    <row r="847" spans="2:10" ht="15.75" customHeight="1" x14ac:dyDescent="0.3">
      <c r="B847" s="46"/>
      <c r="C847" s="46"/>
      <c r="D847" s="46"/>
      <c r="E847" s="46"/>
      <c r="F847" s="46"/>
      <c r="G847" s="46"/>
      <c r="H847" s="46"/>
      <c r="I847" s="46"/>
      <c r="J847" s="46"/>
    </row>
    <row r="848" spans="2:10" ht="15.75" customHeight="1" x14ac:dyDescent="0.3">
      <c r="B848" s="46"/>
      <c r="C848" s="46"/>
      <c r="D848" s="46"/>
      <c r="E848" s="46"/>
      <c r="F848" s="46"/>
      <c r="G848" s="46"/>
      <c r="H848" s="46"/>
      <c r="I848" s="46"/>
      <c r="J848" s="46"/>
    </row>
    <row r="849" spans="2:10" ht="15.75" customHeight="1" x14ac:dyDescent="0.3">
      <c r="B849" s="46"/>
      <c r="C849" s="46"/>
      <c r="D849" s="46"/>
      <c r="E849" s="46"/>
      <c r="F849" s="46"/>
      <c r="G849" s="46"/>
      <c r="H849" s="46"/>
      <c r="I849" s="46"/>
      <c r="J849" s="46"/>
    </row>
    <row r="850" spans="2:10" ht="15.75" customHeight="1" x14ac:dyDescent="0.3">
      <c r="B850" s="46"/>
      <c r="C850" s="46"/>
      <c r="D850" s="46"/>
      <c r="E850" s="46"/>
      <c r="F850" s="46"/>
      <c r="G850" s="46"/>
      <c r="H850" s="46"/>
      <c r="I850" s="46"/>
      <c r="J850" s="46"/>
    </row>
    <row r="851" spans="2:10" ht="15.75" customHeight="1" x14ac:dyDescent="0.3">
      <c r="B851" s="46"/>
      <c r="C851" s="46"/>
      <c r="D851" s="46"/>
      <c r="E851" s="46"/>
      <c r="F851" s="46"/>
      <c r="G851" s="46"/>
      <c r="H851" s="46"/>
      <c r="I851" s="46"/>
      <c r="J851" s="46"/>
    </row>
    <row r="852" spans="2:10" ht="15.75" customHeight="1" x14ac:dyDescent="0.3">
      <c r="B852" s="46"/>
      <c r="C852" s="46"/>
      <c r="D852" s="46"/>
      <c r="E852" s="46"/>
      <c r="F852" s="46"/>
      <c r="G852" s="46"/>
      <c r="H852" s="46"/>
      <c r="I852" s="46"/>
      <c r="J852" s="46"/>
    </row>
    <row r="853" spans="2:10" ht="15.75" customHeight="1" x14ac:dyDescent="0.3">
      <c r="B853" s="46"/>
      <c r="C853" s="46"/>
      <c r="D853" s="46"/>
      <c r="E853" s="46"/>
      <c r="F853" s="46"/>
      <c r="G853" s="46"/>
      <c r="H853" s="46"/>
      <c r="I853" s="46"/>
      <c r="J853" s="46"/>
    </row>
    <row r="854" spans="2:10" ht="15.75" customHeight="1" x14ac:dyDescent="0.3">
      <c r="B854" s="46"/>
      <c r="C854" s="46"/>
      <c r="D854" s="46"/>
      <c r="E854" s="46"/>
      <c r="F854" s="46"/>
      <c r="G854" s="46"/>
      <c r="H854" s="46"/>
      <c r="I854" s="46"/>
      <c r="J854" s="46"/>
    </row>
    <row r="855" spans="2:10" ht="15.75" customHeight="1" x14ac:dyDescent="0.3">
      <c r="B855" s="46"/>
      <c r="C855" s="46"/>
      <c r="D855" s="46"/>
      <c r="E855" s="46"/>
      <c r="F855" s="46"/>
      <c r="G855" s="46"/>
      <c r="H855" s="46"/>
      <c r="I855" s="46"/>
      <c r="J855" s="46"/>
    </row>
    <row r="856" spans="2:10" ht="15.75" customHeight="1" x14ac:dyDescent="0.3">
      <c r="B856" s="46"/>
      <c r="C856" s="46"/>
      <c r="D856" s="46"/>
      <c r="E856" s="46"/>
      <c r="F856" s="46"/>
      <c r="G856" s="46"/>
      <c r="H856" s="46"/>
      <c r="I856" s="46"/>
      <c r="J856" s="46"/>
    </row>
    <row r="857" spans="2:10" ht="15.75" customHeight="1" x14ac:dyDescent="0.3">
      <c r="B857" s="46"/>
      <c r="C857" s="46"/>
      <c r="D857" s="46"/>
      <c r="E857" s="46"/>
      <c r="F857" s="46"/>
      <c r="G857" s="46"/>
      <c r="H857" s="46"/>
      <c r="I857" s="46"/>
      <c r="J857" s="46"/>
    </row>
    <row r="858" spans="2:10" ht="15.75" customHeight="1" x14ac:dyDescent="0.3">
      <c r="B858" s="46"/>
      <c r="C858" s="46"/>
      <c r="D858" s="46"/>
      <c r="E858" s="46"/>
      <c r="F858" s="46"/>
      <c r="G858" s="46"/>
      <c r="H858" s="46"/>
      <c r="I858" s="46"/>
      <c r="J858" s="46"/>
    </row>
    <row r="859" spans="2:10" ht="15.75" customHeight="1" x14ac:dyDescent="0.3">
      <c r="B859" s="46"/>
      <c r="C859" s="46"/>
      <c r="D859" s="46"/>
      <c r="E859" s="46"/>
      <c r="F859" s="46"/>
      <c r="G859" s="46"/>
      <c r="H859" s="46"/>
      <c r="I859" s="46"/>
      <c r="J859" s="46"/>
    </row>
    <row r="860" spans="2:10" ht="15.75" customHeight="1" x14ac:dyDescent="0.3">
      <c r="B860" s="46"/>
      <c r="C860" s="46"/>
      <c r="D860" s="46"/>
      <c r="E860" s="46"/>
      <c r="F860" s="46"/>
      <c r="G860" s="46"/>
      <c r="H860" s="46"/>
      <c r="I860" s="46"/>
      <c r="J860" s="46"/>
    </row>
    <row r="861" spans="2:10" ht="15.75" customHeight="1" x14ac:dyDescent="0.3">
      <c r="B861" s="46"/>
      <c r="C861" s="46"/>
      <c r="D861" s="46"/>
      <c r="E861" s="46"/>
      <c r="F861" s="46"/>
      <c r="G861" s="46"/>
      <c r="H861" s="46"/>
      <c r="I861" s="46"/>
      <c r="J861" s="46"/>
    </row>
    <row r="862" spans="2:10" ht="15.75" customHeight="1" x14ac:dyDescent="0.3">
      <c r="B862" s="46"/>
      <c r="C862" s="46"/>
      <c r="D862" s="46"/>
      <c r="E862" s="46"/>
      <c r="F862" s="46"/>
      <c r="G862" s="46"/>
      <c r="H862" s="46"/>
      <c r="I862" s="46"/>
      <c r="J862" s="46"/>
    </row>
    <row r="863" spans="2:10" ht="15.75" customHeight="1" x14ac:dyDescent="0.3">
      <c r="B863" s="46"/>
      <c r="C863" s="46"/>
      <c r="D863" s="46"/>
      <c r="E863" s="46"/>
      <c r="F863" s="46"/>
      <c r="G863" s="46"/>
      <c r="H863" s="46"/>
      <c r="I863" s="46"/>
      <c r="J863" s="46"/>
    </row>
    <row r="864" spans="2:10" ht="15.75" customHeight="1" x14ac:dyDescent="0.3">
      <c r="B864" s="46"/>
      <c r="C864" s="46"/>
      <c r="D864" s="46"/>
      <c r="E864" s="46"/>
      <c r="F864" s="46"/>
      <c r="G864" s="46"/>
      <c r="H864" s="46"/>
      <c r="I864" s="46"/>
      <c r="J864" s="46"/>
    </row>
    <row r="865" spans="2:10" ht="15.75" customHeight="1" x14ac:dyDescent="0.3">
      <c r="B865" s="46"/>
      <c r="C865" s="46"/>
      <c r="D865" s="46"/>
      <c r="E865" s="46"/>
      <c r="F865" s="46"/>
      <c r="G865" s="46"/>
      <c r="H865" s="46"/>
      <c r="I865" s="46"/>
      <c r="J865" s="46"/>
    </row>
    <row r="866" spans="2:10" ht="15.75" customHeight="1" x14ac:dyDescent="0.3">
      <c r="B866" s="46"/>
      <c r="C866" s="46"/>
      <c r="D866" s="46"/>
      <c r="E866" s="46"/>
      <c r="F866" s="46"/>
      <c r="G866" s="46"/>
      <c r="H866" s="46"/>
      <c r="I866" s="46"/>
      <c r="J866" s="46"/>
    </row>
    <row r="867" spans="2:10" ht="15.75" customHeight="1" x14ac:dyDescent="0.3">
      <c r="B867" s="46"/>
      <c r="C867" s="46"/>
      <c r="D867" s="46"/>
      <c r="E867" s="46"/>
      <c r="F867" s="46"/>
      <c r="G867" s="46"/>
      <c r="H867" s="46"/>
      <c r="I867" s="46"/>
      <c r="J867" s="46"/>
    </row>
    <row r="868" spans="2:10" ht="15.75" customHeight="1" x14ac:dyDescent="0.3">
      <c r="B868" s="46"/>
      <c r="C868" s="46"/>
      <c r="D868" s="46"/>
      <c r="E868" s="46"/>
      <c r="F868" s="46"/>
      <c r="G868" s="46"/>
      <c r="H868" s="46"/>
      <c r="I868" s="46"/>
      <c r="J868" s="46"/>
    </row>
    <row r="869" spans="2:10" ht="15.75" customHeight="1" x14ac:dyDescent="0.3">
      <c r="B869" s="46"/>
      <c r="C869" s="46"/>
      <c r="D869" s="46"/>
      <c r="E869" s="46"/>
      <c r="F869" s="46"/>
      <c r="G869" s="46"/>
      <c r="H869" s="46"/>
      <c r="I869" s="46"/>
      <c r="J869" s="46"/>
    </row>
    <row r="870" spans="2:10" ht="15.75" customHeight="1" x14ac:dyDescent="0.3">
      <c r="B870" s="46"/>
      <c r="C870" s="46"/>
      <c r="D870" s="46"/>
      <c r="E870" s="46"/>
      <c r="F870" s="46"/>
      <c r="G870" s="46"/>
      <c r="H870" s="46"/>
      <c r="I870" s="46"/>
      <c r="J870" s="46"/>
    </row>
    <row r="871" spans="2:10" ht="15.75" customHeight="1" x14ac:dyDescent="0.3">
      <c r="B871" s="46"/>
      <c r="C871" s="46"/>
      <c r="D871" s="46"/>
      <c r="E871" s="46"/>
      <c r="F871" s="46"/>
      <c r="G871" s="46"/>
      <c r="H871" s="46"/>
      <c r="I871" s="46"/>
      <c r="J871" s="46"/>
    </row>
    <row r="872" spans="2:10" ht="15.75" customHeight="1" x14ac:dyDescent="0.3">
      <c r="B872" s="46"/>
      <c r="C872" s="46"/>
      <c r="D872" s="46"/>
      <c r="E872" s="46"/>
      <c r="F872" s="46"/>
      <c r="G872" s="46"/>
      <c r="H872" s="46"/>
      <c r="I872" s="46"/>
      <c r="J872" s="46"/>
    </row>
    <row r="873" spans="2:10" ht="15.75" customHeight="1" x14ac:dyDescent="0.3">
      <c r="B873" s="46"/>
      <c r="C873" s="46"/>
      <c r="D873" s="46"/>
      <c r="E873" s="46"/>
      <c r="F873" s="46"/>
      <c r="G873" s="46"/>
      <c r="H873" s="46"/>
      <c r="I873" s="46"/>
      <c r="J873" s="46"/>
    </row>
    <row r="874" spans="2:10" ht="15.75" customHeight="1" x14ac:dyDescent="0.3">
      <c r="B874" s="46"/>
      <c r="C874" s="46"/>
      <c r="D874" s="46"/>
      <c r="E874" s="46"/>
      <c r="F874" s="46"/>
      <c r="G874" s="46"/>
      <c r="H874" s="46"/>
      <c r="I874" s="46"/>
      <c r="J874" s="46"/>
    </row>
    <row r="875" spans="2:10" ht="15.75" customHeight="1" x14ac:dyDescent="0.3">
      <c r="B875" s="46"/>
      <c r="C875" s="46"/>
      <c r="D875" s="46"/>
      <c r="E875" s="46"/>
      <c r="F875" s="46"/>
      <c r="G875" s="46"/>
      <c r="H875" s="46"/>
      <c r="I875" s="46"/>
      <c r="J875" s="46"/>
    </row>
    <row r="876" spans="2:10" ht="15.75" customHeight="1" x14ac:dyDescent="0.3">
      <c r="B876" s="46"/>
      <c r="C876" s="46"/>
      <c r="D876" s="46"/>
      <c r="E876" s="46"/>
      <c r="F876" s="46"/>
      <c r="G876" s="46"/>
      <c r="H876" s="46"/>
      <c r="I876" s="46"/>
      <c r="J876" s="46"/>
    </row>
    <row r="877" spans="2:10" ht="15.75" customHeight="1" x14ac:dyDescent="0.3">
      <c r="B877" s="46"/>
      <c r="C877" s="46"/>
      <c r="D877" s="46"/>
      <c r="E877" s="46"/>
      <c r="F877" s="46"/>
      <c r="G877" s="46"/>
      <c r="H877" s="46"/>
      <c r="I877" s="46"/>
      <c r="J877" s="46"/>
    </row>
    <row r="878" spans="2:10" ht="15.75" customHeight="1" x14ac:dyDescent="0.3">
      <c r="B878" s="46"/>
      <c r="C878" s="46"/>
      <c r="D878" s="46"/>
      <c r="E878" s="46"/>
      <c r="F878" s="46"/>
      <c r="G878" s="46"/>
      <c r="H878" s="46"/>
      <c r="I878" s="46"/>
      <c r="J878" s="46"/>
    </row>
    <row r="879" spans="2:10" ht="15.75" customHeight="1" x14ac:dyDescent="0.3">
      <c r="B879" s="46"/>
      <c r="C879" s="46"/>
      <c r="D879" s="46"/>
      <c r="E879" s="46"/>
      <c r="F879" s="46"/>
      <c r="G879" s="46"/>
      <c r="H879" s="46"/>
      <c r="I879" s="46"/>
      <c r="J879" s="46"/>
    </row>
    <row r="880" spans="2:10" ht="15.75" customHeight="1" x14ac:dyDescent="0.3">
      <c r="B880" s="46"/>
      <c r="C880" s="46"/>
      <c r="D880" s="46"/>
      <c r="E880" s="46"/>
      <c r="F880" s="46"/>
      <c r="G880" s="46"/>
      <c r="H880" s="46"/>
      <c r="I880" s="46"/>
      <c r="J880" s="46"/>
    </row>
    <row r="881" spans="2:10" ht="15.75" customHeight="1" x14ac:dyDescent="0.3">
      <c r="B881" s="46"/>
      <c r="C881" s="46"/>
      <c r="D881" s="46"/>
      <c r="E881" s="46"/>
      <c r="F881" s="46"/>
      <c r="G881" s="46"/>
      <c r="H881" s="46"/>
      <c r="I881" s="46"/>
      <c r="J881" s="46"/>
    </row>
    <row r="882" spans="2:10" ht="15.75" customHeight="1" x14ac:dyDescent="0.3">
      <c r="B882" s="46"/>
      <c r="C882" s="46"/>
      <c r="D882" s="46"/>
      <c r="E882" s="46"/>
      <c r="F882" s="46"/>
      <c r="G882" s="46"/>
      <c r="H882" s="46"/>
      <c r="I882" s="46"/>
      <c r="J882" s="46"/>
    </row>
    <row r="883" spans="2:10" ht="15.75" customHeight="1" x14ac:dyDescent="0.3">
      <c r="B883" s="46"/>
      <c r="C883" s="46"/>
      <c r="D883" s="46"/>
      <c r="E883" s="46"/>
      <c r="F883" s="46"/>
      <c r="G883" s="46"/>
      <c r="H883" s="46"/>
      <c r="I883" s="46"/>
      <c r="J883" s="46"/>
    </row>
    <row r="884" spans="2:10" ht="15.75" customHeight="1" x14ac:dyDescent="0.3">
      <c r="B884" s="46"/>
      <c r="C884" s="46"/>
      <c r="D884" s="46"/>
      <c r="E884" s="46"/>
      <c r="F884" s="46"/>
      <c r="G884" s="46"/>
      <c r="H884" s="46"/>
      <c r="I884" s="46"/>
      <c r="J884" s="46"/>
    </row>
    <row r="885" spans="2:10" ht="15.75" customHeight="1" x14ac:dyDescent="0.3">
      <c r="B885" s="46"/>
      <c r="C885" s="46"/>
      <c r="D885" s="46"/>
      <c r="E885" s="46"/>
      <c r="F885" s="46"/>
      <c r="G885" s="46"/>
      <c r="H885" s="46"/>
      <c r="I885" s="46"/>
      <c r="J885" s="46"/>
    </row>
    <row r="886" spans="2:10" ht="15.75" customHeight="1" x14ac:dyDescent="0.3">
      <c r="B886" s="46"/>
      <c r="C886" s="46"/>
      <c r="D886" s="46"/>
      <c r="E886" s="46"/>
      <c r="F886" s="46"/>
      <c r="G886" s="46"/>
      <c r="H886" s="46"/>
      <c r="I886" s="46"/>
      <c r="J886" s="46"/>
    </row>
    <row r="887" spans="2:10" ht="15.75" customHeight="1" x14ac:dyDescent="0.3">
      <c r="B887" s="46"/>
      <c r="C887" s="46"/>
      <c r="D887" s="46"/>
      <c r="E887" s="46"/>
      <c r="F887" s="46"/>
      <c r="G887" s="46"/>
      <c r="H887" s="46"/>
      <c r="I887" s="46"/>
      <c r="J887" s="46"/>
    </row>
    <row r="888" spans="2:10" ht="15.75" customHeight="1" x14ac:dyDescent="0.3">
      <c r="B888" s="46"/>
      <c r="C888" s="46"/>
      <c r="D888" s="46"/>
      <c r="E888" s="46"/>
      <c r="F888" s="46"/>
      <c r="G888" s="46"/>
      <c r="H888" s="46"/>
      <c r="I888" s="46"/>
      <c r="J888" s="46"/>
    </row>
    <row r="889" spans="2:10" ht="15.75" customHeight="1" x14ac:dyDescent="0.3">
      <c r="B889" s="46"/>
      <c r="C889" s="46"/>
      <c r="D889" s="46"/>
      <c r="E889" s="46"/>
      <c r="F889" s="46"/>
      <c r="G889" s="46"/>
      <c r="H889" s="46"/>
      <c r="I889" s="46"/>
      <c r="J889" s="46"/>
    </row>
    <row r="890" spans="2:10" ht="15.75" customHeight="1" x14ac:dyDescent="0.3">
      <c r="B890" s="46"/>
      <c r="C890" s="46"/>
      <c r="D890" s="46"/>
      <c r="E890" s="46"/>
      <c r="F890" s="46"/>
      <c r="G890" s="46"/>
      <c r="H890" s="46"/>
      <c r="I890" s="46"/>
      <c r="J890" s="46"/>
    </row>
    <row r="891" spans="2:10" ht="15.75" customHeight="1" x14ac:dyDescent="0.3">
      <c r="B891" s="46"/>
      <c r="C891" s="46"/>
      <c r="D891" s="46"/>
      <c r="E891" s="46"/>
      <c r="F891" s="46"/>
      <c r="G891" s="46"/>
      <c r="H891" s="46"/>
      <c r="I891" s="46"/>
      <c r="J891" s="46"/>
    </row>
    <row r="892" spans="2:10" ht="15.75" customHeight="1" x14ac:dyDescent="0.3">
      <c r="B892" s="46"/>
      <c r="C892" s="46"/>
      <c r="D892" s="46"/>
      <c r="E892" s="46"/>
      <c r="F892" s="46"/>
      <c r="G892" s="46"/>
      <c r="H892" s="46"/>
      <c r="I892" s="46"/>
      <c r="J892" s="46"/>
    </row>
    <row r="893" spans="2:10" ht="15.75" customHeight="1" x14ac:dyDescent="0.3">
      <c r="B893" s="46"/>
      <c r="C893" s="46"/>
      <c r="D893" s="46"/>
      <c r="E893" s="46"/>
      <c r="F893" s="46"/>
      <c r="G893" s="46"/>
      <c r="H893" s="46"/>
      <c r="I893" s="46"/>
      <c r="J893" s="46"/>
    </row>
    <row r="894" spans="2:10" ht="15.75" customHeight="1" x14ac:dyDescent="0.3">
      <c r="B894" s="46"/>
      <c r="C894" s="46"/>
      <c r="D894" s="46"/>
      <c r="E894" s="46"/>
      <c r="F894" s="46"/>
      <c r="G894" s="46"/>
      <c r="H894" s="46"/>
      <c r="I894" s="46"/>
      <c r="J894" s="46"/>
    </row>
    <row r="895" spans="2:10" ht="15.75" customHeight="1" x14ac:dyDescent="0.3">
      <c r="B895" s="46"/>
      <c r="C895" s="46"/>
      <c r="D895" s="46"/>
      <c r="E895" s="46"/>
      <c r="F895" s="46"/>
      <c r="G895" s="46"/>
      <c r="H895" s="46"/>
      <c r="I895" s="46"/>
      <c r="J895" s="46"/>
    </row>
    <row r="896" spans="2:10" ht="15.75" customHeight="1" x14ac:dyDescent="0.3">
      <c r="B896" s="46"/>
      <c r="C896" s="46"/>
      <c r="D896" s="46"/>
      <c r="E896" s="46"/>
      <c r="F896" s="46"/>
      <c r="G896" s="46"/>
      <c r="H896" s="46"/>
      <c r="I896" s="46"/>
      <c r="J896" s="46"/>
    </row>
    <row r="897" spans="2:10" ht="15.75" customHeight="1" x14ac:dyDescent="0.3">
      <c r="B897" s="46"/>
      <c r="C897" s="46"/>
      <c r="D897" s="46"/>
      <c r="E897" s="46"/>
      <c r="F897" s="46"/>
      <c r="G897" s="46"/>
      <c r="H897" s="46"/>
      <c r="I897" s="46"/>
      <c r="J897" s="46"/>
    </row>
    <row r="898" spans="2:10" ht="15.75" customHeight="1" x14ac:dyDescent="0.3">
      <c r="B898" s="46"/>
      <c r="C898" s="46"/>
      <c r="D898" s="46"/>
      <c r="E898" s="46"/>
      <c r="F898" s="46"/>
      <c r="G898" s="46"/>
      <c r="H898" s="46"/>
      <c r="I898" s="46"/>
      <c r="J898" s="46"/>
    </row>
    <row r="899" spans="2:10" ht="15.75" customHeight="1" x14ac:dyDescent="0.3">
      <c r="B899" s="46"/>
      <c r="C899" s="46"/>
      <c r="D899" s="46"/>
      <c r="E899" s="46"/>
      <c r="F899" s="46"/>
      <c r="G899" s="46"/>
      <c r="H899" s="46"/>
      <c r="I899" s="46"/>
      <c r="J899" s="46"/>
    </row>
    <row r="900" spans="2:10" ht="15.75" customHeight="1" x14ac:dyDescent="0.3">
      <c r="B900" s="46"/>
      <c r="C900" s="46"/>
      <c r="D900" s="46"/>
      <c r="E900" s="46"/>
      <c r="F900" s="46"/>
      <c r="G900" s="46"/>
      <c r="H900" s="46"/>
      <c r="I900" s="46"/>
      <c r="J900" s="46"/>
    </row>
    <row r="901" spans="2:10" ht="15.75" customHeight="1" x14ac:dyDescent="0.3">
      <c r="B901" s="46"/>
      <c r="C901" s="46"/>
      <c r="D901" s="46"/>
      <c r="E901" s="46"/>
      <c r="F901" s="46"/>
      <c r="G901" s="46"/>
      <c r="H901" s="46"/>
      <c r="I901" s="46"/>
      <c r="J901" s="46"/>
    </row>
    <row r="902" spans="2:10" ht="15.75" customHeight="1" x14ac:dyDescent="0.3">
      <c r="B902" s="46"/>
      <c r="C902" s="46"/>
      <c r="D902" s="46"/>
      <c r="E902" s="46"/>
      <c r="F902" s="46"/>
      <c r="G902" s="46"/>
      <c r="H902" s="46"/>
      <c r="I902" s="46"/>
      <c r="J902" s="46"/>
    </row>
    <row r="903" spans="2:10" ht="15.75" customHeight="1" x14ac:dyDescent="0.3">
      <c r="B903" s="46"/>
      <c r="C903" s="46"/>
      <c r="D903" s="46"/>
      <c r="E903" s="46"/>
      <c r="F903" s="46"/>
      <c r="G903" s="46"/>
      <c r="H903" s="46"/>
      <c r="I903" s="46"/>
      <c r="J903" s="46"/>
    </row>
    <row r="904" spans="2:10" ht="15.75" customHeight="1" x14ac:dyDescent="0.3">
      <c r="B904" s="46"/>
      <c r="C904" s="46"/>
      <c r="D904" s="46"/>
      <c r="E904" s="46"/>
      <c r="F904" s="46"/>
      <c r="G904" s="46"/>
      <c r="H904" s="46"/>
      <c r="I904" s="46"/>
      <c r="J904" s="46"/>
    </row>
    <row r="905" spans="2:10" ht="15.75" customHeight="1" x14ac:dyDescent="0.3">
      <c r="B905" s="46"/>
      <c r="C905" s="46"/>
      <c r="D905" s="46"/>
      <c r="E905" s="46"/>
      <c r="F905" s="46"/>
      <c r="G905" s="46"/>
      <c r="H905" s="46"/>
      <c r="I905" s="46"/>
      <c r="J905" s="46"/>
    </row>
    <row r="906" spans="2:10" ht="15.75" customHeight="1" x14ac:dyDescent="0.3">
      <c r="B906" s="46"/>
      <c r="C906" s="46"/>
      <c r="D906" s="46"/>
      <c r="E906" s="46"/>
      <c r="F906" s="46"/>
      <c r="G906" s="46"/>
      <c r="H906" s="46"/>
      <c r="I906" s="46"/>
      <c r="J906" s="46"/>
    </row>
    <row r="907" spans="2:10" ht="15.75" customHeight="1" x14ac:dyDescent="0.3">
      <c r="B907" s="46"/>
      <c r="C907" s="46"/>
      <c r="D907" s="46"/>
      <c r="E907" s="46"/>
      <c r="F907" s="46"/>
      <c r="G907" s="46"/>
      <c r="H907" s="46"/>
      <c r="I907" s="46"/>
      <c r="J907" s="46"/>
    </row>
    <row r="908" spans="2:10" ht="15.75" customHeight="1" x14ac:dyDescent="0.3">
      <c r="B908" s="46"/>
      <c r="C908" s="46"/>
      <c r="D908" s="46"/>
      <c r="E908" s="46"/>
      <c r="F908" s="46"/>
      <c r="G908" s="46"/>
      <c r="H908" s="46"/>
      <c r="I908" s="46"/>
      <c r="J908" s="46"/>
    </row>
    <row r="909" spans="2:10" ht="15.75" customHeight="1" x14ac:dyDescent="0.3">
      <c r="B909" s="46"/>
      <c r="C909" s="46"/>
      <c r="D909" s="46"/>
      <c r="E909" s="46"/>
      <c r="F909" s="46"/>
      <c r="G909" s="46"/>
      <c r="H909" s="46"/>
      <c r="I909" s="46"/>
      <c r="J909" s="46"/>
    </row>
    <row r="910" spans="2:10" ht="15.75" customHeight="1" x14ac:dyDescent="0.3">
      <c r="B910" s="46"/>
      <c r="C910" s="46"/>
      <c r="D910" s="46"/>
      <c r="E910" s="46"/>
      <c r="F910" s="46"/>
      <c r="G910" s="46"/>
      <c r="H910" s="46"/>
      <c r="I910" s="46"/>
      <c r="J910" s="46"/>
    </row>
    <row r="911" spans="2:10" ht="15.75" customHeight="1" x14ac:dyDescent="0.3">
      <c r="B911" s="46"/>
      <c r="C911" s="46"/>
      <c r="D911" s="46"/>
      <c r="E911" s="46"/>
      <c r="F911" s="46"/>
      <c r="G911" s="46"/>
      <c r="H911" s="46"/>
      <c r="I911" s="46"/>
      <c r="J911" s="46"/>
    </row>
    <row r="912" spans="2:10" ht="15.75" customHeight="1" x14ac:dyDescent="0.3">
      <c r="B912" s="46"/>
      <c r="C912" s="46"/>
      <c r="D912" s="46"/>
      <c r="E912" s="46"/>
      <c r="F912" s="46"/>
      <c r="G912" s="46"/>
      <c r="H912" s="46"/>
      <c r="I912" s="46"/>
      <c r="J912" s="46"/>
    </row>
    <row r="913" spans="2:10" ht="15.75" customHeight="1" x14ac:dyDescent="0.3">
      <c r="B913" s="46"/>
      <c r="C913" s="46"/>
      <c r="D913" s="46"/>
      <c r="E913" s="46"/>
      <c r="F913" s="46"/>
      <c r="G913" s="46"/>
      <c r="H913" s="46"/>
      <c r="I913" s="46"/>
      <c r="J913" s="46"/>
    </row>
    <row r="914" spans="2:10" ht="15.75" customHeight="1" x14ac:dyDescent="0.3">
      <c r="B914" s="46"/>
      <c r="C914" s="46"/>
      <c r="D914" s="46"/>
      <c r="E914" s="46"/>
      <c r="F914" s="46"/>
      <c r="G914" s="46"/>
      <c r="H914" s="46"/>
      <c r="I914" s="46"/>
      <c r="J914" s="46"/>
    </row>
    <row r="915" spans="2:10" ht="15.75" customHeight="1" x14ac:dyDescent="0.3">
      <c r="B915" s="46"/>
      <c r="C915" s="46"/>
      <c r="D915" s="46"/>
      <c r="E915" s="46"/>
      <c r="F915" s="46"/>
      <c r="G915" s="46"/>
      <c r="H915" s="46"/>
      <c r="I915" s="46"/>
      <c r="J915" s="46"/>
    </row>
    <row r="916" spans="2:10" ht="15.75" customHeight="1" x14ac:dyDescent="0.3">
      <c r="B916" s="46"/>
      <c r="C916" s="46"/>
      <c r="D916" s="46"/>
      <c r="E916" s="46"/>
      <c r="F916" s="46"/>
      <c r="G916" s="46"/>
      <c r="H916" s="46"/>
      <c r="I916" s="46"/>
      <c r="J916" s="46"/>
    </row>
    <row r="917" spans="2:10" ht="15.75" customHeight="1" x14ac:dyDescent="0.3">
      <c r="B917" s="46"/>
      <c r="C917" s="46"/>
      <c r="D917" s="46"/>
      <c r="E917" s="46"/>
      <c r="F917" s="46"/>
      <c r="G917" s="46"/>
      <c r="H917" s="46"/>
      <c r="I917" s="46"/>
      <c r="J917" s="46"/>
    </row>
    <row r="918" spans="2:10" ht="15.75" customHeight="1" x14ac:dyDescent="0.3">
      <c r="B918" s="46"/>
      <c r="C918" s="46"/>
      <c r="D918" s="46"/>
      <c r="E918" s="46"/>
      <c r="F918" s="46"/>
      <c r="G918" s="46"/>
      <c r="H918" s="46"/>
      <c r="I918" s="46"/>
      <c r="J918" s="46"/>
    </row>
    <row r="919" spans="2:10" ht="15.75" customHeight="1" x14ac:dyDescent="0.3">
      <c r="B919" s="46"/>
      <c r="C919" s="46"/>
      <c r="D919" s="46"/>
      <c r="E919" s="46"/>
      <c r="F919" s="46"/>
      <c r="G919" s="46"/>
      <c r="H919" s="46"/>
      <c r="I919" s="46"/>
      <c r="J919" s="46"/>
    </row>
    <row r="920" spans="2:10" ht="15.75" customHeight="1" x14ac:dyDescent="0.3">
      <c r="B920" s="46"/>
      <c r="C920" s="46"/>
      <c r="D920" s="46"/>
      <c r="E920" s="46"/>
      <c r="F920" s="46"/>
      <c r="G920" s="46"/>
      <c r="H920" s="46"/>
      <c r="I920" s="46"/>
      <c r="J920" s="46"/>
    </row>
    <row r="921" spans="2:10" ht="15.75" customHeight="1" x14ac:dyDescent="0.3">
      <c r="B921" s="46"/>
      <c r="C921" s="46"/>
      <c r="D921" s="46"/>
      <c r="E921" s="46"/>
      <c r="F921" s="46"/>
      <c r="G921" s="46"/>
      <c r="H921" s="46"/>
      <c r="I921" s="46"/>
      <c r="J921" s="46"/>
    </row>
    <row r="922" spans="2:10" ht="15.75" customHeight="1" x14ac:dyDescent="0.3">
      <c r="B922" s="46"/>
      <c r="C922" s="46"/>
      <c r="D922" s="46"/>
      <c r="E922" s="46"/>
      <c r="F922" s="46"/>
      <c r="G922" s="46"/>
      <c r="H922" s="46"/>
      <c r="I922" s="46"/>
      <c r="J922" s="46"/>
    </row>
    <row r="923" spans="2:10" ht="15.75" customHeight="1" x14ac:dyDescent="0.3">
      <c r="B923" s="46"/>
      <c r="C923" s="46"/>
      <c r="D923" s="46"/>
      <c r="E923" s="46"/>
      <c r="F923" s="46"/>
      <c r="G923" s="46"/>
      <c r="H923" s="46"/>
      <c r="I923" s="46"/>
      <c r="J923" s="46"/>
    </row>
    <row r="924" spans="2:10" ht="15.75" customHeight="1" x14ac:dyDescent="0.3">
      <c r="B924" s="46"/>
      <c r="C924" s="46"/>
      <c r="D924" s="46"/>
      <c r="E924" s="46"/>
      <c r="F924" s="46"/>
      <c r="G924" s="46"/>
      <c r="H924" s="46"/>
      <c r="I924" s="46"/>
      <c r="J924" s="46"/>
    </row>
    <row r="925" spans="2:10" ht="15.75" customHeight="1" x14ac:dyDescent="0.3">
      <c r="B925" s="46"/>
      <c r="C925" s="46"/>
      <c r="D925" s="46"/>
      <c r="E925" s="46"/>
      <c r="F925" s="46"/>
      <c r="G925" s="46"/>
      <c r="H925" s="46"/>
      <c r="I925" s="46"/>
      <c r="J925" s="46"/>
    </row>
    <row r="926" spans="2:10" ht="15.75" customHeight="1" x14ac:dyDescent="0.3">
      <c r="B926" s="46"/>
      <c r="C926" s="46"/>
      <c r="D926" s="46"/>
      <c r="E926" s="46"/>
      <c r="F926" s="46"/>
      <c r="G926" s="46"/>
      <c r="H926" s="46"/>
      <c r="I926" s="46"/>
      <c r="J926" s="46"/>
    </row>
    <row r="927" spans="2:10" ht="15.75" customHeight="1" x14ac:dyDescent="0.3">
      <c r="B927" s="46"/>
      <c r="C927" s="46"/>
      <c r="D927" s="46"/>
      <c r="E927" s="46"/>
      <c r="F927" s="46"/>
      <c r="G927" s="46"/>
      <c r="H927" s="46"/>
      <c r="I927" s="46"/>
      <c r="J927" s="46"/>
    </row>
    <row r="928" spans="2:10" ht="15.75" customHeight="1" x14ac:dyDescent="0.3">
      <c r="B928" s="46"/>
      <c r="C928" s="46"/>
      <c r="D928" s="46"/>
      <c r="E928" s="46"/>
      <c r="F928" s="46"/>
      <c r="G928" s="46"/>
      <c r="H928" s="46"/>
      <c r="I928" s="46"/>
      <c r="J928" s="46"/>
    </row>
    <row r="929" spans="2:10" ht="15.75" customHeight="1" x14ac:dyDescent="0.3">
      <c r="B929" s="46"/>
      <c r="C929" s="46"/>
      <c r="D929" s="46"/>
      <c r="E929" s="46"/>
      <c r="F929" s="46"/>
      <c r="G929" s="46"/>
      <c r="H929" s="46"/>
      <c r="I929" s="46"/>
      <c r="J929" s="46"/>
    </row>
    <row r="930" spans="2:10" ht="15.75" customHeight="1" x14ac:dyDescent="0.3">
      <c r="B930" s="46"/>
      <c r="C930" s="46"/>
      <c r="D930" s="46"/>
      <c r="E930" s="46"/>
      <c r="F930" s="46"/>
      <c r="G930" s="46"/>
      <c r="H930" s="46"/>
      <c r="I930" s="46"/>
      <c r="J930" s="46"/>
    </row>
    <row r="931" spans="2:10" ht="15.75" customHeight="1" x14ac:dyDescent="0.3">
      <c r="B931" s="46"/>
      <c r="C931" s="46"/>
      <c r="D931" s="46"/>
      <c r="E931" s="46"/>
      <c r="F931" s="46"/>
      <c r="G931" s="46"/>
      <c r="H931" s="46"/>
      <c r="I931" s="46"/>
      <c r="J931" s="46"/>
    </row>
    <row r="932" spans="2:10" ht="15.75" customHeight="1" x14ac:dyDescent="0.3">
      <c r="B932" s="46"/>
      <c r="C932" s="46"/>
      <c r="D932" s="46"/>
      <c r="E932" s="46"/>
      <c r="F932" s="46"/>
      <c r="G932" s="46"/>
      <c r="H932" s="46"/>
      <c r="I932" s="46"/>
      <c r="J932" s="46"/>
    </row>
    <row r="933" spans="2:10" ht="15.75" customHeight="1" x14ac:dyDescent="0.3">
      <c r="B933" s="46"/>
      <c r="C933" s="46"/>
      <c r="D933" s="46"/>
      <c r="E933" s="46"/>
      <c r="F933" s="46"/>
      <c r="G933" s="46"/>
      <c r="H933" s="46"/>
      <c r="I933" s="46"/>
      <c r="J933" s="46"/>
    </row>
    <row r="934" spans="2:10" ht="15.75" customHeight="1" x14ac:dyDescent="0.3">
      <c r="B934" s="46"/>
      <c r="C934" s="46"/>
      <c r="D934" s="46"/>
      <c r="E934" s="46"/>
      <c r="F934" s="46"/>
      <c r="G934" s="46"/>
      <c r="H934" s="46"/>
      <c r="I934" s="46"/>
      <c r="J934" s="46"/>
    </row>
    <row r="935" spans="2:10" ht="15.75" customHeight="1" x14ac:dyDescent="0.3">
      <c r="B935" s="46"/>
      <c r="C935" s="46"/>
      <c r="D935" s="46"/>
      <c r="E935" s="46"/>
      <c r="F935" s="46"/>
      <c r="G935" s="46"/>
      <c r="H935" s="46"/>
      <c r="I935" s="46"/>
      <c r="J935" s="46"/>
    </row>
    <row r="936" spans="2:10" ht="15.75" customHeight="1" x14ac:dyDescent="0.3">
      <c r="B936" s="46"/>
      <c r="C936" s="46"/>
      <c r="D936" s="46"/>
      <c r="E936" s="46"/>
      <c r="F936" s="46"/>
      <c r="G936" s="46"/>
      <c r="H936" s="46"/>
      <c r="I936" s="46"/>
      <c r="J936" s="46"/>
    </row>
    <row r="937" spans="2:10" ht="15.75" customHeight="1" x14ac:dyDescent="0.3">
      <c r="B937" s="46"/>
      <c r="C937" s="46"/>
      <c r="D937" s="46"/>
      <c r="E937" s="46"/>
      <c r="F937" s="46"/>
      <c r="G937" s="46"/>
      <c r="H937" s="46"/>
      <c r="I937" s="46"/>
      <c r="J937" s="46"/>
    </row>
    <row r="938" spans="2:10" ht="15.75" customHeight="1" x14ac:dyDescent="0.3">
      <c r="B938" s="46"/>
      <c r="C938" s="46"/>
      <c r="D938" s="46"/>
      <c r="E938" s="46"/>
      <c r="F938" s="46"/>
      <c r="G938" s="46"/>
      <c r="H938" s="46"/>
      <c r="I938" s="46"/>
      <c r="J938" s="46"/>
    </row>
    <row r="939" spans="2:10" ht="15.75" customHeight="1" x14ac:dyDescent="0.3">
      <c r="B939" s="46"/>
      <c r="C939" s="46"/>
      <c r="D939" s="46"/>
      <c r="E939" s="46"/>
      <c r="F939" s="46"/>
      <c r="G939" s="46"/>
      <c r="H939" s="46"/>
      <c r="I939" s="46"/>
      <c r="J939" s="46"/>
    </row>
    <row r="940" spans="2:10" ht="15.75" customHeight="1" x14ac:dyDescent="0.3">
      <c r="B940" s="46"/>
      <c r="C940" s="46"/>
      <c r="D940" s="46"/>
      <c r="E940" s="46"/>
      <c r="F940" s="46"/>
      <c r="G940" s="46"/>
      <c r="H940" s="46"/>
      <c r="I940" s="46"/>
      <c r="J940" s="46"/>
    </row>
    <row r="941" spans="2:10" ht="15.75" customHeight="1" x14ac:dyDescent="0.3">
      <c r="B941" s="46"/>
      <c r="C941" s="46"/>
      <c r="D941" s="46"/>
      <c r="E941" s="46"/>
      <c r="F941" s="46"/>
      <c r="G941" s="46"/>
      <c r="H941" s="46"/>
      <c r="I941" s="46"/>
      <c r="J941" s="46"/>
    </row>
    <row r="942" spans="2:10" ht="15.75" customHeight="1" x14ac:dyDescent="0.3">
      <c r="B942" s="46"/>
      <c r="C942" s="46"/>
      <c r="D942" s="46"/>
      <c r="E942" s="46"/>
      <c r="F942" s="46"/>
      <c r="G942" s="46"/>
      <c r="H942" s="46"/>
      <c r="I942" s="46"/>
      <c r="J942" s="46"/>
    </row>
    <row r="943" spans="2:10" ht="15.75" customHeight="1" x14ac:dyDescent="0.3">
      <c r="B943" s="46"/>
      <c r="C943" s="46"/>
      <c r="D943" s="46"/>
      <c r="E943" s="46"/>
      <c r="F943" s="46"/>
      <c r="G943" s="46"/>
      <c r="H943" s="46"/>
      <c r="I943" s="46"/>
      <c r="J943" s="46"/>
    </row>
    <row r="944" spans="2:10" ht="15.75" customHeight="1" x14ac:dyDescent="0.3">
      <c r="B944" s="46"/>
      <c r="C944" s="46"/>
      <c r="D944" s="46"/>
      <c r="E944" s="46"/>
      <c r="F944" s="46"/>
      <c r="G944" s="46"/>
      <c r="H944" s="46"/>
      <c r="I944" s="46"/>
      <c r="J944" s="46"/>
    </row>
    <row r="945" spans="2:10" ht="15.75" customHeight="1" x14ac:dyDescent="0.3">
      <c r="B945" s="46"/>
      <c r="C945" s="46"/>
      <c r="D945" s="46"/>
      <c r="E945" s="46"/>
      <c r="F945" s="46"/>
      <c r="G945" s="46"/>
      <c r="H945" s="46"/>
      <c r="I945" s="46"/>
      <c r="J945" s="46"/>
    </row>
    <row r="946" spans="2:10" ht="15.75" customHeight="1" x14ac:dyDescent="0.3">
      <c r="B946" s="46"/>
      <c r="C946" s="46"/>
      <c r="D946" s="46"/>
      <c r="E946" s="46"/>
      <c r="F946" s="46"/>
      <c r="G946" s="46"/>
      <c r="H946" s="46"/>
      <c r="I946" s="46"/>
      <c r="J946" s="46"/>
    </row>
    <row r="947" spans="2:10" ht="15.75" customHeight="1" x14ac:dyDescent="0.3">
      <c r="B947" s="46"/>
      <c r="C947" s="46"/>
      <c r="D947" s="46"/>
      <c r="E947" s="46"/>
      <c r="F947" s="46"/>
      <c r="G947" s="46"/>
      <c r="H947" s="46"/>
      <c r="I947" s="46"/>
      <c r="J947" s="46"/>
    </row>
    <row r="948" spans="2:10" ht="15.75" customHeight="1" x14ac:dyDescent="0.3">
      <c r="B948" s="46"/>
      <c r="C948" s="46"/>
      <c r="D948" s="46"/>
      <c r="E948" s="46"/>
      <c r="F948" s="46"/>
      <c r="G948" s="46"/>
      <c r="H948" s="46"/>
      <c r="I948" s="46"/>
      <c r="J948" s="46"/>
    </row>
    <row r="949" spans="2:10" ht="15.75" customHeight="1" x14ac:dyDescent="0.3">
      <c r="B949" s="46"/>
      <c r="C949" s="46"/>
      <c r="D949" s="46"/>
      <c r="E949" s="46"/>
      <c r="F949" s="46"/>
      <c r="G949" s="46"/>
      <c r="H949" s="46"/>
      <c r="I949" s="46"/>
      <c r="J949" s="46"/>
    </row>
    <row r="950" spans="2:10" ht="15.75" customHeight="1" x14ac:dyDescent="0.3">
      <c r="B950" s="46"/>
      <c r="C950" s="46"/>
      <c r="D950" s="46"/>
      <c r="E950" s="46"/>
      <c r="F950" s="46"/>
      <c r="G950" s="46"/>
      <c r="H950" s="46"/>
      <c r="I950" s="46"/>
      <c r="J950" s="46"/>
    </row>
    <row r="951" spans="2:10" ht="15.75" customHeight="1" x14ac:dyDescent="0.3">
      <c r="B951" s="46"/>
      <c r="C951" s="46"/>
      <c r="D951" s="46"/>
      <c r="E951" s="46"/>
      <c r="F951" s="46"/>
      <c r="G951" s="46"/>
      <c r="H951" s="46"/>
      <c r="I951" s="46"/>
      <c r="J951" s="46"/>
    </row>
    <row r="952" spans="2:10" ht="15.75" customHeight="1" x14ac:dyDescent="0.3">
      <c r="B952" s="46"/>
      <c r="C952" s="46"/>
      <c r="D952" s="46"/>
      <c r="E952" s="46"/>
      <c r="F952" s="46"/>
      <c r="G952" s="46"/>
      <c r="H952" s="46"/>
      <c r="I952" s="46"/>
      <c r="J952" s="46"/>
    </row>
    <row r="953" spans="2:10" ht="15.75" customHeight="1" x14ac:dyDescent="0.3">
      <c r="B953" s="46"/>
      <c r="C953" s="46"/>
      <c r="D953" s="46"/>
      <c r="E953" s="46"/>
      <c r="F953" s="46"/>
      <c r="G953" s="46"/>
      <c r="H953" s="46"/>
      <c r="I953" s="46"/>
      <c r="J953" s="46"/>
    </row>
    <row r="954" spans="2:10" ht="15.75" customHeight="1" x14ac:dyDescent="0.3">
      <c r="B954" s="46"/>
      <c r="C954" s="46"/>
      <c r="D954" s="46"/>
      <c r="E954" s="46"/>
      <c r="F954" s="46"/>
      <c r="G954" s="46"/>
      <c r="H954" s="46"/>
      <c r="I954" s="46"/>
      <c r="J954" s="46"/>
    </row>
    <row r="955" spans="2:10" ht="15.75" customHeight="1" x14ac:dyDescent="0.3">
      <c r="B955" s="46"/>
      <c r="C955" s="46"/>
      <c r="D955" s="46"/>
      <c r="E955" s="46"/>
      <c r="F955" s="46"/>
      <c r="G955" s="46"/>
      <c r="H955" s="46"/>
      <c r="I955" s="46"/>
      <c r="J955" s="46"/>
    </row>
    <row r="956" spans="2:10" ht="15.75" customHeight="1" x14ac:dyDescent="0.3">
      <c r="B956" s="46"/>
      <c r="C956" s="46"/>
      <c r="D956" s="46"/>
      <c r="E956" s="46"/>
      <c r="F956" s="46"/>
      <c r="G956" s="46"/>
      <c r="H956" s="46"/>
      <c r="I956" s="46"/>
      <c r="J956" s="46"/>
    </row>
    <row r="957" spans="2:10" ht="15.75" customHeight="1" x14ac:dyDescent="0.3">
      <c r="B957" s="46"/>
      <c r="C957" s="46"/>
      <c r="D957" s="46"/>
      <c r="E957" s="46"/>
      <c r="F957" s="46"/>
      <c r="G957" s="46"/>
      <c r="H957" s="46"/>
      <c r="I957" s="46"/>
      <c r="J957" s="46"/>
    </row>
    <row r="958" spans="2:10" ht="15.75" customHeight="1" x14ac:dyDescent="0.3">
      <c r="B958" s="46"/>
      <c r="C958" s="46"/>
      <c r="D958" s="46"/>
      <c r="E958" s="46"/>
      <c r="F958" s="46"/>
      <c r="G958" s="46"/>
      <c r="H958" s="46"/>
      <c r="I958" s="46"/>
      <c r="J958" s="46"/>
    </row>
    <row r="959" spans="2:10" ht="15.75" customHeight="1" x14ac:dyDescent="0.3">
      <c r="B959" s="46"/>
      <c r="C959" s="46"/>
      <c r="D959" s="46"/>
      <c r="E959" s="46"/>
      <c r="F959" s="46"/>
      <c r="G959" s="46"/>
      <c r="H959" s="46"/>
      <c r="I959" s="46"/>
      <c r="J959" s="46"/>
    </row>
    <row r="960" spans="2:10" ht="15.75" customHeight="1" x14ac:dyDescent="0.3">
      <c r="B960" s="46"/>
      <c r="C960" s="46"/>
      <c r="D960" s="46"/>
      <c r="E960" s="46"/>
      <c r="F960" s="46"/>
      <c r="G960" s="46"/>
      <c r="H960" s="46"/>
      <c r="I960" s="46"/>
      <c r="J960" s="46"/>
    </row>
    <row r="961" spans="2:10" ht="15.75" customHeight="1" x14ac:dyDescent="0.3">
      <c r="B961" s="46"/>
      <c r="C961" s="46"/>
      <c r="D961" s="46"/>
      <c r="E961" s="46"/>
      <c r="F961" s="46"/>
      <c r="G961" s="46"/>
      <c r="H961" s="46"/>
      <c r="I961" s="46"/>
      <c r="J961" s="46"/>
    </row>
    <row r="962" spans="2:10" ht="15.75" customHeight="1" x14ac:dyDescent="0.3">
      <c r="B962" s="46"/>
      <c r="C962" s="46"/>
      <c r="D962" s="46"/>
      <c r="E962" s="46"/>
      <c r="F962" s="46"/>
      <c r="G962" s="46"/>
      <c r="H962" s="46"/>
      <c r="I962" s="46"/>
      <c r="J962" s="46"/>
    </row>
    <row r="963" spans="2:10" ht="15.75" customHeight="1" x14ac:dyDescent="0.3">
      <c r="B963" s="46"/>
      <c r="C963" s="46"/>
      <c r="D963" s="46"/>
      <c r="E963" s="46"/>
      <c r="F963" s="46"/>
      <c r="G963" s="46"/>
      <c r="H963" s="46"/>
      <c r="I963" s="46"/>
      <c r="J963" s="46"/>
    </row>
    <row r="964" spans="2:10" ht="15.75" customHeight="1" x14ac:dyDescent="0.3">
      <c r="B964" s="46"/>
      <c r="C964" s="46"/>
      <c r="D964" s="46"/>
      <c r="E964" s="46"/>
      <c r="F964" s="46"/>
      <c r="G964" s="46"/>
      <c r="H964" s="46"/>
      <c r="I964" s="46"/>
      <c r="J964" s="46"/>
    </row>
    <row r="965" spans="2:10" ht="15.75" customHeight="1" x14ac:dyDescent="0.3">
      <c r="B965" s="46"/>
      <c r="C965" s="46"/>
      <c r="D965" s="46"/>
      <c r="E965" s="46"/>
      <c r="F965" s="46"/>
      <c r="G965" s="46"/>
      <c r="H965" s="46"/>
      <c r="I965" s="46"/>
      <c r="J965" s="46"/>
    </row>
    <row r="966" spans="2:10" ht="15.75" customHeight="1" x14ac:dyDescent="0.3">
      <c r="B966" s="46"/>
      <c r="C966" s="46"/>
      <c r="D966" s="46"/>
      <c r="E966" s="46"/>
      <c r="F966" s="46"/>
      <c r="G966" s="46"/>
      <c r="H966" s="46"/>
      <c r="I966" s="46"/>
      <c r="J966" s="46"/>
    </row>
    <row r="967" spans="2:10" ht="15.75" customHeight="1" x14ac:dyDescent="0.3">
      <c r="B967" s="46"/>
      <c r="C967" s="46"/>
      <c r="D967" s="46"/>
      <c r="E967" s="46"/>
      <c r="F967" s="46"/>
      <c r="G967" s="46"/>
      <c r="H967" s="46"/>
      <c r="I967" s="46"/>
      <c r="J967" s="46"/>
    </row>
    <row r="968" spans="2:10" ht="15.75" customHeight="1" x14ac:dyDescent="0.3">
      <c r="B968" s="46"/>
      <c r="C968" s="46"/>
      <c r="D968" s="46"/>
      <c r="E968" s="46"/>
      <c r="F968" s="46"/>
      <c r="G968" s="46"/>
      <c r="H968" s="46"/>
      <c r="I968" s="46"/>
      <c r="J968" s="46"/>
    </row>
    <row r="969" spans="2:10" ht="15.75" customHeight="1" x14ac:dyDescent="0.3">
      <c r="B969" s="46"/>
      <c r="C969" s="46"/>
      <c r="D969" s="46"/>
      <c r="E969" s="46"/>
      <c r="F969" s="46"/>
      <c r="G969" s="46"/>
      <c r="H969" s="46"/>
      <c r="I969" s="46"/>
      <c r="J969" s="46"/>
    </row>
    <row r="970" spans="2:10" ht="15.75" customHeight="1" x14ac:dyDescent="0.3">
      <c r="B970" s="46"/>
      <c r="C970" s="46"/>
      <c r="D970" s="46"/>
      <c r="E970" s="46"/>
      <c r="F970" s="46"/>
      <c r="G970" s="46"/>
      <c r="H970" s="46"/>
      <c r="I970" s="46"/>
      <c r="J970" s="46"/>
    </row>
    <row r="971" spans="2:10" ht="15.75" customHeight="1" x14ac:dyDescent="0.3">
      <c r="B971" s="46"/>
      <c r="C971" s="46"/>
      <c r="D971" s="46"/>
      <c r="E971" s="46"/>
      <c r="F971" s="46"/>
      <c r="G971" s="46"/>
      <c r="H971" s="46"/>
      <c r="I971" s="46"/>
      <c r="J971" s="46"/>
    </row>
    <row r="972" spans="2:10" ht="15.75" customHeight="1" x14ac:dyDescent="0.3">
      <c r="B972" s="46"/>
      <c r="C972" s="46"/>
      <c r="D972" s="46"/>
      <c r="E972" s="46"/>
      <c r="F972" s="46"/>
      <c r="G972" s="46"/>
      <c r="H972" s="46"/>
      <c r="I972" s="46"/>
      <c r="J972" s="46"/>
    </row>
    <row r="973" spans="2:10" ht="15.75" customHeight="1" x14ac:dyDescent="0.3">
      <c r="B973" s="46"/>
      <c r="C973" s="46"/>
      <c r="D973" s="46"/>
      <c r="E973" s="46"/>
      <c r="F973" s="46"/>
      <c r="G973" s="46"/>
      <c r="H973" s="46"/>
      <c r="I973" s="46"/>
      <c r="J973" s="46"/>
    </row>
    <row r="974" spans="2:10" ht="15.75" customHeight="1" x14ac:dyDescent="0.3">
      <c r="B974" s="46"/>
      <c r="C974" s="46"/>
      <c r="D974" s="46"/>
      <c r="E974" s="46"/>
      <c r="F974" s="46"/>
      <c r="G974" s="46"/>
      <c r="H974" s="46"/>
      <c r="I974" s="46"/>
      <c r="J974" s="46"/>
    </row>
    <row r="975" spans="2:10" ht="15.75" customHeight="1" x14ac:dyDescent="0.3">
      <c r="B975" s="46"/>
      <c r="C975" s="46"/>
      <c r="D975" s="46"/>
      <c r="E975" s="46"/>
      <c r="F975" s="46"/>
      <c r="G975" s="46"/>
      <c r="H975" s="46"/>
      <c r="I975" s="46"/>
      <c r="J975" s="46"/>
    </row>
    <row r="976" spans="2:10" ht="15.75" customHeight="1" x14ac:dyDescent="0.3">
      <c r="B976" s="46"/>
      <c r="C976" s="46"/>
      <c r="D976" s="46"/>
      <c r="E976" s="46"/>
      <c r="F976" s="46"/>
      <c r="G976" s="46"/>
      <c r="H976" s="46"/>
      <c r="I976" s="46"/>
      <c r="J976" s="46"/>
    </row>
    <row r="977" spans="2:10" ht="15.75" customHeight="1" x14ac:dyDescent="0.3">
      <c r="B977" s="46"/>
      <c r="C977" s="46"/>
      <c r="D977" s="46"/>
      <c r="E977" s="46"/>
      <c r="F977" s="46"/>
      <c r="G977" s="46"/>
      <c r="H977" s="46"/>
      <c r="I977" s="46"/>
      <c r="J977" s="46"/>
    </row>
    <row r="978" spans="2:10" ht="15.75" customHeight="1" x14ac:dyDescent="0.3">
      <c r="B978" s="46"/>
      <c r="C978" s="46"/>
      <c r="D978" s="46"/>
      <c r="E978" s="46"/>
      <c r="F978" s="46"/>
      <c r="G978" s="46"/>
      <c r="H978" s="46"/>
      <c r="I978" s="46"/>
      <c r="J978" s="46"/>
    </row>
    <row r="979" spans="2:10" ht="15.75" customHeight="1" x14ac:dyDescent="0.3">
      <c r="B979" s="46"/>
      <c r="C979" s="46"/>
      <c r="D979" s="46"/>
      <c r="E979" s="46"/>
      <c r="F979" s="46"/>
      <c r="G979" s="46"/>
      <c r="H979" s="46"/>
      <c r="I979" s="46"/>
      <c r="J979" s="46"/>
    </row>
    <row r="980" spans="2:10" ht="15.75" customHeight="1" x14ac:dyDescent="0.3">
      <c r="B980" s="46"/>
      <c r="C980" s="46"/>
      <c r="D980" s="46"/>
      <c r="E980" s="46"/>
      <c r="F980" s="46"/>
      <c r="G980" s="46"/>
      <c r="H980" s="46"/>
      <c r="I980" s="46"/>
      <c r="J980" s="46"/>
    </row>
    <row r="981" spans="2:10" ht="15.75" customHeight="1" x14ac:dyDescent="0.3">
      <c r="B981" s="46"/>
      <c r="C981" s="46"/>
      <c r="D981" s="46"/>
      <c r="E981" s="46"/>
      <c r="F981" s="46"/>
      <c r="G981" s="46"/>
      <c r="H981" s="46"/>
      <c r="I981" s="46"/>
      <c r="J981" s="46"/>
    </row>
    <row r="982" spans="2:10" ht="15.75" customHeight="1" x14ac:dyDescent="0.3">
      <c r="B982" s="46"/>
      <c r="C982" s="46"/>
      <c r="D982" s="46"/>
      <c r="E982" s="46"/>
      <c r="F982" s="46"/>
      <c r="G982" s="46"/>
      <c r="H982" s="46"/>
      <c r="I982" s="46"/>
      <c r="J982" s="46"/>
    </row>
    <row r="983" spans="2:10" ht="15.75" customHeight="1" x14ac:dyDescent="0.3">
      <c r="B983" s="46"/>
      <c r="C983" s="46"/>
      <c r="D983" s="46"/>
      <c r="E983" s="46"/>
      <c r="F983" s="46"/>
      <c r="G983" s="46"/>
      <c r="H983" s="46"/>
      <c r="I983" s="46"/>
      <c r="J983" s="46"/>
    </row>
    <row r="984" spans="2:10" ht="15.75" customHeight="1" x14ac:dyDescent="0.3">
      <c r="B984" s="46"/>
      <c r="C984" s="46"/>
      <c r="D984" s="46"/>
      <c r="E984" s="46"/>
      <c r="F984" s="46"/>
      <c r="G984" s="46"/>
      <c r="H984" s="46"/>
      <c r="I984" s="46"/>
      <c r="J984" s="46"/>
    </row>
    <row r="985" spans="2:10" ht="15.75" customHeight="1" x14ac:dyDescent="0.3">
      <c r="B985" s="46"/>
      <c r="C985" s="46"/>
      <c r="D985" s="46"/>
      <c r="E985" s="46"/>
      <c r="F985" s="46"/>
      <c r="G985" s="46"/>
      <c r="H985" s="46"/>
      <c r="I985" s="46"/>
      <c r="J985" s="46"/>
    </row>
    <row r="986" spans="2:10" ht="15.75" customHeight="1" x14ac:dyDescent="0.3">
      <c r="B986" s="46"/>
      <c r="C986" s="46"/>
      <c r="D986" s="46"/>
      <c r="E986" s="46"/>
      <c r="F986" s="46"/>
      <c r="G986" s="46"/>
      <c r="H986" s="46"/>
      <c r="I986" s="46"/>
      <c r="J986" s="46"/>
    </row>
    <row r="987" spans="2:10" ht="15.75" customHeight="1" x14ac:dyDescent="0.3">
      <c r="B987" s="46"/>
      <c r="C987" s="46"/>
      <c r="D987" s="46"/>
      <c r="E987" s="46"/>
      <c r="F987" s="46"/>
      <c r="G987" s="46"/>
      <c r="H987" s="46"/>
      <c r="I987" s="46"/>
      <c r="J987" s="46"/>
    </row>
    <row r="988" spans="2:10" ht="15.75" customHeight="1" x14ac:dyDescent="0.3">
      <c r="B988" s="46"/>
      <c r="C988" s="46"/>
      <c r="D988" s="46"/>
      <c r="E988" s="46"/>
      <c r="F988" s="46"/>
      <c r="G988" s="46"/>
      <c r="H988" s="46"/>
      <c r="I988" s="46"/>
      <c r="J988" s="46"/>
    </row>
    <row r="989" spans="2:10" ht="15.75" customHeight="1" x14ac:dyDescent="0.3">
      <c r="B989" s="46"/>
      <c r="C989" s="46"/>
      <c r="D989" s="46"/>
      <c r="E989" s="46"/>
      <c r="F989" s="46"/>
      <c r="G989" s="46"/>
      <c r="H989" s="46"/>
      <c r="I989" s="46"/>
      <c r="J989" s="46"/>
    </row>
    <row r="990" spans="2:10" ht="15.75" customHeight="1" x14ac:dyDescent="0.3">
      <c r="B990" s="46"/>
      <c r="C990" s="46"/>
      <c r="D990" s="46"/>
      <c r="E990" s="46"/>
      <c r="F990" s="46"/>
      <c r="G990" s="46"/>
      <c r="H990" s="46"/>
      <c r="I990" s="46"/>
      <c r="J990" s="46"/>
    </row>
    <row r="991" spans="2:10" ht="15.75" customHeight="1" x14ac:dyDescent="0.3">
      <c r="B991" s="46"/>
      <c r="C991" s="46"/>
      <c r="D991" s="46"/>
      <c r="E991" s="46"/>
      <c r="F991" s="46"/>
      <c r="G991" s="46"/>
      <c r="H991" s="46"/>
      <c r="I991" s="46"/>
      <c r="J991" s="46"/>
    </row>
    <row r="992" spans="2:10" ht="15.75" customHeight="1" x14ac:dyDescent="0.3">
      <c r="B992" s="46"/>
      <c r="C992" s="46"/>
      <c r="D992" s="46"/>
      <c r="E992" s="46"/>
      <c r="F992" s="46"/>
      <c r="G992" s="46"/>
      <c r="H992" s="46"/>
      <c r="I992" s="46"/>
      <c r="J992" s="46"/>
    </row>
    <row r="993" spans="2:10" ht="15.75" customHeight="1" x14ac:dyDescent="0.3">
      <c r="B993" s="46"/>
      <c r="C993" s="46"/>
      <c r="D993" s="46"/>
      <c r="E993" s="46"/>
      <c r="F993" s="46"/>
      <c r="G993" s="46"/>
      <c r="H993" s="46"/>
      <c r="I993" s="46"/>
      <c r="J993" s="46"/>
    </row>
    <row r="994" spans="2:10" ht="15.75" customHeight="1" x14ac:dyDescent="0.3">
      <c r="B994" s="46"/>
      <c r="C994" s="46"/>
      <c r="D994" s="46"/>
      <c r="E994" s="46"/>
      <c r="F994" s="46"/>
      <c r="G994" s="46"/>
      <c r="H994" s="46"/>
      <c r="I994" s="46"/>
      <c r="J994" s="46"/>
    </row>
    <row r="995" spans="2:10" ht="15.75" customHeight="1" x14ac:dyDescent="0.3">
      <c r="B995" s="46"/>
      <c r="C995" s="46"/>
      <c r="D995" s="46"/>
      <c r="E995" s="46"/>
      <c r="F995" s="46"/>
      <c r="G995" s="46"/>
      <c r="H995" s="46"/>
      <c r="I995" s="46"/>
      <c r="J995" s="46"/>
    </row>
    <row r="996" spans="2:10" ht="15.75" customHeight="1" x14ac:dyDescent="0.3">
      <c r="B996" s="46"/>
      <c r="C996" s="46"/>
      <c r="D996" s="46"/>
      <c r="E996" s="46"/>
      <c r="F996" s="46"/>
      <c r="G996" s="46"/>
      <c r="H996" s="46"/>
      <c r="I996" s="46"/>
      <c r="J996" s="46"/>
    </row>
    <row r="997" spans="2:10" ht="15.75" customHeight="1" x14ac:dyDescent="0.3">
      <c r="B997" s="46"/>
      <c r="C997" s="46"/>
      <c r="D997" s="46"/>
      <c r="E997" s="46"/>
      <c r="F997" s="46"/>
      <c r="G997" s="46"/>
      <c r="H997" s="46"/>
      <c r="I997" s="46"/>
      <c r="J997" s="46"/>
    </row>
    <row r="998" spans="2:10" ht="15.75" customHeight="1" x14ac:dyDescent="0.3">
      <c r="B998" s="46"/>
      <c r="C998" s="46"/>
      <c r="D998" s="46"/>
      <c r="E998" s="46"/>
      <c r="F998" s="46"/>
      <c r="G998" s="46"/>
      <c r="H998" s="46"/>
      <c r="I998" s="46"/>
      <c r="J998" s="46"/>
    </row>
    <row r="999" spans="2:10" ht="15.75" customHeight="1" x14ac:dyDescent="0.3">
      <c r="B999" s="46"/>
      <c r="C999" s="46"/>
      <c r="D999" s="46"/>
      <c r="E999" s="46"/>
      <c r="F999" s="46"/>
      <c r="G999" s="46"/>
      <c r="H999" s="46"/>
      <c r="I999" s="46"/>
      <c r="J999" s="46"/>
    </row>
    <row r="1000" spans="2:10" ht="15.75" customHeight="1" x14ac:dyDescent="0.3">
      <c r="B1000" s="46"/>
      <c r="C1000" s="46"/>
      <c r="D1000" s="46"/>
      <c r="E1000" s="46"/>
      <c r="F1000" s="46"/>
      <c r="G1000" s="46"/>
      <c r="H1000" s="46"/>
      <c r="I1000" s="46"/>
      <c r="J1000" s="46"/>
    </row>
  </sheetData>
  <mergeCells count="1">
    <mergeCell ref="B2:J2"/>
  </mergeCells>
  <pageMargins left="0.7" right="0.7" top="0.75" bottom="0.75" header="0" footer="0"/>
  <pageSetup scale="71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  <pageSetUpPr fitToPage="1"/>
  </sheetPr>
  <dimension ref="A1:Z1000"/>
  <sheetViews>
    <sheetView zoomScale="98" zoomScaleNormal="98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41" sqref="C41"/>
    </sheetView>
  </sheetViews>
  <sheetFormatPr defaultColWidth="14.44140625" defaultRowHeight="15" customHeight="1" outlineLevelRow="1" x14ac:dyDescent="0.3"/>
  <cols>
    <col min="1" max="1" width="23" customWidth="1"/>
    <col min="2" max="3" width="12.88671875" customWidth="1"/>
    <col min="4" max="26" width="8.88671875" customWidth="1"/>
  </cols>
  <sheetData>
    <row r="1" spans="1:26" ht="14.4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" x14ac:dyDescent="0.35">
      <c r="A2" s="97" t="s">
        <v>33</v>
      </c>
      <c r="B2" s="98"/>
      <c r="C2" s="98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x14ac:dyDescent="0.35">
      <c r="A3" s="1"/>
      <c r="B3" s="3" t="s">
        <v>0</v>
      </c>
      <c r="C3" s="40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4" x14ac:dyDescent="0.3">
      <c r="A4" s="47"/>
      <c r="B4" s="5" t="s">
        <v>1</v>
      </c>
      <c r="C4" s="41" t="s">
        <v>8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4.4" x14ac:dyDescent="0.3">
      <c r="A5" s="48"/>
      <c r="B5" s="10" t="s">
        <v>6</v>
      </c>
      <c r="C5" s="42" t="s">
        <v>32</v>
      </c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4.4" x14ac:dyDescent="0.3">
      <c r="A6" s="49" t="s">
        <v>17</v>
      </c>
      <c r="B6" s="28"/>
      <c r="C6" s="43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4" hidden="1" outlineLevel="1" x14ac:dyDescent="0.3">
      <c r="A7" s="50"/>
      <c r="B7" s="23">
        <f t="shared" ref="B7:B16" si="0">IF(C7&gt;0,RANK(C7,C$7:C$16,1),0)</f>
        <v>0</v>
      </c>
      <c r="C7" s="44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4" hidden="1" outlineLevel="1" x14ac:dyDescent="0.3">
      <c r="A8" s="50"/>
      <c r="B8" s="23">
        <f t="shared" si="0"/>
        <v>0</v>
      </c>
      <c r="C8" s="44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4" hidden="1" outlineLevel="1" x14ac:dyDescent="0.3">
      <c r="A9" s="50"/>
      <c r="B9" s="23">
        <f t="shared" si="0"/>
        <v>0</v>
      </c>
      <c r="C9" s="44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4" hidden="1" outlineLevel="1" x14ac:dyDescent="0.3">
      <c r="A10" s="50"/>
      <c r="B10" s="23">
        <f t="shared" si="0"/>
        <v>0</v>
      </c>
      <c r="C10" s="44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4" hidden="1" outlineLevel="1" x14ac:dyDescent="0.3">
      <c r="A11" s="50"/>
      <c r="B11" s="23">
        <f t="shared" si="0"/>
        <v>0</v>
      </c>
      <c r="C11" s="44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4" hidden="1" outlineLevel="1" x14ac:dyDescent="0.3">
      <c r="A12" s="50"/>
      <c r="B12" s="23">
        <f t="shared" si="0"/>
        <v>0</v>
      </c>
      <c r="C12" s="44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4" hidden="1" outlineLevel="1" x14ac:dyDescent="0.3">
      <c r="A13" s="50"/>
      <c r="B13" s="23">
        <f t="shared" si="0"/>
        <v>0</v>
      </c>
      <c r="C13" s="44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4" hidden="1" outlineLevel="1" x14ac:dyDescent="0.3">
      <c r="A14" s="50"/>
      <c r="B14" s="23">
        <f t="shared" si="0"/>
        <v>0</v>
      </c>
      <c r="C14" s="44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4" hidden="1" outlineLevel="1" x14ac:dyDescent="0.3">
      <c r="A15" s="50"/>
      <c r="B15" s="23">
        <f t="shared" si="0"/>
        <v>0</v>
      </c>
      <c r="C15" s="44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4" hidden="1" outlineLevel="1" x14ac:dyDescent="0.3">
      <c r="A16" s="50"/>
      <c r="B16" s="23">
        <f t="shared" si="0"/>
        <v>0</v>
      </c>
      <c r="C16" s="44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4" collapsed="1" x14ac:dyDescent="0.3">
      <c r="A17" s="51"/>
      <c r="B17" s="28"/>
      <c r="C17" s="43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4" x14ac:dyDescent="0.3">
      <c r="A18" s="49" t="s">
        <v>18</v>
      </c>
      <c r="B18" s="28"/>
      <c r="C18" s="43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4" hidden="1" outlineLevel="1" x14ac:dyDescent="0.3">
      <c r="A19" s="50"/>
      <c r="B19" s="23">
        <f t="shared" ref="B19:B28" si="1">IF(C19&gt;0,RANK(C19,C$19:C$28,1),0)</f>
        <v>0</v>
      </c>
      <c r="C19" s="44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4" hidden="1" outlineLevel="1" x14ac:dyDescent="0.3">
      <c r="A20" s="50"/>
      <c r="B20" s="23">
        <f t="shared" si="1"/>
        <v>0</v>
      </c>
      <c r="C20" s="44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hidden="1" customHeight="1" outlineLevel="1" x14ac:dyDescent="0.3">
      <c r="A21" s="50"/>
      <c r="B21" s="23">
        <f t="shared" si="1"/>
        <v>0</v>
      </c>
      <c r="C21" s="44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hidden="1" customHeight="1" outlineLevel="1" x14ac:dyDescent="0.3">
      <c r="A22" s="50"/>
      <c r="B22" s="23">
        <f t="shared" si="1"/>
        <v>0</v>
      </c>
      <c r="C22" s="44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hidden="1" customHeight="1" outlineLevel="1" x14ac:dyDescent="0.3">
      <c r="A23" s="50"/>
      <c r="B23" s="23">
        <f t="shared" si="1"/>
        <v>0</v>
      </c>
      <c r="C23" s="44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hidden="1" customHeight="1" outlineLevel="1" x14ac:dyDescent="0.3">
      <c r="A24" s="50"/>
      <c r="B24" s="23">
        <f t="shared" si="1"/>
        <v>0</v>
      </c>
      <c r="C24" s="44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hidden="1" customHeight="1" outlineLevel="1" x14ac:dyDescent="0.3">
      <c r="A25" s="50"/>
      <c r="B25" s="23">
        <f t="shared" si="1"/>
        <v>0</v>
      </c>
      <c r="C25" s="44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hidden="1" customHeight="1" outlineLevel="1" x14ac:dyDescent="0.3">
      <c r="A26" s="50"/>
      <c r="B26" s="23">
        <f t="shared" si="1"/>
        <v>0</v>
      </c>
      <c r="C26" s="44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hidden="1" customHeight="1" outlineLevel="1" x14ac:dyDescent="0.3">
      <c r="A27" s="50"/>
      <c r="B27" s="23">
        <f t="shared" si="1"/>
        <v>0</v>
      </c>
      <c r="C27" s="44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hidden="1" customHeight="1" outlineLevel="1" x14ac:dyDescent="0.3">
      <c r="A28" s="50"/>
      <c r="B28" s="23">
        <f t="shared" si="1"/>
        <v>0</v>
      </c>
      <c r="C28" s="44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collapsed="1" x14ac:dyDescent="0.3">
      <c r="A29" s="51"/>
      <c r="B29" s="28"/>
      <c r="C29" s="43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49" t="s">
        <v>19</v>
      </c>
      <c r="B30" s="28"/>
      <c r="C30" s="43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50" t="s">
        <v>73</v>
      </c>
      <c r="B31" s="23">
        <f t="shared" ref="B31:B40" si="2">IF(C31&gt;0,RANK(C31,C$31:C$40,1),0)</f>
        <v>1</v>
      </c>
      <c r="C31" s="44">
        <v>1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50" t="s">
        <v>75</v>
      </c>
      <c r="B32" s="23">
        <f t="shared" si="2"/>
        <v>2</v>
      </c>
      <c r="C32" s="44">
        <v>2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hidden="1" customHeight="1" outlineLevel="1" x14ac:dyDescent="0.3">
      <c r="A33" s="50"/>
      <c r="B33" s="23">
        <f t="shared" si="2"/>
        <v>0</v>
      </c>
      <c r="C33" s="44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hidden="1" customHeight="1" outlineLevel="1" x14ac:dyDescent="0.3">
      <c r="A34" s="50"/>
      <c r="B34" s="23">
        <f t="shared" si="2"/>
        <v>0</v>
      </c>
      <c r="C34" s="44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hidden="1" customHeight="1" outlineLevel="1" x14ac:dyDescent="0.3">
      <c r="A35" s="50"/>
      <c r="B35" s="23">
        <f t="shared" si="2"/>
        <v>0</v>
      </c>
      <c r="C35" s="44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hidden="1" customHeight="1" outlineLevel="1" x14ac:dyDescent="0.3">
      <c r="A36" s="50"/>
      <c r="B36" s="23">
        <f t="shared" si="2"/>
        <v>0</v>
      </c>
      <c r="C36" s="44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hidden="1" customHeight="1" outlineLevel="1" x14ac:dyDescent="0.3">
      <c r="A37" s="50"/>
      <c r="B37" s="23">
        <f t="shared" si="2"/>
        <v>0</v>
      </c>
      <c r="C37" s="44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hidden="1" customHeight="1" outlineLevel="1" x14ac:dyDescent="0.3">
      <c r="A38" s="50"/>
      <c r="B38" s="23">
        <f t="shared" si="2"/>
        <v>0</v>
      </c>
      <c r="C38" s="44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hidden="1" customHeight="1" outlineLevel="1" x14ac:dyDescent="0.3">
      <c r="A39" s="50"/>
      <c r="B39" s="23">
        <f t="shared" si="2"/>
        <v>0</v>
      </c>
      <c r="C39" s="44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hidden="1" customHeight="1" outlineLevel="1" x14ac:dyDescent="0.3">
      <c r="A40" s="50"/>
      <c r="B40" s="23">
        <f t="shared" si="2"/>
        <v>0</v>
      </c>
      <c r="C40" s="44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collapsed="1" x14ac:dyDescent="0.3">
      <c r="A41" s="51"/>
      <c r="B41" s="28"/>
      <c r="C41" s="43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49" t="s">
        <v>20</v>
      </c>
      <c r="B42" s="28"/>
      <c r="C42" s="43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hidden="1" customHeight="1" outlineLevel="1" x14ac:dyDescent="0.3">
      <c r="A43" s="50"/>
      <c r="B43" s="23">
        <f t="shared" ref="B43:B52" si="3">IF(C43&gt;0,RANK(C43,C$43:C$52,1),0)</f>
        <v>0</v>
      </c>
      <c r="C43" s="44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hidden="1" customHeight="1" outlineLevel="1" x14ac:dyDescent="0.3">
      <c r="A44" s="50"/>
      <c r="B44" s="23">
        <f t="shared" si="3"/>
        <v>0</v>
      </c>
      <c r="C44" s="44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hidden="1" customHeight="1" outlineLevel="1" x14ac:dyDescent="0.3">
      <c r="A45" s="50"/>
      <c r="B45" s="23">
        <f t="shared" si="3"/>
        <v>0</v>
      </c>
      <c r="C45" s="44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hidden="1" customHeight="1" outlineLevel="1" x14ac:dyDescent="0.3">
      <c r="A46" s="50"/>
      <c r="B46" s="23">
        <f t="shared" si="3"/>
        <v>0</v>
      </c>
      <c r="C46" s="44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hidden="1" customHeight="1" outlineLevel="1" x14ac:dyDescent="0.3">
      <c r="A47" s="50"/>
      <c r="B47" s="23">
        <f t="shared" si="3"/>
        <v>0</v>
      </c>
      <c r="C47" s="44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hidden="1" customHeight="1" outlineLevel="1" x14ac:dyDescent="0.3">
      <c r="A48" s="50"/>
      <c r="B48" s="23">
        <f t="shared" si="3"/>
        <v>0</v>
      </c>
      <c r="C48" s="44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hidden="1" customHeight="1" outlineLevel="1" x14ac:dyDescent="0.3">
      <c r="A49" s="50"/>
      <c r="B49" s="23">
        <f t="shared" si="3"/>
        <v>0</v>
      </c>
      <c r="C49" s="44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hidden="1" customHeight="1" outlineLevel="1" x14ac:dyDescent="0.3">
      <c r="A50" s="50"/>
      <c r="B50" s="23">
        <f t="shared" si="3"/>
        <v>0</v>
      </c>
      <c r="C50" s="44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hidden="1" customHeight="1" outlineLevel="1" x14ac:dyDescent="0.3">
      <c r="A51" s="50"/>
      <c r="B51" s="23">
        <f t="shared" si="3"/>
        <v>0</v>
      </c>
      <c r="C51" s="44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hidden="1" customHeight="1" outlineLevel="1" x14ac:dyDescent="0.3">
      <c r="A52" s="50"/>
      <c r="B52" s="23">
        <f t="shared" si="3"/>
        <v>0</v>
      </c>
      <c r="C52" s="44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collapsed="1" x14ac:dyDescent="0.3">
      <c r="A53" s="51"/>
      <c r="B53" s="28"/>
      <c r="C53" s="43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49" t="s">
        <v>21</v>
      </c>
      <c r="B54" s="28"/>
      <c r="C54" s="43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hidden="1" customHeight="1" outlineLevel="1" x14ac:dyDescent="0.3">
      <c r="A55" s="50"/>
      <c r="B55" s="23">
        <f t="shared" ref="B55:B64" si="4">IF(C55&gt;0,RANK(C55,C$55:C$64,1),0)</f>
        <v>0</v>
      </c>
      <c r="C55" s="44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hidden="1" customHeight="1" outlineLevel="1" x14ac:dyDescent="0.3">
      <c r="A56" s="50"/>
      <c r="B56" s="23">
        <f t="shared" si="4"/>
        <v>0</v>
      </c>
      <c r="C56" s="44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hidden="1" customHeight="1" outlineLevel="1" x14ac:dyDescent="0.3">
      <c r="A57" s="50"/>
      <c r="B57" s="23">
        <f t="shared" si="4"/>
        <v>0</v>
      </c>
      <c r="C57" s="44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hidden="1" customHeight="1" outlineLevel="1" x14ac:dyDescent="0.3">
      <c r="A58" s="50"/>
      <c r="B58" s="23">
        <f t="shared" si="4"/>
        <v>0</v>
      </c>
      <c r="C58" s="44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hidden="1" customHeight="1" outlineLevel="1" x14ac:dyDescent="0.3">
      <c r="A59" s="50"/>
      <c r="B59" s="23">
        <f t="shared" si="4"/>
        <v>0</v>
      </c>
      <c r="C59" s="44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hidden="1" customHeight="1" outlineLevel="1" x14ac:dyDescent="0.3">
      <c r="A60" s="50"/>
      <c r="B60" s="23">
        <f t="shared" si="4"/>
        <v>0</v>
      </c>
      <c r="C60" s="44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hidden="1" customHeight="1" outlineLevel="1" x14ac:dyDescent="0.3">
      <c r="A61" s="50"/>
      <c r="B61" s="23">
        <f t="shared" si="4"/>
        <v>0</v>
      </c>
      <c r="C61" s="44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hidden="1" customHeight="1" outlineLevel="1" x14ac:dyDescent="0.3">
      <c r="A62" s="50"/>
      <c r="B62" s="23">
        <f t="shared" si="4"/>
        <v>0</v>
      </c>
      <c r="C62" s="44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hidden="1" customHeight="1" outlineLevel="1" x14ac:dyDescent="0.3">
      <c r="A63" s="50"/>
      <c r="B63" s="23">
        <f t="shared" si="4"/>
        <v>0</v>
      </c>
      <c r="C63" s="44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hidden="1" customHeight="1" outlineLevel="1" x14ac:dyDescent="0.3">
      <c r="A64" s="50"/>
      <c r="B64" s="23">
        <f t="shared" si="4"/>
        <v>0</v>
      </c>
      <c r="C64" s="44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collapsed="1" x14ac:dyDescent="0.3">
      <c r="A65" s="51"/>
      <c r="B65" s="28"/>
      <c r="C65" s="43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49" t="s">
        <v>27</v>
      </c>
      <c r="B66" s="28"/>
      <c r="C66" s="43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hidden="1" customHeight="1" outlineLevel="1" x14ac:dyDescent="0.3">
      <c r="A67" s="50"/>
      <c r="B67" s="23">
        <f t="shared" ref="B67:B76" si="5">IF(C67&gt;0,RANK(C67,C$67:C$76,1),0)</f>
        <v>0</v>
      </c>
      <c r="C67" s="44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hidden="1" customHeight="1" outlineLevel="1" x14ac:dyDescent="0.3">
      <c r="A68" s="50"/>
      <c r="B68" s="23">
        <f t="shared" si="5"/>
        <v>0</v>
      </c>
      <c r="C68" s="44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hidden="1" customHeight="1" outlineLevel="1" x14ac:dyDescent="0.3">
      <c r="A69" s="50"/>
      <c r="B69" s="23">
        <f t="shared" si="5"/>
        <v>0</v>
      </c>
      <c r="C69" s="44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hidden="1" customHeight="1" outlineLevel="1" x14ac:dyDescent="0.3">
      <c r="A70" s="50"/>
      <c r="B70" s="23">
        <f t="shared" si="5"/>
        <v>0</v>
      </c>
      <c r="C70" s="44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hidden="1" customHeight="1" outlineLevel="1" x14ac:dyDescent="0.3">
      <c r="A71" s="50"/>
      <c r="B71" s="23">
        <f t="shared" si="5"/>
        <v>0</v>
      </c>
      <c r="C71" s="44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hidden="1" customHeight="1" outlineLevel="1" x14ac:dyDescent="0.3">
      <c r="A72" s="50"/>
      <c r="B72" s="23">
        <f t="shared" si="5"/>
        <v>0</v>
      </c>
      <c r="C72" s="44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hidden="1" customHeight="1" outlineLevel="1" x14ac:dyDescent="0.3">
      <c r="A73" s="50"/>
      <c r="B73" s="23">
        <f t="shared" si="5"/>
        <v>0</v>
      </c>
      <c r="C73" s="44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hidden="1" customHeight="1" outlineLevel="1" x14ac:dyDescent="0.3">
      <c r="A74" s="50"/>
      <c r="B74" s="23">
        <f t="shared" si="5"/>
        <v>0</v>
      </c>
      <c r="C74" s="44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hidden="1" customHeight="1" outlineLevel="1" x14ac:dyDescent="0.3">
      <c r="A75" s="50"/>
      <c r="B75" s="23">
        <f t="shared" si="5"/>
        <v>0</v>
      </c>
      <c r="C75" s="44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hidden="1" customHeight="1" outlineLevel="1" x14ac:dyDescent="0.3">
      <c r="A76" s="50"/>
      <c r="B76" s="23">
        <f t="shared" si="5"/>
        <v>0</v>
      </c>
      <c r="C76" s="44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collapsed="1" x14ac:dyDescent="0.3">
      <c r="A77" s="51"/>
      <c r="B77" s="28"/>
      <c r="C77" s="43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49" t="s">
        <v>28</v>
      </c>
      <c r="B78" s="28"/>
      <c r="C78" s="43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hidden="1" customHeight="1" outlineLevel="1" x14ac:dyDescent="0.3">
      <c r="A79" s="50"/>
      <c r="B79" s="23">
        <f t="shared" ref="B79:B88" si="6">IF(C79&gt;0,RANK(C79,C$79:C$88,1),0)</f>
        <v>0</v>
      </c>
      <c r="C79" s="44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hidden="1" customHeight="1" outlineLevel="1" x14ac:dyDescent="0.3">
      <c r="A80" s="50"/>
      <c r="B80" s="23">
        <f t="shared" si="6"/>
        <v>0</v>
      </c>
      <c r="C80" s="44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hidden="1" customHeight="1" outlineLevel="1" x14ac:dyDescent="0.3">
      <c r="A81" s="50"/>
      <c r="B81" s="23">
        <f t="shared" si="6"/>
        <v>0</v>
      </c>
      <c r="C81" s="44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hidden="1" customHeight="1" outlineLevel="1" x14ac:dyDescent="0.3">
      <c r="A82" s="50"/>
      <c r="B82" s="23">
        <f t="shared" si="6"/>
        <v>0</v>
      </c>
      <c r="C82" s="44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hidden="1" customHeight="1" outlineLevel="1" x14ac:dyDescent="0.3">
      <c r="A83" s="50"/>
      <c r="B83" s="23">
        <f t="shared" si="6"/>
        <v>0</v>
      </c>
      <c r="C83" s="44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hidden="1" customHeight="1" outlineLevel="1" x14ac:dyDescent="0.3">
      <c r="A84" s="50"/>
      <c r="B84" s="23">
        <f t="shared" si="6"/>
        <v>0</v>
      </c>
      <c r="C84" s="44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hidden="1" customHeight="1" outlineLevel="1" x14ac:dyDescent="0.3">
      <c r="A85" s="50"/>
      <c r="B85" s="23">
        <f t="shared" si="6"/>
        <v>0</v>
      </c>
      <c r="C85" s="44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hidden="1" customHeight="1" outlineLevel="1" x14ac:dyDescent="0.3">
      <c r="A86" s="50"/>
      <c r="B86" s="23">
        <f t="shared" si="6"/>
        <v>0</v>
      </c>
      <c r="C86" s="44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hidden="1" customHeight="1" outlineLevel="1" x14ac:dyDescent="0.3">
      <c r="A87" s="50"/>
      <c r="B87" s="23">
        <f t="shared" si="6"/>
        <v>0</v>
      </c>
      <c r="C87" s="44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hidden="1" customHeight="1" outlineLevel="1" x14ac:dyDescent="0.3">
      <c r="A88" s="50"/>
      <c r="B88" s="23">
        <f t="shared" si="6"/>
        <v>0</v>
      </c>
      <c r="C88" s="44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collapsed="1" x14ac:dyDescent="0.3">
      <c r="A89" s="51"/>
      <c r="B89" s="28"/>
      <c r="C89" s="43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49" t="s">
        <v>29</v>
      </c>
      <c r="B90" s="28"/>
      <c r="C90" s="43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hidden="1" customHeight="1" outlineLevel="1" x14ac:dyDescent="0.3">
      <c r="A91" s="50"/>
      <c r="B91" s="23">
        <f t="shared" ref="B91:B100" si="7">IF(C91&gt;0,RANK(C91,C$91:C$100,1),0)</f>
        <v>0</v>
      </c>
      <c r="C91" s="44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hidden="1" customHeight="1" outlineLevel="1" x14ac:dyDescent="0.3">
      <c r="A92" s="50"/>
      <c r="B92" s="23">
        <f t="shared" si="7"/>
        <v>0</v>
      </c>
      <c r="C92" s="44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hidden="1" customHeight="1" outlineLevel="1" x14ac:dyDescent="0.3">
      <c r="A93" s="50"/>
      <c r="B93" s="23">
        <f t="shared" si="7"/>
        <v>0</v>
      </c>
      <c r="C93" s="44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hidden="1" customHeight="1" outlineLevel="1" x14ac:dyDescent="0.3">
      <c r="A94" s="50"/>
      <c r="B94" s="23">
        <f t="shared" si="7"/>
        <v>0</v>
      </c>
      <c r="C94" s="44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hidden="1" customHeight="1" outlineLevel="1" x14ac:dyDescent="0.3">
      <c r="A95" s="50"/>
      <c r="B95" s="23">
        <f t="shared" si="7"/>
        <v>0</v>
      </c>
      <c r="C95" s="44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hidden="1" customHeight="1" outlineLevel="1" x14ac:dyDescent="0.3">
      <c r="A96" s="50"/>
      <c r="B96" s="23">
        <f t="shared" si="7"/>
        <v>0</v>
      </c>
      <c r="C96" s="44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hidden="1" customHeight="1" outlineLevel="1" x14ac:dyDescent="0.3">
      <c r="A97" s="50"/>
      <c r="B97" s="23">
        <f t="shared" si="7"/>
        <v>0</v>
      </c>
      <c r="C97" s="44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hidden="1" customHeight="1" outlineLevel="1" x14ac:dyDescent="0.3">
      <c r="A98" s="50"/>
      <c r="B98" s="23">
        <f t="shared" si="7"/>
        <v>0</v>
      </c>
      <c r="C98" s="44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hidden="1" customHeight="1" outlineLevel="1" x14ac:dyDescent="0.3">
      <c r="A99" s="50"/>
      <c r="B99" s="23">
        <f t="shared" si="7"/>
        <v>0</v>
      </c>
      <c r="C99" s="44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hidden="1" customHeight="1" outlineLevel="1" x14ac:dyDescent="0.3">
      <c r="A100" s="50"/>
      <c r="B100" s="23">
        <f t="shared" si="7"/>
        <v>0</v>
      </c>
      <c r="C100" s="44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collapsed="1" x14ac:dyDescent="0.3">
      <c r="A101" s="51"/>
      <c r="B101" s="28"/>
      <c r="C101" s="43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49" t="s">
        <v>30</v>
      </c>
      <c r="B102" s="28"/>
      <c r="C102" s="43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hidden="1" customHeight="1" outlineLevel="1" x14ac:dyDescent="0.3">
      <c r="A103" s="50"/>
      <c r="B103" s="23">
        <f t="shared" ref="B103:B112" si="8">IF(C103&gt;0,RANK(C103,C$103:C$112,1),0)</f>
        <v>0</v>
      </c>
      <c r="C103" s="44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hidden="1" customHeight="1" outlineLevel="1" x14ac:dyDescent="0.3">
      <c r="A104" s="50"/>
      <c r="B104" s="23">
        <f t="shared" si="8"/>
        <v>0</v>
      </c>
      <c r="C104" s="44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hidden="1" customHeight="1" outlineLevel="1" x14ac:dyDescent="0.3">
      <c r="A105" s="50"/>
      <c r="B105" s="23">
        <f t="shared" si="8"/>
        <v>0</v>
      </c>
      <c r="C105" s="44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hidden="1" customHeight="1" outlineLevel="1" x14ac:dyDescent="0.3">
      <c r="A106" s="50"/>
      <c r="B106" s="23">
        <f t="shared" si="8"/>
        <v>0</v>
      </c>
      <c r="C106" s="44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hidden="1" customHeight="1" outlineLevel="1" x14ac:dyDescent="0.3">
      <c r="A107" s="50"/>
      <c r="B107" s="23">
        <f t="shared" si="8"/>
        <v>0</v>
      </c>
      <c r="C107" s="44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hidden="1" customHeight="1" outlineLevel="1" x14ac:dyDescent="0.3">
      <c r="A108" s="50"/>
      <c r="B108" s="23">
        <f t="shared" si="8"/>
        <v>0</v>
      </c>
      <c r="C108" s="44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hidden="1" customHeight="1" outlineLevel="1" x14ac:dyDescent="0.3">
      <c r="A109" s="50"/>
      <c r="B109" s="23">
        <f t="shared" si="8"/>
        <v>0</v>
      </c>
      <c r="C109" s="44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hidden="1" customHeight="1" outlineLevel="1" x14ac:dyDescent="0.3">
      <c r="A110" s="50"/>
      <c r="B110" s="23">
        <f t="shared" si="8"/>
        <v>0</v>
      </c>
      <c r="C110" s="44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hidden="1" customHeight="1" outlineLevel="1" x14ac:dyDescent="0.3">
      <c r="A111" s="50"/>
      <c r="B111" s="23">
        <f t="shared" si="8"/>
        <v>0</v>
      </c>
      <c r="C111" s="44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hidden="1" customHeight="1" outlineLevel="1" x14ac:dyDescent="0.3">
      <c r="A112" s="50"/>
      <c r="B112" s="23">
        <f t="shared" si="8"/>
        <v>0</v>
      </c>
      <c r="C112" s="44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collapsed="1" x14ac:dyDescent="0.3">
      <c r="A113" s="51"/>
      <c r="B113" s="28"/>
      <c r="C113" s="43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49" t="s">
        <v>31</v>
      </c>
      <c r="B114" s="28"/>
      <c r="C114" s="43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hidden="1" customHeight="1" outlineLevel="1" x14ac:dyDescent="0.3">
      <c r="A115" s="50"/>
      <c r="B115" s="23">
        <f t="shared" ref="B115:B124" si="9">IF(C115&gt;0,RANK(C115,C$115:C$124,1),0)</f>
        <v>0</v>
      </c>
      <c r="C115" s="44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hidden="1" customHeight="1" outlineLevel="1" x14ac:dyDescent="0.3">
      <c r="A116" s="50"/>
      <c r="B116" s="23">
        <f t="shared" si="9"/>
        <v>0</v>
      </c>
      <c r="C116" s="44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hidden="1" customHeight="1" outlineLevel="1" x14ac:dyDescent="0.3">
      <c r="A117" s="50"/>
      <c r="B117" s="23">
        <f t="shared" si="9"/>
        <v>0</v>
      </c>
      <c r="C117" s="44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hidden="1" customHeight="1" outlineLevel="1" x14ac:dyDescent="0.3">
      <c r="A118" s="50"/>
      <c r="B118" s="23">
        <f t="shared" si="9"/>
        <v>0</v>
      </c>
      <c r="C118" s="44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hidden="1" customHeight="1" outlineLevel="1" x14ac:dyDescent="0.3">
      <c r="A119" s="50"/>
      <c r="B119" s="23">
        <f t="shared" si="9"/>
        <v>0</v>
      </c>
      <c r="C119" s="44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hidden="1" customHeight="1" outlineLevel="1" x14ac:dyDescent="0.3">
      <c r="A120" s="50"/>
      <c r="B120" s="23">
        <f t="shared" si="9"/>
        <v>0</v>
      </c>
      <c r="C120" s="44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hidden="1" customHeight="1" outlineLevel="1" x14ac:dyDescent="0.3">
      <c r="A121" s="50"/>
      <c r="B121" s="23">
        <f t="shared" si="9"/>
        <v>0</v>
      </c>
      <c r="C121" s="44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hidden="1" customHeight="1" outlineLevel="1" x14ac:dyDescent="0.3">
      <c r="A122" s="50"/>
      <c r="B122" s="23">
        <f t="shared" si="9"/>
        <v>0</v>
      </c>
      <c r="C122" s="44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hidden="1" customHeight="1" outlineLevel="1" x14ac:dyDescent="0.3">
      <c r="A123" s="50"/>
      <c r="B123" s="23">
        <f t="shared" si="9"/>
        <v>0</v>
      </c>
      <c r="C123" s="44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hidden="1" customHeight="1" outlineLevel="1" x14ac:dyDescent="0.3">
      <c r="A124" s="50"/>
      <c r="B124" s="23">
        <f t="shared" si="9"/>
        <v>0</v>
      </c>
      <c r="C124" s="44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collapsed="1" x14ac:dyDescent="0.3">
      <c r="A125" s="52"/>
      <c r="B125" s="35"/>
      <c r="C125" s="45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46"/>
      <c r="C126" s="46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46"/>
      <c r="C127" s="46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2:C2"/>
  </mergeCells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Z1000"/>
  <sheetViews>
    <sheetView zoomScale="70" zoomScaleNormal="70" workbookViewId="0">
      <pane xSplit="1" ySplit="5" topLeftCell="B43" activePane="bottomRight" state="frozen"/>
      <selection pane="topRight" activeCell="B1" sqref="B1"/>
      <selection pane="bottomLeft" activeCell="A6" sqref="A6"/>
      <selection pane="bottomRight" activeCell="A125" sqref="A125:XFD150"/>
    </sheetView>
  </sheetViews>
  <sheetFormatPr defaultColWidth="14.44140625" defaultRowHeight="15" customHeight="1" outlineLevelRow="1" x14ac:dyDescent="0.3"/>
  <cols>
    <col min="1" max="1" width="25" customWidth="1"/>
    <col min="2" max="2" width="12.88671875" customWidth="1"/>
    <col min="3" max="4" width="8.88671875" customWidth="1"/>
    <col min="5" max="8" width="12.88671875" customWidth="1"/>
    <col min="9" max="26" width="8.88671875" customWidth="1"/>
  </cols>
  <sheetData>
    <row r="1" spans="1:26" ht="14.4" x14ac:dyDescent="0.3">
      <c r="A1" s="1"/>
      <c r="B1" s="46"/>
      <c r="C1" s="46"/>
      <c r="D1" s="46"/>
      <c r="E1" s="46"/>
      <c r="F1" s="46"/>
      <c r="G1" s="46"/>
      <c r="H1" s="46"/>
      <c r="I1" s="4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" x14ac:dyDescent="0.35">
      <c r="A2" s="91" t="s">
        <v>34</v>
      </c>
      <c r="B2" s="89"/>
      <c r="C2" s="86"/>
      <c r="D2" s="86"/>
      <c r="E2" s="86"/>
      <c r="F2" s="86"/>
      <c r="G2" s="86"/>
      <c r="H2" s="86"/>
      <c r="I2" s="90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thickBot="1" x14ac:dyDescent="0.35">
      <c r="A3" s="1"/>
      <c r="B3" s="3" t="s">
        <v>0</v>
      </c>
      <c r="C3" s="46"/>
      <c r="D3" s="46"/>
      <c r="E3" s="46"/>
      <c r="F3" s="46"/>
      <c r="G3" s="46"/>
      <c r="H3" s="46"/>
      <c r="I3" s="4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4" x14ac:dyDescent="0.3">
      <c r="A4" s="4"/>
      <c r="B4" s="54" t="s">
        <v>1</v>
      </c>
      <c r="C4" s="55" t="s">
        <v>2</v>
      </c>
      <c r="D4" s="56" t="s">
        <v>1</v>
      </c>
      <c r="E4" s="54" t="s">
        <v>8</v>
      </c>
      <c r="F4" s="57"/>
      <c r="G4" s="54" t="s">
        <v>50</v>
      </c>
      <c r="H4" s="57"/>
      <c r="I4" s="58" t="s">
        <v>5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4.4" x14ac:dyDescent="0.3">
      <c r="A5" s="9"/>
      <c r="B5" s="59" t="s">
        <v>6</v>
      </c>
      <c r="C5" s="60" t="s">
        <v>51</v>
      </c>
      <c r="D5" s="61" t="s">
        <v>32</v>
      </c>
      <c r="E5" s="59" t="s">
        <v>32</v>
      </c>
      <c r="F5" s="61" t="s">
        <v>51</v>
      </c>
      <c r="G5" s="59" t="s">
        <v>32</v>
      </c>
      <c r="H5" s="61" t="s">
        <v>51</v>
      </c>
      <c r="I5" s="62" t="s">
        <v>9</v>
      </c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4.4" x14ac:dyDescent="0.3">
      <c r="A6" s="16" t="s">
        <v>17</v>
      </c>
      <c r="B6" s="28"/>
      <c r="C6" s="29"/>
      <c r="D6" s="31"/>
      <c r="E6" s="28"/>
      <c r="F6" s="31"/>
      <c r="G6" s="28"/>
      <c r="H6" s="31"/>
      <c r="I6" s="3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4" hidden="1" outlineLevel="1" x14ac:dyDescent="0.3">
      <c r="A7" s="22"/>
      <c r="B7" s="23">
        <f t="shared" ref="B7:B16" si="0">IF(C7&gt;0,RANK(C7,C$7:C$16,1),0)</f>
        <v>0</v>
      </c>
      <c r="C7" s="24">
        <f t="shared" ref="C7:C16" si="1">F7+H7+I7</f>
        <v>0</v>
      </c>
      <c r="D7" s="26">
        <f t="shared" ref="D7:D16" si="2">E7+G7</f>
        <v>0</v>
      </c>
      <c r="E7" s="23"/>
      <c r="F7" s="26">
        <f t="shared" ref="F7:F16" si="3">IF(E7&gt;0,RANK(E7,E$7:E$16,0),0)</f>
        <v>0</v>
      </c>
      <c r="G7" s="28"/>
      <c r="H7" s="26">
        <f t="shared" ref="H7:H16" si="4">IF(G7&gt;0,RANK(G7,G$7:G$16,0),0)</f>
        <v>0</v>
      </c>
      <c r="I7" s="27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4" hidden="1" outlineLevel="1" x14ac:dyDescent="0.3">
      <c r="A8" s="22"/>
      <c r="B8" s="23">
        <f t="shared" si="0"/>
        <v>0</v>
      </c>
      <c r="C8" s="24">
        <f t="shared" si="1"/>
        <v>0</v>
      </c>
      <c r="D8" s="26">
        <f t="shared" si="2"/>
        <v>0</v>
      </c>
      <c r="E8" s="23"/>
      <c r="F8" s="26">
        <f t="shared" si="3"/>
        <v>0</v>
      </c>
      <c r="G8" s="28"/>
      <c r="H8" s="26">
        <f t="shared" si="4"/>
        <v>0</v>
      </c>
      <c r="I8" s="27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4" hidden="1" outlineLevel="1" x14ac:dyDescent="0.3">
      <c r="A9" s="22"/>
      <c r="B9" s="23">
        <f t="shared" si="0"/>
        <v>0</v>
      </c>
      <c r="C9" s="24">
        <f t="shared" si="1"/>
        <v>0</v>
      </c>
      <c r="D9" s="26">
        <f t="shared" si="2"/>
        <v>0</v>
      </c>
      <c r="E9" s="23"/>
      <c r="F9" s="26">
        <f t="shared" si="3"/>
        <v>0</v>
      </c>
      <c r="G9" s="28"/>
      <c r="H9" s="26">
        <f t="shared" si="4"/>
        <v>0</v>
      </c>
      <c r="I9" s="2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4" hidden="1" outlineLevel="1" x14ac:dyDescent="0.3">
      <c r="A10" s="22"/>
      <c r="B10" s="23">
        <f t="shared" si="0"/>
        <v>0</v>
      </c>
      <c r="C10" s="24">
        <f t="shared" si="1"/>
        <v>0</v>
      </c>
      <c r="D10" s="26">
        <f t="shared" si="2"/>
        <v>0</v>
      </c>
      <c r="E10" s="23"/>
      <c r="F10" s="26">
        <f t="shared" si="3"/>
        <v>0</v>
      </c>
      <c r="G10" s="28"/>
      <c r="H10" s="26">
        <f t="shared" si="4"/>
        <v>0</v>
      </c>
      <c r="I10" s="2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4" hidden="1" outlineLevel="1" x14ac:dyDescent="0.3">
      <c r="A11" s="22"/>
      <c r="B11" s="23">
        <f t="shared" si="0"/>
        <v>0</v>
      </c>
      <c r="C11" s="24">
        <f t="shared" si="1"/>
        <v>0</v>
      </c>
      <c r="D11" s="26">
        <f t="shared" si="2"/>
        <v>0</v>
      </c>
      <c r="E11" s="23"/>
      <c r="F11" s="26">
        <f t="shared" si="3"/>
        <v>0</v>
      </c>
      <c r="G11" s="28"/>
      <c r="H11" s="26">
        <f t="shared" si="4"/>
        <v>0</v>
      </c>
      <c r="I11" s="2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4" hidden="1" outlineLevel="1" x14ac:dyDescent="0.3">
      <c r="A12" s="22"/>
      <c r="B12" s="23">
        <f t="shared" si="0"/>
        <v>0</v>
      </c>
      <c r="C12" s="24">
        <f t="shared" si="1"/>
        <v>0</v>
      </c>
      <c r="D12" s="26">
        <f t="shared" si="2"/>
        <v>0</v>
      </c>
      <c r="E12" s="23"/>
      <c r="F12" s="26">
        <f t="shared" si="3"/>
        <v>0</v>
      </c>
      <c r="G12" s="28"/>
      <c r="H12" s="26">
        <f t="shared" si="4"/>
        <v>0</v>
      </c>
      <c r="I12" s="27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4" hidden="1" outlineLevel="1" x14ac:dyDescent="0.3">
      <c r="A13" s="22"/>
      <c r="B13" s="23">
        <f t="shared" si="0"/>
        <v>0</v>
      </c>
      <c r="C13" s="24">
        <f t="shared" si="1"/>
        <v>0</v>
      </c>
      <c r="D13" s="26">
        <f t="shared" si="2"/>
        <v>0</v>
      </c>
      <c r="E13" s="23"/>
      <c r="F13" s="26">
        <f t="shared" si="3"/>
        <v>0</v>
      </c>
      <c r="G13" s="28"/>
      <c r="H13" s="26">
        <f t="shared" si="4"/>
        <v>0</v>
      </c>
      <c r="I13" s="2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4" hidden="1" outlineLevel="1" x14ac:dyDescent="0.3">
      <c r="A14" s="22"/>
      <c r="B14" s="23">
        <f t="shared" si="0"/>
        <v>0</v>
      </c>
      <c r="C14" s="24">
        <f t="shared" si="1"/>
        <v>0</v>
      </c>
      <c r="D14" s="26">
        <f t="shared" si="2"/>
        <v>0</v>
      </c>
      <c r="E14" s="23"/>
      <c r="F14" s="26">
        <f t="shared" si="3"/>
        <v>0</v>
      </c>
      <c r="G14" s="28"/>
      <c r="H14" s="26">
        <f t="shared" si="4"/>
        <v>0</v>
      </c>
      <c r="I14" s="27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4" hidden="1" outlineLevel="1" x14ac:dyDescent="0.3">
      <c r="A15" s="22"/>
      <c r="B15" s="23">
        <f t="shared" si="0"/>
        <v>0</v>
      </c>
      <c r="C15" s="24">
        <f t="shared" si="1"/>
        <v>0</v>
      </c>
      <c r="D15" s="26">
        <f t="shared" si="2"/>
        <v>0</v>
      </c>
      <c r="E15" s="23"/>
      <c r="F15" s="26">
        <f t="shared" si="3"/>
        <v>0</v>
      </c>
      <c r="G15" s="28"/>
      <c r="H15" s="26">
        <f t="shared" si="4"/>
        <v>0</v>
      </c>
      <c r="I15" s="2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4" hidden="1" outlineLevel="1" x14ac:dyDescent="0.3">
      <c r="A16" s="22"/>
      <c r="B16" s="23">
        <f t="shared" si="0"/>
        <v>0</v>
      </c>
      <c r="C16" s="24">
        <f t="shared" si="1"/>
        <v>0</v>
      </c>
      <c r="D16" s="26">
        <f t="shared" si="2"/>
        <v>0</v>
      </c>
      <c r="E16" s="23"/>
      <c r="F16" s="26">
        <f t="shared" si="3"/>
        <v>0</v>
      </c>
      <c r="G16" s="28"/>
      <c r="H16" s="26">
        <f t="shared" si="4"/>
        <v>0</v>
      </c>
      <c r="I16" s="2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4" collapsed="1" x14ac:dyDescent="0.3">
      <c r="A17" s="21"/>
      <c r="B17" s="28"/>
      <c r="C17" s="29"/>
      <c r="D17" s="31"/>
      <c r="E17" s="28"/>
      <c r="F17" s="31"/>
      <c r="G17" s="28"/>
      <c r="H17" s="31"/>
      <c r="I17" s="32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4" x14ac:dyDescent="0.3">
      <c r="A18" s="16" t="s">
        <v>18</v>
      </c>
      <c r="B18" s="28"/>
      <c r="C18" s="29"/>
      <c r="D18" s="31"/>
      <c r="E18" s="28"/>
      <c r="F18" s="31"/>
      <c r="G18" s="28"/>
      <c r="H18" s="31"/>
      <c r="I18" s="32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4" x14ac:dyDescent="0.3">
      <c r="A19" s="22" t="s">
        <v>52</v>
      </c>
      <c r="B19" s="23">
        <f>IF(C19&gt;0,RANK(C19,C$19,1),0)</f>
        <v>1</v>
      </c>
      <c r="C19" s="24">
        <f>F19+H19-I19</f>
        <v>1</v>
      </c>
      <c r="D19" s="26">
        <f t="shared" ref="D19:D28" si="5">E19+G19</f>
        <v>57.9</v>
      </c>
      <c r="E19" s="23">
        <v>57.9</v>
      </c>
      <c r="F19" s="26">
        <f t="shared" ref="F19:F28" si="6">IF(E19&gt;0,RANK(E19,E$19:E$28,0),0)</f>
        <v>1</v>
      </c>
      <c r="G19" s="28"/>
      <c r="H19" s="29"/>
      <c r="I19" s="2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4" hidden="1" outlineLevel="1" x14ac:dyDescent="0.3">
      <c r="A20" s="22"/>
      <c r="B20" s="23">
        <f t="shared" ref="B20:B28" si="7">IF(C20&gt;0,RANK(C20,C$19:C$28,1),0)</f>
        <v>0</v>
      </c>
      <c r="C20" s="24">
        <f t="shared" ref="C20:C28" si="8">F20+H20+I20</f>
        <v>0</v>
      </c>
      <c r="D20" s="26">
        <f t="shared" si="5"/>
        <v>0</v>
      </c>
      <c r="E20" s="23"/>
      <c r="F20" s="26">
        <f t="shared" si="6"/>
        <v>0</v>
      </c>
      <c r="G20" s="28"/>
      <c r="H20" s="29"/>
      <c r="I20" s="2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hidden="1" customHeight="1" outlineLevel="1" x14ac:dyDescent="0.3">
      <c r="A21" s="22"/>
      <c r="B21" s="23">
        <f t="shared" si="7"/>
        <v>0</v>
      </c>
      <c r="C21" s="24">
        <f t="shared" si="8"/>
        <v>0</v>
      </c>
      <c r="D21" s="26">
        <f t="shared" si="5"/>
        <v>0</v>
      </c>
      <c r="E21" s="23"/>
      <c r="F21" s="26">
        <f t="shared" si="6"/>
        <v>0</v>
      </c>
      <c r="G21" s="28"/>
      <c r="H21" s="29"/>
      <c r="I21" s="2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hidden="1" customHeight="1" outlineLevel="1" x14ac:dyDescent="0.3">
      <c r="A22" s="22"/>
      <c r="B22" s="23">
        <f t="shared" si="7"/>
        <v>0</v>
      </c>
      <c r="C22" s="24">
        <f t="shared" si="8"/>
        <v>0</v>
      </c>
      <c r="D22" s="26">
        <f t="shared" si="5"/>
        <v>0</v>
      </c>
      <c r="E22" s="23"/>
      <c r="F22" s="26">
        <f t="shared" si="6"/>
        <v>0</v>
      </c>
      <c r="G22" s="28"/>
      <c r="H22" s="29"/>
      <c r="I22" s="2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hidden="1" customHeight="1" outlineLevel="1" x14ac:dyDescent="0.3">
      <c r="A23" s="22"/>
      <c r="B23" s="23">
        <f t="shared" si="7"/>
        <v>0</v>
      </c>
      <c r="C23" s="24">
        <f t="shared" si="8"/>
        <v>0</v>
      </c>
      <c r="D23" s="26">
        <f t="shared" si="5"/>
        <v>0</v>
      </c>
      <c r="E23" s="23"/>
      <c r="F23" s="26">
        <f t="shared" si="6"/>
        <v>0</v>
      </c>
      <c r="G23" s="28"/>
      <c r="H23" s="29"/>
      <c r="I23" s="2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hidden="1" customHeight="1" outlineLevel="1" x14ac:dyDescent="0.3">
      <c r="A24" s="22"/>
      <c r="B24" s="23">
        <f t="shared" si="7"/>
        <v>0</v>
      </c>
      <c r="C24" s="24">
        <f t="shared" si="8"/>
        <v>0</v>
      </c>
      <c r="D24" s="26">
        <f t="shared" si="5"/>
        <v>0</v>
      </c>
      <c r="E24" s="23"/>
      <c r="F24" s="26">
        <f t="shared" si="6"/>
        <v>0</v>
      </c>
      <c r="G24" s="28"/>
      <c r="H24" s="29"/>
      <c r="I24" s="2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hidden="1" customHeight="1" outlineLevel="1" x14ac:dyDescent="0.3">
      <c r="A25" s="22"/>
      <c r="B25" s="23">
        <f t="shared" si="7"/>
        <v>0</v>
      </c>
      <c r="C25" s="24">
        <f t="shared" si="8"/>
        <v>0</v>
      </c>
      <c r="D25" s="26">
        <f t="shared" si="5"/>
        <v>0</v>
      </c>
      <c r="E25" s="23"/>
      <c r="F25" s="26">
        <f t="shared" si="6"/>
        <v>0</v>
      </c>
      <c r="G25" s="28"/>
      <c r="H25" s="29"/>
      <c r="I25" s="2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hidden="1" customHeight="1" outlineLevel="1" x14ac:dyDescent="0.3">
      <c r="A26" s="22"/>
      <c r="B26" s="23">
        <f t="shared" si="7"/>
        <v>0</v>
      </c>
      <c r="C26" s="24">
        <f t="shared" si="8"/>
        <v>0</v>
      </c>
      <c r="D26" s="26">
        <f t="shared" si="5"/>
        <v>0</v>
      </c>
      <c r="E26" s="23"/>
      <c r="F26" s="26">
        <f t="shared" si="6"/>
        <v>0</v>
      </c>
      <c r="G26" s="28"/>
      <c r="H26" s="29"/>
      <c r="I26" s="2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hidden="1" customHeight="1" outlineLevel="1" x14ac:dyDescent="0.3">
      <c r="A27" s="22"/>
      <c r="B27" s="23">
        <f t="shared" si="7"/>
        <v>0</v>
      </c>
      <c r="C27" s="24">
        <f t="shared" si="8"/>
        <v>0</v>
      </c>
      <c r="D27" s="26">
        <f t="shared" si="5"/>
        <v>0</v>
      </c>
      <c r="E27" s="23"/>
      <c r="F27" s="26">
        <f t="shared" si="6"/>
        <v>0</v>
      </c>
      <c r="G27" s="28"/>
      <c r="H27" s="29"/>
      <c r="I27" s="27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hidden="1" customHeight="1" outlineLevel="1" x14ac:dyDescent="0.3">
      <c r="A28" s="22"/>
      <c r="B28" s="23">
        <f t="shared" si="7"/>
        <v>0</v>
      </c>
      <c r="C28" s="24">
        <f t="shared" si="8"/>
        <v>0</v>
      </c>
      <c r="D28" s="26">
        <f t="shared" si="5"/>
        <v>0</v>
      </c>
      <c r="E28" s="23"/>
      <c r="F28" s="26">
        <f t="shared" si="6"/>
        <v>0</v>
      </c>
      <c r="G28" s="28"/>
      <c r="H28" s="29"/>
      <c r="I28" s="2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collapsed="1" x14ac:dyDescent="0.3">
      <c r="A29" s="21"/>
      <c r="B29" s="28"/>
      <c r="C29" s="29"/>
      <c r="D29" s="31"/>
      <c r="E29" s="28"/>
      <c r="F29" s="31"/>
      <c r="G29" s="28"/>
      <c r="H29" s="29"/>
      <c r="I29" s="3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6" t="s">
        <v>19</v>
      </c>
      <c r="B30" s="28"/>
      <c r="C30" s="29"/>
      <c r="D30" s="31"/>
      <c r="E30" s="28"/>
      <c r="F30" s="31"/>
      <c r="G30" s="28"/>
      <c r="H30" s="29"/>
      <c r="I30" s="3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22" t="s">
        <v>79</v>
      </c>
      <c r="B31" s="23">
        <f>IF(C31&gt;0,RANK(C31,C$31:C$32,1),0)</f>
        <v>1</v>
      </c>
      <c r="C31" s="24">
        <f t="shared" ref="C31:C32" si="9">F31+H31-I31</f>
        <v>1</v>
      </c>
      <c r="D31" s="26">
        <f t="shared" ref="D31:D40" si="10">E31+G31</f>
        <v>73.5</v>
      </c>
      <c r="E31" s="23">
        <v>73.5</v>
      </c>
      <c r="F31" s="26">
        <f>IF(E31&gt;0,RANK(E31,E$31:E$40,0),0)</f>
        <v>1</v>
      </c>
      <c r="G31" s="28"/>
      <c r="H31" s="29"/>
      <c r="I31" s="2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22" t="s">
        <v>102</v>
      </c>
      <c r="B32" s="23">
        <f>IF(C32&gt;0,RANK(C32,C$31:C$32,1),0)</f>
        <v>2</v>
      </c>
      <c r="C32" s="24">
        <f t="shared" si="9"/>
        <v>2</v>
      </c>
      <c r="D32" s="26">
        <f t="shared" si="10"/>
        <v>68</v>
      </c>
      <c r="E32" s="23">
        <v>68</v>
      </c>
      <c r="F32" s="26">
        <f>IF(E32&gt;0,RANK(E32,E$31:E$40,0),0)</f>
        <v>2</v>
      </c>
      <c r="G32" s="28"/>
      <c r="H32" s="29"/>
      <c r="I32" s="27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hidden="1" customHeight="1" outlineLevel="1" x14ac:dyDescent="0.3">
      <c r="A33" s="22"/>
      <c r="B33" s="23">
        <f>IF(C33&gt;0,RANK(C33,C$31:C$33,1),0)</f>
        <v>0</v>
      </c>
      <c r="C33" s="24">
        <f t="shared" ref="C33:C40" si="11">F33+H33+I33</f>
        <v>0</v>
      </c>
      <c r="D33" s="26">
        <f t="shared" si="10"/>
        <v>0</v>
      </c>
      <c r="E33" s="23"/>
      <c r="F33" s="26">
        <f t="shared" ref="F33:F40" si="12">IF(E33&gt;0,RANK(E33,E$31:E$40,0),0)</f>
        <v>0</v>
      </c>
      <c r="G33" s="28"/>
      <c r="H33" s="29"/>
      <c r="I33" s="2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hidden="1" customHeight="1" outlineLevel="1" x14ac:dyDescent="0.3">
      <c r="A34" s="22"/>
      <c r="B34" s="23">
        <f>IF(C34&gt;0,RANK(C34,C$31:C$34,1),0)</f>
        <v>0</v>
      </c>
      <c r="C34" s="24">
        <f t="shared" si="11"/>
        <v>0</v>
      </c>
      <c r="D34" s="26">
        <f t="shared" si="10"/>
        <v>0</v>
      </c>
      <c r="E34" s="23"/>
      <c r="F34" s="26">
        <f t="shared" si="12"/>
        <v>0</v>
      </c>
      <c r="G34" s="28"/>
      <c r="H34" s="29"/>
      <c r="I34" s="2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hidden="1" customHeight="1" outlineLevel="1" x14ac:dyDescent="0.3">
      <c r="A35" s="22"/>
      <c r="B35" s="23">
        <f t="shared" ref="B35:B40" si="13">IF(C35&gt;0,RANK(C35,C$31:C$40,1),0)</f>
        <v>0</v>
      </c>
      <c r="C35" s="24">
        <f t="shared" si="11"/>
        <v>0</v>
      </c>
      <c r="D35" s="26">
        <f t="shared" si="10"/>
        <v>0</v>
      </c>
      <c r="E35" s="23"/>
      <c r="F35" s="26">
        <f t="shared" si="12"/>
        <v>0</v>
      </c>
      <c r="G35" s="28"/>
      <c r="H35" s="29"/>
      <c r="I35" s="27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hidden="1" customHeight="1" outlineLevel="1" x14ac:dyDescent="0.3">
      <c r="A36" s="22"/>
      <c r="B36" s="23">
        <f t="shared" si="13"/>
        <v>0</v>
      </c>
      <c r="C36" s="24">
        <f t="shared" si="11"/>
        <v>0</v>
      </c>
      <c r="D36" s="26">
        <f t="shared" si="10"/>
        <v>0</v>
      </c>
      <c r="E36" s="23"/>
      <c r="F36" s="26">
        <f t="shared" si="12"/>
        <v>0</v>
      </c>
      <c r="G36" s="28"/>
      <c r="H36" s="29"/>
      <c r="I36" s="27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hidden="1" customHeight="1" outlineLevel="1" x14ac:dyDescent="0.3">
      <c r="A37" s="22"/>
      <c r="B37" s="23">
        <f t="shared" si="13"/>
        <v>0</v>
      </c>
      <c r="C37" s="24">
        <f t="shared" si="11"/>
        <v>0</v>
      </c>
      <c r="D37" s="26">
        <f t="shared" si="10"/>
        <v>0</v>
      </c>
      <c r="E37" s="23"/>
      <c r="F37" s="26">
        <f t="shared" si="12"/>
        <v>0</v>
      </c>
      <c r="G37" s="28"/>
      <c r="H37" s="29"/>
      <c r="I37" s="27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hidden="1" customHeight="1" outlineLevel="1" x14ac:dyDescent="0.3">
      <c r="A38" s="22"/>
      <c r="B38" s="23">
        <f t="shared" si="13"/>
        <v>0</v>
      </c>
      <c r="C38" s="24">
        <f t="shared" si="11"/>
        <v>0</v>
      </c>
      <c r="D38" s="26">
        <f t="shared" si="10"/>
        <v>0</v>
      </c>
      <c r="E38" s="23"/>
      <c r="F38" s="26">
        <f t="shared" si="12"/>
        <v>0</v>
      </c>
      <c r="G38" s="28"/>
      <c r="H38" s="29"/>
      <c r="I38" s="2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hidden="1" customHeight="1" outlineLevel="1" x14ac:dyDescent="0.3">
      <c r="A39" s="22"/>
      <c r="B39" s="23">
        <f t="shared" si="13"/>
        <v>0</v>
      </c>
      <c r="C39" s="24">
        <f t="shared" si="11"/>
        <v>0</v>
      </c>
      <c r="D39" s="26">
        <f t="shared" si="10"/>
        <v>0</v>
      </c>
      <c r="E39" s="23"/>
      <c r="F39" s="26">
        <f t="shared" si="12"/>
        <v>0</v>
      </c>
      <c r="G39" s="28"/>
      <c r="H39" s="29"/>
      <c r="I39" s="2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hidden="1" customHeight="1" outlineLevel="1" x14ac:dyDescent="0.3">
      <c r="A40" s="22"/>
      <c r="B40" s="23">
        <f t="shared" si="13"/>
        <v>0</v>
      </c>
      <c r="C40" s="24">
        <f t="shared" si="11"/>
        <v>0</v>
      </c>
      <c r="D40" s="26">
        <f t="shared" si="10"/>
        <v>0</v>
      </c>
      <c r="E40" s="23"/>
      <c r="F40" s="26">
        <f t="shared" si="12"/>
        <v>0</v>
      </c>
      <c r="G40" s="28"/>
      <c r="H40" s="29"/>
      <c r="I40" s="2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collapsed="1" x14ac:dyDescent="0.3">
      <c r="A41" s="21"/>
      <c r="B41" s="28"/>
      <c r="C41" s="29"/>
      <c r="D41" s="31"/>
      <c r="E41" s="28"/>
      <c r="F41" s="31"/>
      <c r="G41" s="28"/>
      <c r="H41" s="29"/>
      <c r="I41" s="3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6" t="s">
        <v>20</v>
      </c>
      <c r="B42" s="28"/>
      <c r="C42" s="29"/>
      <c r="D42" s="31"/>
      <c r="E42" s="28"/>
      <c r="F42" s="31"/>
      <c r="G42" s="28"/>
      <c r="H42" s="29"/>
      <c r="I42" s="3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22" t="s">
        <v>103</v>
      </c>
      <c r="B43" s="23">
        <f>IF(C43&gt;0,RANK(C43,C$43:C$46,1),0)</f>
        <v>1</v>
      </c>
      <c r="C43" s="24">
        <f t="shared" ref="C43:C46" si="14">F43+H43-I43</f>
        <v>1</v>
      </c>
      <c r="D43" s="26">
        <f>E43+G43</f>
        <v>76.599999999999994</v>
      </c>
      <c r="E43" s="23">
        <v>76.599999999999994</v>
      </c>
      <c r="F43" s="26">
        <f>IF(E43&gt;0,RANK(E43,E$43:E$52,0),0)</f>
        <v>1</v>
      </c>
      <c r="G43" s="28"/>
      <c r="H43" s="29"/>
      <c r="I43" s="2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22" t="s">
        <v>86</v>
      </c>
      <c r="B44" s="23">
        <f>IF(C44&gt;0,RANK(C44,C$43:C$46,1),0)</f>
        <v>2</v>
      </c>
      <c r="C44" s="24">
        <f t="shared" si="14"/>
        <v>2</v>
      </c>
      <c r="D44" s="26">
        <f>E44+G44</f>
        <v>75.400000000000006</v>
      </c>
      <c r="E44" s="23">
        <v>75.400000000000006</v>
      </c>
      <c r="F44" s="26">
        <f>IF(E44&gt;0,RANK(E44,E$43:E$52,0),0)</f>
        <v>2</v>
      </c>
      <c r="G44" s="28"/>
      <c r="H44" s="29"/>
      <c r="I44" s="2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22" t="s">
        <v>83</v>
      </c>
      <c r="B45" s="23">
        <f>IF(C45&gt;0,RANK(C45,C$43:C$46,1),0)</f>
        <v>3</v>
      </c>
      <c r="C45" s="24">
        <f t="shared" si="14"/>
        <v>3</v>
      </c>
      <c r="D45" s="26">
        <f>E45+G45</f>
        <v>74.7</v>
      </c>
      <c r="E45" s="23">
        <v>74.7</v>
      </c>
      <c r="F45" s="26">
        <f>IF(E45&gt;0,RANK(E45,E$43:E$52,0),0)</f>
        <v>3</v>
      </c>
      <c r="G45" s="28"/>
      <c r="H45" s="29"/>
      <c r="I45" s="2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22" t="s">
        <v>104</v>
      </c>
      <c r="B46" s="23">
        <f>IF(C46&gt;0,RANK(C46,C$43:C$46,1),0)</f>
        <v>4</v>
      </c>
      <c r="C46" s="24">
        <f t="shared" si="14"/>
        <v>4</v>
      </c>
      <c r="D46" s="26">
        <f>E46+G46</f>
        <v>70.7</v>
      </c>
      <c r="E46" s="23">
        <v>70.7</v>
      </c>
      <c r="F46" s="26">
        <f>IF(E46&gt;0,RANK(E46,E$43:E$52,0),0)</f>
        <v>4</v>
      </c>
      <c r="G46" s="28"/>
      <c r="H46" s="29"/>
      <c r="I46" s="2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hidden="1" customHeight="1" outlineLevel="1" x14ac:dyDescent="0.3">
      <c r="A47" s="22"/>
      <c r="B47" s="23">
        <f t="shared" ref="B47:B52" si="15">IF(C47&gt;0,RANK(C47,C$43:C$52,1),0)</f>
        <v>0</v>
      </c>
      <c r="C47" s="24">
        <f t="shared" ref="C47:C52" si="16">F47+H47+I47</f>
        <v>0</v>
      </c>
      <c r="D47" s="26">
        <f t="shared" ref="D47:D52" si="17">E47+G47</f>
        <v>0</v>
      </c>
      <c r="E47" s="23"/>
      <c r="F47" s="26">
        <f t="shared" ref="F47:F52" si="18">IF(E47&gt;0,RANK(E47,E$43:E$52,0),0)</f>
        <v>0</v>
      </c>
      <c r="G47" s="23"/>
      <c r="H47" s="26">
        <f t="shared" ref="H47:H52" si="19">IF(G47&gt;0,RANK(G47,G$43:G$52,0),0)</f>
        <v>0</v>
      </c>
      <c r="I47" s="2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hidden="1" customHeight="1" outlineLevel="1" x14ac:dyDescent="0.3">
      <c r="A48" s="22"/>
      <c r="B48" s="23">
        <f t="shared" si="15"/>
        <v>0</v>
      </c>
      <c r="C48" s="24">
        <f t="shared" si="16"/>
        <v>0</v>
      </c>
      <c r="D48" s="26">
        <f t="shared" si="17"/>
        <v>0</v>
      </c>
      <c r="E48" s="23"/>
      <c r="F48" s="26">
        <f t="shared" si="18"/>
        <v>0</v>
      </c>
      <c r="G48" s="23"/>
      <c r="H48" s="26">
        <f t="shared" si="19"/>
        <v>0</v>
      </c>
      <c r="I48" s="2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hidden="1" customHeight="1" outlineLevel="1" x14ac:dyDescent="0.3">
      <c r="A49" s="22"/>
      <c r="B49" s="23">
        <f t="shared" si="15"/>
        <v>0</v>
      </c>
      <c r="C49" s="24">
        <f t="shared" si="16"/>
        <v>0</v>
      </c>
      <c r="D49" s="26">
        <f t="shared" si="17"/>
        <v>0</v>
      </c>
      <c r="E49" s="23"/>
      <c r="F49" s="26">
        <f t="shared" si="18"/>
        <v>0</v>
      </c>
      <c r="G49" s="23"/>
      <c r="H49" s="26">
        <f t="shared" si="19"/>
        <v>0</v>
      </c>
      <c r="I49" s="2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hidden="1" customHeight="1" outlineLevel="1" x14ac:dyDescent="0.3">
      <c r="A50" s="22"/>
      <c r="B50" s="23">
        <f t="shared" si="15"/>
        <v>0</v>
      </c>
      <c r="C50" s="24">
        <f t="shared" si="16"/>
        <v>0</v>
      </c>
      <c r="D50" s="26">
        <f t="shared" si="17"/>
        <v>0</v>
      </c>
      <c r="E50" s="23"/>
      <c r="F50" s="26">
        <f t="shared" si="18"/>
        <v>0</v>
      </c>
      <c r="G50" s="23"/>
      <c r="H50" s="26">
        <f t="shared" si="19"/>
        <v>0</v>
      </c>
      <c r="I50" s="2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hidden="1" customHeight="1" outlineLevel="1" x14ac:dyDescent="0.3">
      <c r="A51" s="22"/>
      <c r="B51" s="23">
        <f t="shared" si="15"/>
        <v>0</v>
      </c>
      <c r="C51" s="24">
        <f t="shared" si="16"/>
        <v>0</v>
      </c>
      <c r="D51" s="26">
        <f t="shared" si="17"/>
        <v>0</v>
      </c>
      <c r="E51" s="23"/>
      <c r="F51" s="26">
        <f t="shared" si="18"/>
        <v>0</v>
      </c>
      <c r="G51" s="23"/>
      <c r="H51" s="26">
        <f t="shared" si="19"/>
        <v>0</v>
      </c>
      <c r="I51" s="27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hidden="1" customHeight="1" outlineLevel="1" x14ac:dyDescent="0.3">
      <c r="A52" s="22"/>
      <c r="B52" s="23">
        <f t="shared" si="15"/>
        <v>0</v>
      </c>
      <c r="C52" s="24">
        <f t="shared" si="16"/>
        <v>0</v>
      </c>
      <c r="D52" s="26">
        <f t="shared" si="17"/>
        <v>0</v>
      </c>
      <c r="E52" s="23"/>
      <c r="F52" s="26">
        <f t="shared" si="18"/>
        <v>0</v>
      </c>
      <c r="G52" s="23"/>
      <c r="H52" s="26">
        <f t="shared" si="19"/>
        <v>0</v>
      </c>
      <c r="I52" s="27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collapsed="1" x14ac:dyDescent="0.3">
      <c r="A53" s="21"/>
      <c r="B53" s="28"/>
      <c r="C53" s="29"/>
      <c r="D53" s="31"/>
      <c r="E53" s="28"/>
      <c r="F53" s="31"/>
      <c r="G53" s="28"/>
      <c r="H53" s="31"/>
      <c r="I53" s="3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6" t="s">
        <v>21</v>
      </c>
      <c r="B54" s="28"/>
      <c r="C54" s="29"/>
      <c r="D54" s="31"/>
      <c r="E54" s="28"/>
      <c r="F54" s="31"/>
      <c r="G54" s="28"/>
      <c r="H54" s="31"/>
      <c r="I54" s="3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22" t="s">
        <v>106</v>
      </c>
      <c r="B55" s="23">
        <f>IF(C55&gt;0,RANK(C55,C$55:C$58,1),0)</f>
        <v>1</v>
      </c>
      <c r="C55" s="24">
        <f t="shared" ref="C55:C58" si="20">F55+H55-I55</f>
        <v>1</v>
      </c>
      <c r="D55" s="26">
        <f>E55+G55</f>
        <v>74.3</v>
      </c>
      <c r="E55" s="23">
        <v>74.3</v>
      </c>
      <c r="F55" s="26">
        <f>IF(E55&gt;0,RANK(E55,E$55:E$64,0),0)</f>
        <v>1</v>
      </c>
      <c r="G55" s="28"/>
      <c r="H55" s="31"/>
      <c r="I55" s="27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22" t="s">
        <v>108</v>
      </c>
      <c r="B56" s="23">
        <f>IF(C56&gt;0,RANK(C56,C$55:C$58,1),0)</f>
        <v>2</v>
      </c>
      <c r="C56" s="24">
        <f t="shared" si="20"/>
        <v>2</v>
      </c>
      <c r="D56" s="26">
        <f>E56+G56</f>
        <v>74</v>
      </c>
      <c r="E56" s="23">
        <v>74</v>
      </c>
      <c r="F56" s="26">
        <f>IF(E56&gt;0,RANK(E56,E$55:E$64,0),0)</f>
        <v>2</v>
      </c>
      <c r="G56" s="28"/>
      <c r="H56" s="31"/>
      <c r="I56" s="27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22" t="s">
        <v>107</v>
      </c>
      <c r="B57" s="23">
        <f>IF(C57&gt;0,RANK(C57,C$55:C$58,1),0)</f>
        <v>3</v>
      </c>
      <c r="C57" s="24">
        <f t="shared" si="20"/>
        <v>3</v>
      </c>
      <c r="D57" s="26">
        <f>E57+G57</f>
        <v>72</v>
      </c>
      <c r="E57" s="23">
        <v>72</v>
      </c>
      <c r="F57" s="26">
        <f>IF(E57&gt;0,RANK(E57,E$55:E$64,0),0)</f>
        <v>3</v>
      </c>
      <c r="G57" s="28"/>
      <c r="H57" s="31"/>
      <c r="I57" s="27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22" t="s">
        <v>105</v>
      </c>
      <c r="B58" s="23">
        <f>IF(C58&gt;0,RANK(C58,C$55:C$58,1),0)</f>
        <v>4</v>
      </c>
      <c r="C58" s="24">
        <f t="shared" si="20"/>
        <v>4</v>
      </c>
      <c r="D58" s="26">
        <f>E58+G58</f>
        <v>68</v>
      </c>
      <c r="E58" s="23">
        <v>68</v>
      </c>
      <c r="F58" s="26">
        <f>IF(E58&gt;0,RANK(E58,E$55:E$64,0),0)</f>
        <v>4</v>
      </c>
      <c r="G58" s="28"/>
      <c r="H58" s="31"/>
      <c r="I58" s="27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hidden="1" customHeight="1" outlineLevel="1" x14ac:dyDescent="0.3">
      <c r="A59" s="22"/>
      <c r="B59" s="23">
        <f>IF(C59&gt;0,RANK(C59,C$55:C$60,1),0)</f>
        <v>0</v>
      </c>
      <c r="C59" s="24">
        <f t="shared" ref="C59:C64" si="21">F59+H59+I59</f>
        <v>0</v>
      </c>
      <c r="D59" s="26">
        <f t="shared" ref="D59:D64" si="22">E59+G59</f>
        <v>0</v>
      </c>
      <c r="E59" s="23"/>
      <c r="F59" s="26">
        <f t="shared" ref="F59:F64" si="23">IF(E59&gt;0,RANK(E59,E$55:E$64,0),0)</f>
        <v>0</v>
      </c>
      <c r="G59" s="28"/>
      <c r="H59" s="31"/>
      <c r="I59" s="27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hidden="1" customHeight="1" outlineLevel="1" x14ac:dyDescent="0.3">
      <c r="A60" s="22"/>
      <c r="B60" s="23">
        <f>IF(C60&gt;0,RANK(C60,C$55:C$60,1),0)</f>
        <v>0</v>
      </c>
      <c r="C60" s="24">
        <f t="shared" si="21"/>
        <v>0</v>
      </c>
      <c r="D60" s="26">
        <f t="shared" si="22"/>
        <v>0</v>
      </c>
      <c r="E60" s="23"/>
      <c r="F60" s="26">
        <f t="shared" si="23"/>
        <v>0</v>
      </c>
      <c r="G60" s="28"/>
      <c r="H60" s="31"/>
      <c r="I60" s="27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hidden="1" customHeight="1" outlineLevel="1" x14ac:dyDescent="0.3">
      <c r="A61" s="22"/>
      <c r="B61" s="23">
        <f>IF(C61&gt;0,RANK(C61,C$55:C$64,1),0)</f>
        <v>0</v>
      </c>
      <c r="C61" s="24">
        <f t="shared" si="21"/>
        <v>0</v>
      </c>
      <c r="D61" s="26">
        <f t="shared" si="22"/>
        <v>0</v>
      </c>
      <c r="E61" s="23"/>
      <c r="F61" s="26">
        <f t="shared" si="23"/>
        <v>0</v>
      </c>
      <c r="G61" s="28"/>
      <c r="H61" s="31"/>
      <c r="I61" s="2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hidden="1" customHeight="1" outlineLevel="1" x14ac:dyDescent="0.3">
      <c r="A62" s="22"/>
      <c r="B62" s="23">
        <f>IF(C62&gt;0,RANK(C62,C$55:C$64,1),0)</f>
        <v>0</v>
      </c>
      <c r="C62" s="24">
        <f t="shared" si="21"/>
        <v>0</v>
      </c>
      <c r="D62" s="26">
        <f t="shared" si="22"/>
        <v>0</v>
      </c>
      <c r="E62" s="23"/>
      <c r="F62" s="26">
        <f t="shared" si="23"/>
        <v>0</v>
      </c>
      <c r="G62" s="28"/>
      <c r="H62" s="31"/>
      <c r="I62" s="2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hidden="1" customHeight="1" outlineLevel="1" x14ac:dyDescent="0.3">
      <c r="A63" s="22"/>
      <c r="B63" s="23">
        <f>IF(C63&gt;0,RANK(C63,C$55:C$64,1),0)</f>
        <v>0</v>
      </c>
      <c r="C63" s="24">
        <f t="shared" si="21"/>
        <v>0</v>
      </c>
      <c r="D63" s="26">
        <f t="shared" si="22"/>
        <v>0</v>
      </c>
      <c r="E63" s="23"/>
      <c r="F63" s="26">
        <f t="shared" si="23"/>
        <v>0</v>
      </c>
      <c r="G63" s="28"/>
      <c r="H63" s="31"/>
      <c r="I63" s="27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hidden="1" customHeight="1" outlineLevel="1" x14ac:dyDescent="0.3">
      <c r="A64" s="22"/>
      <c r="B64" s="23">
        <f>IF(C64&gt;0,RANK(C64,C$55:C$64,1),0)</f>
        <v>0</v>
      </c>
      <c r="C64" s="24">
        <f t="shared" si="21"/>
        <v>0</v>
      </c>
      <c r="D64" s="26">
        <f t="shared" si="22"/>
        <v>0</v>
      </c>
      <c r="E64" s="23"/>
      <c r="F64" s="26">
        <f t="shared" si="23"/>
        <v>0</v>
      </c>
      <c r="G64" s="28"/>
      <c r="H64" s="31"/>
      <c r="I64" s="27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collapsed="1" x14ac:dyDescent="0.3">
      <c r="A65" s="21"/>
      <c r="B65" s="28"/>
      <c r="C65" s="29"/>
      <c r="D65" s="31"/>
      <c r="E65" s="28"/>
      <c r="F65" s="31"/>
      <c r="G65" s="28"/>
      <c r="H65" s="31"/>
      <c r="I65" s="3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6" t="s">
        <v>27</v>
      </c>
      <c r="B66" s="28"/>
      <c r="C66" s="29"/>
      <c r="D66" s="31"/>
      <c r="E66" s="28"/>
      <c r="F66" s="31"/>
      <c r="G66" s="28"/>
      <c r="H66" s="31"/>
      <c r="I66" s="3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hidden="1" customHeight="1" outlineLevel="1" x14ac:dyDescent="0.3">
      <c r="A67" s="22"/>
      <c r="B67" s="23">
        <f t="shared" ref="B67:B76" si="24">IF(C67&gt;0,RANK(C67,C$67:C$76,1),0)</f>
        <v>0</v>
      </c>
      <c r="C67" s="24">
        <f t="shared" ref="C67:C76" si="25">F67+H67+I67</f>
        <v>0</v>
      </c>
      <c r="D67" s="26">
        <f t="shared" ref="D67:D76" si="26">E67+G67</f>
        <v>0</v>
      </c>
      <c r="E67" s="23"/>
      <c r="F67" s="26">
        <f t="shared" ref="F67:F76" si="27">IF(E67&gt;0,RANK(E67,E$67:E$76,0),0)</f>
        <v>0</v>
      </c>
      <c r="G67" s="23"/>
      <c r="H67" s="26">
        <f t="shared" ref="H67:H76" si="28">IF(G67&gt;0,RANK(G67,G$67:G$76,0),0)</f>
        <v>0</v>
      </c>
      <c r="I67" s="27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hidden="1" customHeight="1" outlineLevel="1" x14ac:dyDescent="0.3">
      <c r="A68" s="22"/>
      <c r="B68" s="23">
        <f t="shared" si="24"/>
        <v>0</v>
      </c>
      <c r="C68" s="24">
        <f t="shared" si="25"/>
        <v>0</v>
      </c>
      <c r="D68" s="26">
        <f t="shared" si="26"/>
        <v>0</v>
      </c>
      <c r="E68" s="23"/>
      <c r="F68" s="26">
        <f t="shared" si="27"/>
        <v>0</v>
      </c>
      <c r="G68" s="23"/>
      <c r="H68" s="26">
        <f t="shared" si="28"/>
        <v>0</v>
      </c>
      <c r="I68" s="27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hidden="1" customHeight="1" outlineLevel="1" x14ac:dyDescent="0.3">
      <c r="A69" s="22"/>
      <c r="B69" s="23">
        <f t="shared" si="24"/>
        <v>0</v>
      </c>
      <c r="C69" s="24">
        <f t="shared" si="25"/>
        <v>0</v>
      </c>
      <c r="D69" s="26">
        <f t="shared" si="26"/>
        <v>0</v>
      </c>
      <c r="E69" s="23"/>
      <c r="F69" s="26">
        <f t="shared" si="27"/>
        <v>0</v>
      </c>
      <c r="G69" s="23"/>
      <c r="H69" s="26">
        <f t="shared" si="28"/>
        <v>0</v>
      </c>
      <c r="I69" s="27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hidden="1" customHeight="1" outlineLevel="1" x14ac:dyDescent="0.3">
      <c r="A70" s="22"/>
      <c r="B70" s="23">
        <f t="shared" si="24"/>
        <v>0</v>
      </c>
      <c r="C70" s="24">
        <f t="shared" si="25"/>
        <v>0</v>
      </c>
      <c r="D70" s="26">
        <f t="shared" si="26"/>
        <v>0</v>
      </c>
      <c r="E70" s="23"/>
      <c r="F70" s="26">
        <f t="shared" si="27"/>
        <v>0</v>
      </c>
      <c r="G70" s="23"/>
      <c r="H70" s="26">
        <f t="shared" si="28"/>
        <v>0</v>
      </c>
      <c r="I70" s="27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hidden="1" customHeight="1" outlineLevel="1" x14ac:dyDescent="0.3">
      <c r="A71" s="22"/>
      <c r="B71" s="23">
        <f t="shared" si="24"/>
        <v>0</v>
      </c>
      <c r="C71" s="24">
        <f t="shared" si="25"/>
        <v>0</v>
      </c>
      <c r="D71" s="26">
        <f t="shared" si="26"/>
        <v>0</v>
      </c>
      <c r="E71" s="23"/>
      <c r="F71" s="26">
        <f t="shared" si="27"/>
        <v>0</v>
      </c>
      <c r="G71" s="23"/>
      <c r="H71" s="26">
        <f t="shared" si="28"/>
        <v>0</v>
      </c>
      <c r="I71" s="27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hidden="1" customHeight="1" outlineLevel="1" x14ac:dyDescent="0.3">
      <c r="A72" s="22"/>
      <c r="B72" s="23">
        <f t="shared" si="24"/>
        <v>0</v>
      </c>
      <c r="C72" s="24">
        <f t="shared" si="25"/>
        <v>0</v>
      </c>
      <c r="D72" s="26">
        <f t="shared" si="26"/>
        <v>0</v>
      </c>
      <c r="E72" s="23"/>
      <c r="F72" s="26">
        <f t="shared" si="27"/>
        <v>0</v>
      </c>
      <c r="G72" s="23"/>
      <c r="H72" s="26">
        <f t="shared" si="28"/>
        <v>0</v>
      </c>
      <c r="I72" s="27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hidden="1" customHeight="1" outlineLevel="1" x14ac:dyDescent="0.3">
      <c r="A73" s="22"/>
      <c r="B73" s="23">
        <f t="shared" si="24"/>
        <v>0</v>
      </c>
      <c r="C73" s="24">
        <f t="shared" si="25"/>
        <v>0</v>
      </c>
      <c r="D73" s="26">
        <f t="shared" si="26"/>
        <v>0</v>
      </c>
      <c r="E73" s="23"/>
      <c r="F73" s="26">
        <f t="shared" si="27"/>
        <v>0</v>
      </c>
      <c r="G73" s="23"/>
      <c r="H73" s="26">
        <f t="shared" si="28"/>
        <v>0</v>
      </c>
      <c r="I73" s="27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hidden="1" customHeight="1" outlineLevel="1" x14ac:dyDescent="0.3">
      <c r="A74" s="22"/>
      <c r="B74" s="23">
        <f t="shared" si="24"/>
        <v>0</v>
      </c>
      <c r="C74" s="24">
        <f t="shared" si="25"/>
        <v>0</v>
      </c>
      <c r="D74" s="26">
        <f t="shared" si="26"/>
        <v>0</v>
      </c>
      <c r="E74" s="23"/>
      <c r="F74" s="26">
        <f t="shared" si="27"/>
        <v>0</v>
      </c>
      <c r="G74" s="23"/>
      <c r="H74" s="26">
        <f t="shared" si="28"/>
        <v>0</v>
      </c>
      <c r="I74" s="27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hidden="1" customHeight="1" outlineLevel="1" x14ac:dyDescent="0.3">
      <c r="A75" s="22"/>
      <c r="B75" s="23">
        <f t="shared" si="24"/>
        <v>0</v>
      </c>
      <c r="C75" s="24">
        <f t="shared" si="25"/>
        <v>0</v>
      </c>
      <c r="D75" s="26">
        <f t="shared" si="26"/>
        <v>0</v>
      </c>
      <c r="E75" s="23"/>
      <c r="F75" s="26">
        <f t="shared" si="27"/>
        <v>0</v>
      </c>
      <c r="G75" s="23"/>
      <c r="H75" s="26">
        <f t="shared" si="28"/>
        <v>0</v>
      </c>
      <c r="I75" s="27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hidden="1" customHeight="1" outlineLevel="1" x14ac:dyDescent="0.3">
      <c r="A76" s="22"/>
      <c r="B76" s="23">
        <f t="shared" si="24"/>
        <v>0</v>
      </c>
      <c r="C76" s="24">
        <f t="shared" si="25"/>
        <v>0</v>
      </c>
      <c r="D76" s="26">
        <f t="shared" si="26"/>
        <v>0</v>
      </c>
      <c r="E76" s="23"/>
      <c r="F76" s="26">
        <f t="shared" si="27"/>
        <v>0</v>
      </c>
      <c r="G76" s="23"/>
      <c r="H76" s="26">
        <f t="shared" si="28"/>
        <v>0</v>
      </c>
      <c r="I76" s="27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collapsed="1" x14ac:dyDescent="0.3">
      <c r="A77" s="21"/>
      <c r="B77" s="28"/>
      <c r="C77" s="29"/>
      <c r="D77" s="31"/>
      <c r="E77" s="28"/>
      <c r="F77" s="31"/>
      <c r="G77" s="28"/>
      <c r="H77" s="31"/>
      <c r="I77" s="3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6" t="s">
        <v>28</v>
      </c>
      <c r="B78" s="28"/>
      <c r="C78" s="29"/>
      <c r="D78" s="31"/>
      <c r="E78" s="28"/>
      <c r="F78" s="31"/>
      <c r="G78" s="28"/>
      <c r="H78" s="31"/>
      <c r="I78" s="3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hidden="1" customHeight="1" outlineLevel="1" x14ac:dyDescent="0.3">
      <c r="A79" s="22"/>
      <c r="B79" s="23">
        <f t="shared" ref="B79:B88" si="29">IF(C79&gt;0,RANK(C79,C$79:C$88,1),0)</f>
        <v>0</v>
      </c>
      <c r="C79" s="24">
        <f t="shared" ref="C79:C88" si="30">F79+H79+I79</f>
        <v>0</v>
      </c>
      <c r="D79" s="26">
        <f t="shared" ref="D79:D88" si="31">E79+G79</f>
        <v>0</v>
      </c>
      <c r="E79" s="23"/>
      <c r="F79" s="26">
        <f t="shared" ref="F79:F88" si="32">IF(E79&gt;0,RANK(E79,E$79:E$88,0),0)</f>
        <v>0</v>
      </c>
      <c r="G79" s="23"/>
      <c r="H79" s="26">
        <f t="shared" ref="H79:H88" si="33">IF(G79&gt;0,RANK(G79,G$79:G$88,0),0)</f>
        <v>0</v>
      </c>
      <c r="I79" s="27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hidden="1" customHeight="1" outlineLevel="1" x14ac:dyDescent="0.3">
      <c r="A80" s="22"/>
      <c r="B80" s="23">
        <f t="shared" si="29"/>
        <v>0</v>
      </c>
      <c r="C80" s="24">
        <f t="shared" si="30"/>
        <v>0</v>
      </c>
      <c r="D80" s="26">
        <f t="shared" si="31"/>
        <v>0</v>
      </c>
      <c r="E80" s="23"/>
      <c r="F80" s="26">
        <f t="shared" si="32"/>
        <v>0</v>
      </c>
      <c r="G80" s="23"/>
      <c r="H80" s="26">
        <f t="shared" si="33"/>
        <v>0</v>
      </c>
      <c r="I80" s="27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hidden="1" customHeight="1" outlineLevel="1" x14ac:dyDescent="0.3">
      <c r="A81" s="22"/>
      <c r="B81" s="23">
        <f t="shared" si="29"/>
        <v>0</v>
      </c>
      <c r="C81" s="24">
        <f t="shared" si="30"/>
        <v>0</v>
      </c>
      <c r="D81" s="26">
        <f t="shared" si="31"/>
        <v>0</v>
      </c>
      <c r="E81" s="23"/>
      <c r="F81" s="26">
        <f t="shared" si="32"/>
        <v>0</v>
      </c>
      <c r="G81" s="23"/>
      <c r="H81" s="26">
        <f t="shared" si="33"/>
        <v>0</v>
      </c>
      <c r="I81" s="27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hidden="1" customHeight="1" outlineLevel="1" x14ac:dyDescent="0.3">
      <c r="A82" s="22"/>
      <c r="B82" s="23">
        <f t="shared" si="29"/>
        <v>0</v>
      </c>
      <c r="C82" s="24">
        <f t="shared" si="30"/>
        <v>0</v>
      </c>
      <c r="D82" s="26">
        <f t="shared" si="31"/>
        <v>0</v>
      </c>
      <c r="E82" s="23"/>
      <c r="F82" s="26">
        <f t="shared" si="32"/>
        <v>0</v>
      </c>
      <c r="G82" s="23"/>
      <c r="H82" s="26">
        <f t="shared" si="33"/>
        <v>0</v>
      </c>
      <c r="I82" s="27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hidden="1" customHeight="1" outlineLevel="1" x14ac:dyDescent="0.3">
      <c r="A83" s="22"/>
      <c r="B83" s="23">
        <f t="shared" si="29"/>
        <v>0</v>
      </c>
      <c r="C83" s="24">
        <f t="shared" si="30"/>
        <v>0</v>
      </c>
      <c r="D83" s="26">
        <f t="shared" si="31"/>
        <v>0</v>
      </c>
      <c r="E83" s="23"/>
      <c r="F83" s="26">
        <f t="shared" si="32"/>
        <v>0</v>
      </c>
      <c r="G83" s="23"/>
      <c r="H83" s="26">
        <f t="shared" si="33"/>
        <v>0</v>
      </c>
      <c r="I83" s="27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hidden="1" customHeight="1" outlineLevel="1" x14ac:dyDescent="0.3">
      <c r="A84" s="22"/>
      <c r="B84" s="23">
        <f t="shared" si="29"/>
        <v>0</v>
      </c>
      <c r="C84" s="24">
        <f t="shared" si="30"/>
        <v>0</v>
      </c>
      <c r="D84" s="26">
        <f t="shared" si="31"/>
        <v>0</v>
      </c>
      <c r="E84" s="23"/>
      <c r="F84" s="26">
        <f t="shared" si="32"/>
        <v>0</v>
      </c>
      <c r="G84" s="23"/>
      <c r="H84" s="26">
        <f t="shared" si="33"/>
        <v>0</v>
      </c>
      <c r="I84" s="27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hidden="1" customHeight="1" outlineLevel="1" x14ac:dyDescent="0.3">
      <c r="A85" s="22"/>
      <c r="B85" s="23">
        <f t="shared" si="29"/>
        <v>0</v>
      </c>
      <c r="C85" s="24">
        <f t="shared" si="30"/>
        <v>0</v>
      </c>
      <c r="D85" s="26">
        <f t="shared" si="31"/>
        <v>0</v>
      </c>
      <c r="E85" s="23"/>
      <c r="F85" s="26">
        <f t="shared" si="32"/>
        <v>0</v>
      </c>
      <c r="G85" s="23"/>
      <c r="H85" s="26">
        <f t="shared" si="33"/>
        <v>0</v>
      </c>
      <c r="I85" s="27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hidden="1" customHeight="1" outlineLevel="1" x14ac:dyDescent="0.3">
      <c r="A86" s="22"/>
      <c r="B86" s="23">
        <f t="shared" si="29"/>
        <v>0</v>
      </c>
      <c r="C86" s="24">
        <f t="shared" si="30"/>
        <v>0</v>
      </c>
      <c r="D86" s="26">
        <f t="shared" si="31"/>
        <v>0</v>
      </c>
      <c r="E86" s="23"/>
      <c r="F86" s="26">
        <f t="shared" si="32"/>
        <v>0</v>
      </c>
      <c r="G86" s="23"/>
      <c r="H86" s="26">
        <f t="shared" si="33"/>
        <v>0</v>
      </c>
      <c r="I86" s="27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hidden="1" customHeight="1" outlineLevel="1" x14ac:dyDescent="0.3">
      <c r="A87" s="22"/>
      <c r="B87" s="23">
        <f t="shared" si="29"/>
        <v>0</v>
      </c>
      <c r="C87" s="24">
        <f t="shared" si="30"/>
        <v>0</v>
      </c>
      <c r="D87" s="26">
        <f t="shared" si="31"/>
        <v>0</v>
      </c>
      <c r="E87" s="23"/>
      <c r="F87" s="26">
        <f t="shared" si="32"/>
        <v>0</v>
      </c>
      <c r="G87" s="23"/>
      <c r="H87" s="26">
        <f t="shared" si="33"/>
        <v>0</v>
      </c>
      <c r="I87" s="27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hidden="1" customHeight="1" outlineLevel="1" x14ac:dyDescent="0.3">
      <c r="A88" s="22"/>
      <c r="B88" s="23">
        <f t="shared" si="29"/>
        <v>0</v>
      </c>
      <c r="C88" s="24">
        <f t="shared" si="30"/>
        <v>0</v>
      </c>
      <c r="D88" s="26">
        <f t="shared" si="31"/>
        <v>0</v>
      </c>
      <c r="E88" s="23"/>
      <c r="F88" s="26">
        <f t="shared" si="32"/>
        <v>0</v>
      </c>
      <c r="G88" s="23"/>
      <c r="H88" s="26">
        <f t="shared" si="33"/>
        <v>0</v>
      </c>
      <c r="I88" s="27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collapsed="1" x14ac:dyDescent="0.3">
      <c r="A89" s="21"/>
      <c r="B89" s="28"/>
      <c r="C89" s="29"/>
      <c r="D89" s="31"/>
      <c r="E89" s="28"/>
      <c r="F89" s="31"/>
      <c r="G89" s="28"/>
      <c r="H89" s="31"/>
      <c r="I89" s="3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76" t="s">
        <v>109</v>
      </c>
      <c r="B90" s="28"/>
      <c r="C90" s="29"/>
      <c r="D90" s="31"/>
      <c r="E90" s="28"/>
      <c r="F90" s="31"/>
      <c r="G90" s="28"/>
      <c r="H90" s="31"/>
      <c r="I90" s="3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77" t="s">
        <v>89</v>
      </c>
      <c r="B91" s="23">
        <f>IF(C91&gt;0,RANK(C91,C$91,1),0)</f>
        <v>1</v>
      </c>
      <c r="C91" s="24">
        <f>F91+H91-I91</f>
        <v>2</v>
      </c>
      <c r="D91" s="26">
        <f t="shared" ref="D91:D100" si="34">E91+G91</f>
        <v>156.5</v>
      </c>
      <c r="E91" s="23">
        <v>84</v>
      </c>
      <c r="F91" s="26">
        <f t="shared" ref="F91:F100" si="35">IF(E91&gt;0,RANK(E91,E$91:E$100,0),0)</f>
        <v>1</v>
      </c>
      <c r="G91" s="23">
        <v>72.5</v>
      </c>
      <c r="H91" s="26">
        <f>IF(G91&gt;0,RANK(G91,G$91:G$100,0),0)</f>
        <v>1</v>
      </c>
      <c r="I91" s="27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hidden="1" customHeight="1" outlineLevel="1" x14ac:dyDescent="0.3">
      <c r="A92" s="22"/>
      <c r="B92" s="23">
        <f t="shared" ref="B92:B100" si="36">IF(C92&gt;0,RANK(C92,C$91:C$100,1),0)</f>
        <v>0</v>
      </c>
      <c r="C92" s="24">
        <f t="shared" ref="C92:C100" si="37">F92+H92+I92</f>
        <v>0</v>
      </c>
      <c r="D92" s="26">
        <f t="shared" si="34"/>
        <v>0</v>
      </c>
      <c r="E92" s="23"/>
      <c r="F92" s="26">
        <f t="shared" si="35"/>
        <v>0</v>
      </c>
      <c r="G92" s="23"/>
      <c r="H92" s="26">
        <f t="shared" ref="H92:H100" si="38">IF(G92&gt;0,RANK(G92,G$91:G$100,0),0)</f>
        <v>0</v>
      </c>
      <c r="I92" s="27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hidden="1" customHeight="1" outlineLevel="1" x14ac:dyDescent="0.3">
      <c r="A93" s="22"/>
      <c r="B93" s="23">
        <f t="shared" si="36"/>
        <v>0</v>
      </c>
      <c r="C93" s="24">
        <f t="shared" si="37"/>
        <v>0</v>
      </c>
      <c r="D93" s="26">
        <f t="shared" si="34"/>
        <v>0</v>
      </c>
      <c r="E93" s="23"/>
      <c r="F93" s="26">
        <f t="shared" si="35"/>
        <v>0</v>
      </c>
      <c r="G93" s="23"/>
      <c r="H93" s="26">
        <f t="shared" si="38"/>
        <v>0</v>
      </c>
      <c r="I93" s="27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hidden="1" customHeight="1" outlineLevel="1" x14ac:dyDescent="0.3">
      <c r="A94" s="22"/>
      <c r="B94" s="23">
        <f t="shared" si="36"/>
        <v>0</v>
      </c>
      <c r="C94" s="24">
        <f t="shared" si="37"/>
        <v>0</v>
      </c>
      <c r="D94" s="26">
        <f t="shared" si="34"/>
        <v>0</v>
      </c>
      <c r="E94" s="23"/>
      <c r="F94" s="26">
        <f t="shared" si="35"/>
        <v>0</v>
      </c>
      <c r="G94" s="23"/>
      <c r="H94" s="26">
        <f t="shared" si="38"/>
        <v>0</v>
      </c>
      <c r="I94" s="27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hidden="1" customHeight="1" outlineLevel="1" x14ac:dyDescent="0.3">
      <c r="A95" s="22"/>
      <c r="B95" s="23">
        <f t="shared" si="36"/>
        <v>0</v>
      </c>
      <c r="C95" s="24">
        <f t="shared" si="37"/>
        <v>0</v>
      </c>
      <c r="D95" s="26">
        <f t="shared" si="34"/>
        <v>0</v>
      </c>
      <c r="E95" s="23"/>
      <c r="F95" s="26">
        <f t="shared" si="35"/>
        <v>0</v>
      </c>
      <c r="G95" s="23"/>
      <c r="H95" s="26">
        <f t="shared" si="38"/>
        <v>0</v>
      </c>
      <c r="I95" s="27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hidden="1" customHeight="1" outlineLevel="1" x14ac:dyDescent="0.3">
      <c r="A96" s="22"/>
      <c r="B96" s="23">
        <f t="shared" si="36"/>
        <v>0</v>
      </c>
      <c r="C96" s="24">
        <f t="shared" si="37"/>
        <v>0</v>
      </c>
      <c r="D96" s="26">
        <f t="shared" si="34"/>
        <v>0</v>
      </c>
      <c r="E96" s="23"/>
      <c r="F96" s="26">
        <f t="shared" si="35"/>
        <v>0</v>
      </c>
      <c r="G96" s="23"/>
      <c r="H96" s="26">
        <f t="shared" si="38"/>
        <v>0</v>
      </c>
      <c r="I96" s="27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hidden="1" customHeight="1" outlineLevel="1" x14ac:dyDescent="0.3">
      <c r="A97" s="22"/>
      <c r="B97" s="23">
        <f t="shared" si="36"/>
        <v>0</v>
      </c>
      <c r="C97" s="24">
        <f t="shared" si="37"/>
        <v>0</v>
      </c>
      <c r="D97" s="26">
        <f t="shared" si="34"/>
        <v>0</v>
      </c>
      <c r="E97" s="23"/>
      <c r="F97" s="26">
        <f t="shared" si="35"/>
        <v>0</v>
      </c>
      <c r="G97" s="23"/>
      <c r="H97" s="26">
        <f t="shared" si="38"/>
        <v>0</v>
      </c>
      <c r="I97" s="27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hidden="1" customHeight="1" outlineLevel="1" x14ac:dyDescent="0.3">
      <c r="A98" s="22"/>
      <c r="B98" s="23">
        <f t="shared" si="36"/>
        <v>0</v>
      </c>
      <c r="C98" s="24">
        <f t="shared" si="37"/>
        <v>0</v>
      </c>
      <c r="D98" s="26">
        <f t="shared" si="34"/>
        <v>0</v>
      </c>
      <c r="E98" s="23"/>
      <c r="F98" s="26">
        <f t="shared" si="35"/>
        <v>0</v>
      </c>
      <c r="G98" s="23"/>
      <c r="H98" s="26">
        <f t="shared" si="38"/>
        <v>0</v>
      </c>
      <c r="I98" s="27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hidden="1" customHeight="1" outlineLevel="1" x14ac:dyDescent="0.3">
      <c r="A99" s="22"/>
      <c r="B99" s="23">
        <f t="shared" si="36"/>
        <v>0</v>
      </c>
      <c r="C99" s="24">
        <f t="shared" si="37"/>
        <v>0</v>
      </c>
      <c r="D99" s="26">
        <f t="shared" si="34"/>
        <v>0</v>
      </c>
      <c r="E99" s="23"/>
      <c r="F99" s="26">
        <f t="shared" si="35"/>
        <v>0</v>
      </c>
      <c r="G99" s="23"/>
      <c r="H99" s="26">
        <f t="shared" si="38"/>
        <v>0</v>
      </c>
      <c r="I99" s="27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hidden="1" customHeight="1" outlineLevel="1" x14ac:dyDescent="0.3">
      <c r="A100" s="22"/>
      <c r="B100" s="23">
        <f t="shared" si="36"/>
        <v>0</v>
      </c>
      <c r="C100" s="24">
        <f t="shared" si="37"/>
        <v>0</v>
      </c>
      <c r="D100" s="26">
        <f t="shared" si="34"/>
        <v>0</v>
      </c>
      <c r="E100" s="23"/>
      <c r="F100" s="26">
        <f t="shared" si="35"/>
        <v>0</v>
      </c>
      <c r="G100" s="23"/>
      <c r="H100" s="26">
        <f t="shared" si="38"/>
        <v>0</v>
      </c>
      <c r="I100" s="27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collapsed="1" x14ac:dyDescent="0.3">
      <c r="A101" s="21"/>
      <c r="B101" s="28"/>
      <c r="C101" s="29"/>
      <c r="D101" s="31"/>
      <c r="E101" s="28"/>
      <c r="F101" s="31"/>
      <c r="G101" s="28"/>
      <c r="H101" s="31"/>
      <c r="I101" s="3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76" t="s">
        <v>110</v>
      </c>
      <c r="B102" s="28"/>
      <c r="C102" s="29"/>
      <c r="D102" s="31"/>
      <c r="E102" s="28"/>
      <c r="F102" s="31"/>
      <c r="G102" s="28"/>
      <c r="H102" s="31"/>
      <c r="I102" s="3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77" t="s">
        <v>111</v>
      </c>
      <c r="B103" s="23">
        <f>IF(C103&gt;0,RANK(C103,C$103:C$104,1),0)</f>
        <v>1</v>
      </c>
      <c r="C103" s="24">
        <f t="shared" ref="C103:C104" si="39">F103+H103-I103</f>
        <v>2.5</v>
      </c>
      <c r="D103" s="26">
        <f>E103+G103</f>
        <v>147.69999999999999</v>
      </c>
      <c r="E103" s="23">
        <v>73.8</v>
      </c>
      <c r="F103" s="26">
        <f>IF(E103&gt;0,RANK(E103,E$103:E$112,0),0)</f>
        <v>1</v>
      </c>
      <c r="G103" s="23">
        <v>73.900000000000006</v>
      </c>
      <c r="H103" s="26">
        <f>IF(G103&gt;0,RANK(G103,G$103:G$112,0),0)</f>
        <v>2</v>
      </c>
      <c r="I103" s="27">
        <v>0.5</v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77" t="s">
        <v>92</v>
      </c>
      <c r="B104" s="23">
        <f>IF(C104&gt;0,RANK(C104,C$103:C$104,1),0)</f>
        <v>2</v>
      </c>
      <c r="C104" s="24">
        <f t="shared" si="39"/>
        <v>3</v>
      </c>
      <c r="D104" s="26">
        <f>E104+G104</f>
        <v>144.80000000000001</v>
      </c>
      <c r="E104" s="23">
        <v>69.8</v>
      </c>
      <c r="F104" s="26">
        <f>IF(E104&gt;0,RANK(E104,E$103:E$112,0),0)</f>
        <v>2</v>
      </c>
      <c r="G104" s="23">
        <v>75</v>
      </c>
      <c r="H104" s="26">
        <f>IF(G104&gt;0,RANK(G104,G$103:G$112,0),0)</f>
        <v>1</v>
      </c>
      <c r="I104" s="27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hidden="1" customHeight="1" outlineLevel="1" x14ac:dyDescent="0.3">
      <c r="A105" s="22"/>
      <c r="B105" s="23">
        <f t="shared" ref="B105:B112" si="40">IF(C105&gt;0,RANK(C105,C$103:C$112,1),0)</f>
        <v>0</v>
      </c>
      <c r="C105" s="24">
        <f t="shared" ref="C105:C112" si="41">F105+H105+I105</f>
        <v>0</v>
      </c>
      <c r="D105" s="26">
        <f t="shared" ref="D105:D112" si="42">E105+G105</f>
        <v>0</v>
      </c>
      <c r="E105" s="23"/>
      <c r="F105" s="26">
        <f t="shared" ref="F105:F112" si="43">IF(E105&gt;0,RANK(E105,E$103:E$112,0),0)</f>
        <v>0</v>
      </c>
      <c r="G105" s="23"/>
      <c r="H105" s="26">
        <f t="shared" ref="H105:H112" si="44">IF(G105&gt;0,RANK(G105,G$103:G$112,0),0)</f>
        <v>0</v>
      </c>
      <c r="I105" s="27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hidden="1" customHeight="1" outlineLevel="1" x14ac:dyDescent="0.3">
      <c r="A106" s="22"/>
      <c r="B106" s="23">
        <f t="shared" si="40"/>
        <v>0</v>
      </c>
      <c r="C106" s="24">
        <f t="shared" si="41"/>
        <v>0</v>
      </c>
      <c r="D106" s="26">
        <f t="shared" si="42"/>
        <v>0</v>
      </c>
      <c r="E106" s="23"/>
      <c r="F106" s="26">
        <f t="shared" si="43"/>
        <v>0</v>
      </c>
      <c r="G106" s="23"/>
      <c r="H106" s="26">
        <f t="shared" si="44"/>
        <v>0</v>
      </c>
      <c r="I106" s="27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hidden="1" customHeight="1" outlineLevel="1" x14ac:dyDescent="0.3">
      <c r="A107" s="22"/>
      <c r="B107" s="23">
        <f t="shared" si="40"/>
        <v>0</v>
      </c>
      <c r="C107" s="24">
        <f t="shared" si="41"/>
        <v>0</v>
      </c>
      <c r="D107" s="26">
        <f t="shared" si="42"/>
        <v>0</v>
      </c>
      <c r="E107" s="23"/>
      <c r="F107" s="26">
        <f t="shared" si="43"/>
        <v>0</v>
      </c>
      <c r="G107" s="23"/>
      <c r="H107" s="26">
        <f t="shared" si="44"/>
        <v>0</v>
      </c>
      <c r="I107" s="27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hidden="1" customHeight="1" outlineLevel="1" x14ac:dyDescent="0.3">
      <c r="A108" s="22"/>
      <c r="B108" s="23">
        <f t="shared" si="40"/>
        <v>0</v>
      </c>
      <c r="C108" s="24">
        <f t="shared" si="41"/>
        <v>0</v>
      </c>
      <c r="D108" s="26">
        <f t="shared" si="42"/>
        <v>0</v>
      </c>
      <c r="E108" s="23"/>
      <c r="F108" s="26">
        <f t="shared" si="43"/>
        <v>0</v>
      </c>
      <c r="G108" s="23"/>
      <c r="H108" s="26">
        <f t="shared" si="44"/>
        <v>0</v>
      </c>
      <c r="I108" s="27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hidden="1" customHeight="1" outlineLevel="1" x14ac:dyDescent="0.3">
      <c r="A109" s="22"/>
      <c r="B109" s="23">
        <f t="shared" si="40"/>
        <v>0</v>
      </c>
      <c r="C109" s="24">
        <f t="shared" si="41"/>
        <v>0</v>
      </c>
      <c r="D109" s="26">
        <f t="shared" si="42"/>
        <v>0</v>
      </c>
      <c r="E109" s="23"/>
      <c r="F109" s="26">
        <f t="shared" si="43"/>
        <v>0</v>
      </c>
      <c r="G109" s="23"/>
      <c r="H109" s="26">
        <f t="shared" si="44"/>
        <v>0</v>
      </c>
      <c r="I109" s="27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hidden="1" customHeight="1" outlineLevel="1" x14ac:dyDescent="0.3">
      <c r="A110" s="22"/>
      <c r="B110" s="23">
        <f t="shared" si="40"/>
        <v>0</v>
      </c>
      <c r="C110" s="24">
        <f t="shared" si="41"/>
        <v>0</v>
      </c>
      <c r="D110" s="26">
        <f t="shared" si="42"/>
        <v>0</v>
      </c>
      <c r="E110" s="23"/>
      <c r="F110" s="26">
        <f t="shared" si="43"/>
        <v>0</v>
      </c>
      <c r="G110" s="23"/>
      <c r="H110" s="26">
        <f t="shared" si="44"/>
        <v>0</v>
      </c>
      <c r="I110" s="27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hidden="1" customHeight="1" outlineLevel="1" x14ac:dyDescent="0.3">
      <c r="A111" s="22"/>
      <c r="B111" s="23">
        <f t="shared" si="40"/>
        <v>0</v>
      </c>
      <c r="C111" s="24">
        <f t="shared" si="41"/>
        <v>0</v>
      </c>
      <c r="D111" s="26">
        <f t="shared" si="42"/>
        <v>0</v>
      </c>
      <c r="E111" s="23"/>
      <c r="F111" s="26">
        <f t="shared" si="43"/>
        <v>0</v>
      </c>
      <c r="G111" s="23"/>
      <c r="H111" s="26">
        <f t="shared" si="44"/>
        <v>0</v>
      </c>
      <c r="I111" s="27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hidden="1" customHeight="1" outlineLevel="1" x14ac:dyDescent="0.3">
      <c r="A112" s="22"/>
      <c r="B112" s="23">
        <f t="shared" si="40"/>
        <v>0</v>
      </c>
      <c r="C112" s="24">
        <f t="shared" si="41"/>
        <v>0</v>
      </c>
      <c r="D112" s="26">
        <f t="shared" si="42"/>
        <v>0</v>
      </c>
      <c r="E112" s="23"/>
      <c r="F112" s="26">
        <f t="shared" si="43"/>
        <v>0</v>
      </c>
      <c r="G112" s="23"/>
      <c r="H112" s="26">
        <f t="shared" si="44"/>
        <v>0</v>
      </c>
      <c r="I112" s="27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collapsed="1" x14ac:dyDescent="0.3">
      <c r="A113" s="21"/>
      <c r="B113" s="28"/>
      <c r="C113" s="29"/>
      <c r="D113" s="31"/>
      <c r="E113" s="28"/>
      <c r="F113" s="31"/>
      <c r="G113" s="28"/>
      <c r="H113" s="31"/>
      <c r="I113" s="3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6" t="s">
        <v>31</v>
      </c>
      <c r="B114" s="28"/>
      <c r="C114" s="29"/>
      <c r="D114" s="31"/>
      <c r="E114" s="28"/>
      <c r="F114" s="31"/>
      <c r="G114" s="28"/>
      <c r="H114" s="31"/>
      <c r="I114" s="3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22" t="s">
        <v>112</v>
      </c>
      <c r="B115" s="23">
        <f t="shared" ref="B115:B120" si="45">IF(C115&gt;0,RANK(C115,C$115:C$120,1),0)</f>
        <v>1</v>
      </c>
      <c r="C115" s="24">
        <f t="shared" ref="C115:C116" si="46">F115+H115-I115</f>
        <v>3</v>
      </c>
      <c r="D115" s="26">
        <f t="shared" ref="D115:D120" si="47">E115+G115</f>
        <v>170.4</v>
      </c>
      <c r="E115" s="23">
        <v>78.2</v>
      </c>
      <c r="F115" s="26">
        <f t="shared" ref="F115:F120" si="48">IF(E115&gt;0,RANK(E115,E$115:E$124,0),0)</f>
        <v>2</v>
      </c>
      <c r="G115" s="23">
        <v>92.2</v>
      </c>
      <c r="H115" s="26">
        <f t="shared" ref="H115:H120" si="49">IF(G115&gt;0,RANK(G115,G$115:G$124,0),0)</f>
        <v>1</v>
      </c>
      <c r="I115" s="27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22" t="s">
        <v>113</v>
      </c>
      <c r="B116" s="23">
        <f t="shared" si="45"/>
        <v>2</v>
      </c>
      <c r="C116" s="24">
        <f t="shared" si="46"/>
        <v>4</v>
      </c>
      <c r="D116" s="26">
        <f t="shared" si="47"/>
        <v>179.7</v>
      </c>
      <c r="E116" s="23">
        <v>88.5</v>
      </c>
      <c r="F116" s="26">
        <f t="shared" si="48"/>
        <v>1</v>
      </c>
      <c r="G116" s="23">
        <v>91.2</v>
      </c>
      <c r="H116" s="26">
        <f t="shared" si="49"/>
        <v>3</v>
      </c>
      <c r="I116" s="27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22" t="s">
        <v>87</v>
      </c>
      <c r="B117" s="23">
        <f t="shared" si="45"/>
        <v>3</v>
      </c>
      <c r="C117" s="24">
        <f>F117+H117-I117</f>
        <v>7.5</v>
      </c>
      <c r="D117" s="26">
        <f t="shared" si="47"/>
        <v>157.4</v>
      </c>
      <c r="E117" s="23">
        <v>66.900000000000006</v>
      </c>
      <c r="F117" s="26">
        <f t="shared" si="48"/>
        <v>4</v>
      </c>
      <c r="G117" s="23">
        <v>90.5</v>
      </c>
      <c r="H117" s="26">
        <f t="shared" si="49"/>
        <v>4</v>
      </c>
      <c r="I117" s="27">
        <v>0.5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22" t="s">
        <v>115</v>
      </c>
      <c r="B118" s="23">
        <f t="shared" si="45"/>
        <v>4</v>
      </c>
      <c r="C118" s="24">
        <f t="shared" ref="C118:C120" si="50">F118+H118-I118</f>
        <v>8</v>
      </c>
      <c r="D118" s="26">
        <f t="shared" si="47"/>
        <v>155.6</v>
      </c>
      <c r="E118" s="23">
        <v>63.5</v>
      </c>
      <c r="F118" s="26">
        <f t="shared" si="48"/>
        <v>6</v>
      </c>
      <c r="G118" s="23">
        <v>92.1</v>
      </c>
      <c r="H118" s="26">
        <f t="shared" si="49"/>
        <v>2</v>
      </c>
      <c r="I118" s="27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22" t="s">
        <v>114</v>
      </c>
      <c r="B119" s="23">
        <f t="shared" si="45"/>
        <v>5</v>
      </c>
      <c r="C119" s="24">
        <f t="shared" si="50"/>
        <v>9</v>
      </c>
      <c r="D119" s="26">
        <f t="shared" si="47"/>
        <v>164.5</v>
      </c>
      <c r="E119" s="23">
        <v>76.400000000000006</v>
      </c>
      <c r="F119" s="26">
        <f t="shared" si="48"/>
        <v>3</v>
      </c>
      <c r="G119" s="23">
        <v>88.1</v>
      </c>
      <c r="H119" s="26">
        <f t="shared" si="49"/>
        <v>6</v>
      </c>
      <c r="I119" s="27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22" t="s">
        <v>96</v>
      </c>
      <c r="B120" s="23">
        <f t="shared" si="45"/>
        <v>6</v>
      </c>
      <c r="C120" s="24">
        <f t="shared" si="50"/>
        <v>10</v>
      </c>
      <c r="D120" s="26">
        <f t="shared" si="47"/>
        <v>154.10000000000002</v>
      </c>
      <c r="E120" s="23">
        <v>65.900000000000006</v>
      </c>
      <c r="F120" s="26">
        <f t="shared" si="48"/>
        <v>5</v>
      </c>
      <c r="G120" s="23">
        <v>88.2</v>
      </c>
      <c r="H120" s="26">
        <f t="shared" si="49"/>
        <v>5</v>
      </c>
      <c r="I120" s="27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hidden="1" customHeight="1" outlineLevel="1" x14ac:dyDescent="0.3">
      <c r="A121" s="22"/>
      <c r="B121" s="23">
        <f>IF(C121&gt;0,RANK(C121,C$115:C$124,1),0)</f>
        <v>0</v>
      </c>
      <c r="C121" s="24">
        <f t="shared" ref="C121:C124" si="51">F121+H121+I121</f>
        <v>0</v>
      </c>
      <c r="D121" s="26">
        <f t="shared" ref="D121:D124" si="52">E121+G121</f>
        <v>0</v>
      </c>
      <c r="E121" s="23"/>
      <c r="F121" s="26">
        <f t="shared" ref="F121:F124" si="53">IF(E121&gt;0,RANK(E121,E$115:E$124,0),0)</f>
        <v>0</v>
      </c>
      <c r="G121" s="23"/>
      <c r="H121" s="26">
        <f t="shared" ref="H121:H124" si="54">IF(G121&gt;0,RANK(G121,G$115:G$124,0),0)</f>
        <v>0</v>
      </c>
      <c r="I121" s="27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hidden="1" customHeight="1" outlineLevel="1" x14ac:dyDescent="0.3">
      <c r="A122" s="22"/>
      <c r="B122" s="23">
        <f>IF(C122&gt;0,RANK(C122,C$115:C$124,1),0)</f>
        <v>0</v>
      </c>
      <c r="C122" s="24">
        <f t="shared" si="51"/>
        <v>0</v>
      </c>
      <c r="D122" s="26">
        <f t="shared" si="52"/>
        <v>0</v>
      </c>
      <c r="E122" s="23"/>
      <c r="F122" s="26">
        <f t="shared" si="53"/>
        <v>0</v>
      </c>
      <c r="G122" s="23"/>
      <c r="H122" s="26">
        <f t="shared" si="54"/>
        <v>0</v>
      </c>
      <c r="I122" s="27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hidden="1" customHeight="1" outlineLevel="1" x14ac:dyDescent="0.3">
      <c r="A123" s="22"/>
      <c r="B123" s="23">
        <f>IF(C123&gt;0,RANK(C123,C$115:C$124,1),0)</f>
        <v>0</v>
      </c>
      <c r="C123" s="24">
        <f t="shared" si="51"/>
        <v>0</v>
      </c>
      <c r="D123" s="26">
        <f t="shared" si="52"/>
        <v>0</v>
      </c>
      <c r="E123" s="23"/>
      <c r="F123" s="26">
        <f t="shared" si="53"/>
        <v>0</v>
      </c>
      <c r="G123" s="23"/>
      <c r="H123" s="26">
        <f t="shared" si="54"/>
        <v>0</v>
      </c>
      <c r="I123" s="27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hidden="1" customHeight="1" outlineLevel="1" x14ac:dyDescent="0.3">
      <c r="A124" s="22"/>
      <c r="B124" s="23">
        <f>IF(C124&gt;0,RANK(C124,C$115:C$124,1),0)</f>
        <v>0</v>
      </c>
      <c r="C124" s="24">
        <f t="shared" si="51"/>
        <v>0</v>
      </c>
      <c r="D124" s="26">
        <f t="shared" si="52"/>
        <v>0</v>
      </c>
      <c r="E124" s="23"/>
      <c r="F124" s="26">
        <f t="shared" si="53"/>
        <v>0</v>
      </c>
      <c r="G124" s="23"/>
      <c r="H124" s="26">
        <f t="shared" si="54"/>
        <v>0</v>
      </c>
      <c r="I124" s="27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collapsed="1" x14ac:dyDescent="0.3">
      <c r="A125" s="21"/>
      <c r="B125" s="28"/>
      <c r="C125" s="29"/>
      <c r="D125" s="31"/>
      <c r="E125" s="28"/>
      <c r="F125" s="31"/>
      <c r="G125" s="28"/>
      <c r="H125" s="31"/>
      <c r="I125" s="3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6" t="s">
        <v>35</v>
      </c>
      <c r="B126" s="28"/>
      <c r="C126" s="29"/>
      <c r="D126" s="31"/>
      <c r="E126" s="28"/>
      <c r="F126" s="31"/>
      <c r="G126" s="28"/>
      <c r="H126" s="31"/>
      <c r="I126" s="3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hidden="1" customHeight="1" outlineLevel="1" x14ac:dyDescent="0.3">
      <c r="A127" s="22"/>
      <c r="B127" s="23">
        <f>IF(C127&gt;0,RANK(C127,C$127:C$136,1),0)</f>
        <v>0</v>
      </c>
      <c r="C127" s="24">
        <f t="shared" ref="C127:C136" si="55">F127+H127+I127</f>
        <v>0</v>
      </c>
      <c r="D127" s="26">
        <f t="shared" ref="D127:D136" si="56">E127+G127</f>
        <v>0</v>
      </c>
      <c r="E127" s="23"/>
      <c r="F127" s="26">
        <f>IF(E127&gt;0,RANK(E127,E$127:E$136,0),0)</f>
        <v>0</v>
      </c>
      <c r="G127" s="23"/>
      <c r="H127" s="26">
        <f>IF(G127&gt;0,RANK(G127,H$127:H$136,0),0)</f>
        <v>0</v>
      </c>
      <c r="I127" s="27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hidden="1" customHeight="1" outlineLevel="1" x14ac:dyDescent="0.3">
      <c r="A128" s="22"/>
      <c r="B128" s="23">
        <f t="shared" ref="B128:B136" si="57">IF(C128&gt;0,RANK(C128,C$127:C$136,1),0)</f>
        <v>0</v>
      </c>
      <c r="C128" s="24">
        <f t="shared" si="55"/>
        <v>0</v>
      </c>
      <c r="D128" s="26">
        <f t="shared" si="56"/>
        <v>0</v>
      </c>
      <c r="E128" s="23"/>
      <c r="F128" s="26">
        <f t="shared" ref="F128:F136" si="58">IF(E128&gt;0,RANK(E128,E$127:E$136,0),0)</f>
        <v>0</v>
      </c>
      <c r="G128" s="23"/>
      <c r="H128" s="26">
        <f t="shared" ref="H128:H136" si="59">IF(G128&gt;0,RANK(G128,H$127:H$136,0),0)</f>
        <v>0</v>
      </c>
      <c r="I128" s="27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hidden="1" customHeight="1" outlineLevel="1" x14ac:dyDescent="0.3">
      <c r="A129" s="22"/>
      <c r="B129" s="23">
        <f t="shared" si="57"/>
        <v>0</v>
      </c>
      <c r="C129" s="24">
        <f t="shared" si="55"/>
        <v>0</v>
      </c>
      <c r="D129" s="26">
        <f t="shared" si="56"/>
        <v>0</v>
      </c>
      <c r="E129" s="23"/>
      <c r="F129" s="26">
        <f t="shared" si="58"/>
        <v>0</v>
      </c>
      <c r="G129" s="23"/>
      <c r="H129" s="26">
        <f t="shared" si="59"/>
        <v>0</v>
      </c>
      <c r="I129" s="27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hidden="1" customHeight="1" outlineLevel="1" x14ac:dyDescent="0.3">
      <c r="A130" s="22"/>
      <c r="B130" s="23">
        <f t="shared" si="57"/>
        <v>0</v>
      </c>
      <c r="C130" s="24">
        <f t="shared" si="55"/>
        <v>0</v>
      </c>
      <c r="D130" s="26">
        <f t="shared" si="56"/>
        <v>0</v>
      </c>
      <c r="E130" s="23"/>
      <c r="F130" s="26">
        <f t="shared" si="58"/>
        <v>0</v>
      </c>
      <c r="G130" s="23"/>
      <c r="H130" s="26">
        <f t="shared" si="59"/>
        <v>0</v>
      </c>
      <c r="I130" s="27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hidden="1" customHeight="1" outlineLevel="1" x14ac:dyDescent="0.3">
      <c r="A131" s="22"/>
      <c r="B131" s="23">
        <f t="shared" si="57"/>
        <v>0</v>
      </c>
      <c r="C131" s="24">
        <f t="shared" si="55"/>
        <v>0</v>
      </c>
      <c r="D131" s="26">
        <f t="shared" si="56"/>
        <v>0</v>
      </c>
      <c r="E131" s="23"/>
      <c r="F131" s="26">
        <f t="shared" si="58"/>
        <v>0</v>
      </c>
      <c r="G131" s="23"/>
      <c r="H131" s="26">
        <f t="shared" si="59"/>
        <v>0</v>
      </c>
      <c r="I131" s="27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hidden="1" customHeight="1" outlineLevel="1" x14ac:dyDescent="0.3">
      <c r="A132" s="22"/>
      <c r="B132" s="23">
        <f t="shared" si="57"/>
        <v>0</v>
      </c>
      <c r="C132" s="24">
        <f t="shared" si="55"/>
        <v>0</v>
      </c>
      <c r="D132" s="26">
        <f t="shared" si="56"/>
        <v>0</v>
      </c>
      <c r="E132" s="23"/>
      <c r="F132" s="26">
        <f t="shared" si="58"/>
        <v>0</v>
      </c>
      <c r="G132" s="23"/>
      <c r="H132" s="26">
        <f t="shared" si="59"/>
        <v>0</v>
      </c>
      <c r="I132" s="27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hidden="1" customHeight="1" outlineLevel="1" x14ac:dyDescent="0.3">
      <c r="A133" s="22"/>
      <c r="B133" s="23">
        <f t="shared" si="57"/>
        <v>0</v>
      </c>
      <c r="C133" s="24">
        <f t="shared" si="55"/>
        <v>0</v>
      </c>
      <c r="D133" s="26">
        <f t="shared" si="56"/>
        <v>0</v>
      </c>
      <c r="E133" s="23"/>
      <c r="F133" s="26">
        <f t="shared" si="58"/>
        <v>0</v>
      </c>
      <c r="G133" s="23"/>
      <c r="H133" s="26">
        <f t="shared" si="59"/>
        <v>0</v>
      </c>
      <c r="I133" s="27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hidden="1" customHeight="1" outlineLevel="1" x14ac:dyDescent="0.3">
      <c r="A134" s="22"/>
      <c r="B134" s="23">
        <f t="shared" si="57"/>
        <v>0</v>
      </c>
      <c r="C134" s="24">
        <f t="shared" si="55"/>
        <v>0</v>
      </c>
      <c r="D134" s="26">
        <f t="shared" si="56"/>
        <v>0</v>
      </c>
      <c r="E134" s="23"/>
      <c r="F134" s="26">
        <f t="shared" si="58"/>
        <v>0</v>
      </c>
      <c r="G134" s="23"/>
      <c r="H134" s="26">
        <f t="shared" si="59"/>
        <v>0</v>
      </c>
      <c r="I134" s="27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hidden="1" customHeight="1" outlineLevel="1" x14ac:dyDescent="0.3">
      <c r="A135" s="22"/>
      <c r="B135" s="23">
        <f t="shared" si="57"/>
        <v>0</v>
      </c>
      <c r="C135" s="24">
        <f t="shared" si="55"/>
        <v>0</v>
      </c>
      <c r="D135" s="26">
        <f t="shared" si="56"/>
        <v>0</v>
      </c>
      <c r="E135" s="23"/>
      <c r="F135" s="26">
        <f t="shared" si="58"/>
        <v>0</v>
      </c>
      <c r="G135" s="23"/>
      <c r="H135" s="26">
        <f t="shared" si="59"/>
        <v>0</v>
      </c>
      <c r="I135" s="27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hidden="1" customHeight="1" outlineLevel="1" x14ac:dyDescent="0.3">
      <c r="A136" s="22"/>
      <c r="B136" s="23">
        <f t="shared" si="57"/>
        <v>0</v>
      </c>
      <c r="C136" s="24">
        <f t="shared" si="55"/>
        <v>0</v>
      </c>
      <c r="D136" s="26">
        <f t="shared" si="56"/>
        <v>0</v>
      </c>
      <c r="E136" s="23"/>
      <c r="F136" s="26">
        <f t="shared" si="58"/>
        <v>0</v>
      </c>
      <c r="G136" s="23"/>
      <c r="H136" s="26">
        <f t="shared" si="59"/>
        <v>0</v>
      </c>
      <c r="I136" s="27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collapsed="1" x14ac:dyDescent="0.3">
      <c r="A137" s="21"/>
      <c r="B137" s="28"/>
      <c r="C137" s="29"/>
      <c r="D137" s="31"/>
      <c r="E137" s="28"/>
      <c r="F137" s="31"/>
      <c r="G137" s="28"/>
      <c r="H137" s="31"/>
      <c r="I137" s="3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6" t="s">
        <v>116</v>
      </c>
      <c r="B138" s="28"/>
      <c r="C138" s="29"/>
      <c r="D138" s="31"/>
      <c r="E138" s="28"/>
      <c r="F138" s="31"/>
      <c r="G138" s="28"/>
      <c r="H138" s="31"/>
      <c r="I138" s="3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hidden="1" customHeight="1" outlineLevel="1" x14ac:dyDescent="0.3">
      <c r="A139" s="22"/>
      <c r="B139" s="23">
        <f>IF(C139&gt;0,RANK(C139,C$139:C$148,1),0)</f>
        <v>0</v>
      </c>
      <c r="C139" s="24">
        <f t="shared" ref="C139:C148" si="60">F139+H139+I139</f>
        <v>0</v>
      </c>
      <c r="D139" s="26">
        <f t="shared" ref="D139:D148" si="61">E139+G139</f>
        <v>0</v>
      </c>
      <c r="E139" s="23"/>
      <c r="F139" s="26">
        <f>IF(E139&gt;0,RANK(E139,E$139:E$148,0),0)</f>
        <v>0</v>
      </c>
      <c r="G139" s="23"/>
      <c r="H139" s="26">
        <f>IF(G139&gt;0,RANK(G139,G$139:G$148,0),0)</f>
        <v>0</v>
      </c>
      <c r="I139" s="27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hidden="1" customHeight="1" outlineLevel="1" x14ac:dyDescent="0.3">
      <c r="A140" s="22"/>
      <c r="B140" s="23">
        <f t="shared" ref="B140:B148" si="62">IF(C140&gt;0,RANK(C140,C$139:C$148,1),0)</f>
        <v>0</v>
      </c>
      <c r="C140" s="24">
        <f t="shared" si="60"/>
        <v>0</v>
      </c>
      <c r="D140" s="26">
        <f t="shared" si="61"/>
        <v>0</v>
      </c>
      <c r="E140" s="23"/>
      <c r="F140" s="26">
        <f t="shared" ref="F140:H148" si="63">IF(E140&gt;0,RANK(E140,E$139:E$148,0),0)</f>
        <v>0</v>
      </c>
      <c r="G140" s="23"/>
      <c r="H140" s="26">
        <f t="shared" si="63"/>
        <v>0</v>
      </c>
      <c r="I140" s="27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hidden="1" customHeight="1" outlineLevel="1" x14ac:dyDescent="0.3">
      <c r="A141" s="22"/>
      <c r="B141" s="23">
        <f t="shared" si="62"/>
        <v>0</v>
      </c>
      <c r="C141" s="24">
        <f t="shared" si="60"/>
        <v>0</v>
      </c>
      <c r="D141" s="26">
        <f t="shared" si="61"/>
        <v>0</v>
      </c>
      <c r="E141" s="23"/>
      <c r="F141" s="26">
        <f t="shared" si="63"/>
        <v>0</v>
      </c>
      <c r="G141" s="23"/>
      <c r="H141" s="26">
        <f t="shared" si="63"/>
        <v>0</v>
      </c>
      <c r="I141" s="27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hidden="1" customHeight="1" outlineLevel="1" x14ac:dyDescent="0.3">
      <c r="A142" s="22"/>
      <c r="B142" s="23">
        <f t="shared" si="62"/>
        <v>0</v>
      </c>
      <c r="C142" s="24">
        <f t="shared" si="60"/>
        <v>0</v>
      </c>
      <c r="D142" s="26">
        <f t="shared" si="61"/>
        <v>0</v>
      </c>
      <c r="E142" s="23"/>
      <c r="F142" s="26">
        <f t="shared" si="63"/>
        <v>0</v>
      </c>
      <c r="G142" s="23"/>
      <c r="H142" s="26">
        <f t="shared" si="63"/>
        <v>0</v>
      </c>
      <c r="I142" s="27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hidden="1" customHeight="1" outlineLevel="1" x14ac:dyDescent="0.3">
      <c r="A143" s="22"/>
      <c r="B143" s="23">
        <f t="shared" si="62"/>
        <v>0</v>
      </c>
      <c r="C143" s="24">
        <f t="shared" si="60"/>
        <v>0</v>
      </c>
      <c r="D143" s="26">
        <f t="shared" si="61"/>
        <v>0</v>
      </c>
      <c r="E143" s="23"/>
      <c r="F143" s="26">
        <f t="shared" si="63"/>
        <v>0</v>
      </c>
      <c r="G143" s="23"/>
      <c r="H143" s="26">
        <f t="shared" si="63"/>
        <v>0</v>
      </c>
      <c r="I143" s="27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hidden="1" customHeight="1" outlineLevel="1" x14ac:dyDescent="0.3">
      <c r="A144" s="22"/>
      <c r="B144" s="23">
        <f t="shared" si="62"/>
        <v>0</v>
      </c>
      <c r="C144" s="24">
        <f t="shared" si="60"/>
        <v>0</v>
      </c>
      <c r="D144" s="26">
        <f t="shared" si="61"/>
        <v>0</v>
      </c>
      <c r="E144" s="23"/>
      <c r="F144" s="26">
        <f t="shared" si="63"/>
        <v>0</v>
      </c>
      <c r="G144" s="23"/>
      <c r="H144" s="26">
        <f t="shared" si="63"/>
        <v>0</v>
      </c>
      <c r="I144" s="27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hidden="1" customHeight="1" outlineLevel="1" x14ac:dyDescent="0.3">
      <c r="A145" s="22"/>
      <c r="B145" s="23">
        <f t="shared" si="62"/>
        <v>0</v>
      </c>
      <c r="C145" s="24">
        <f t="shared" si="60"/>
        <v>0</v>
      </c>
      <c r="D145" s="26">
        <f t="shared" si="61"/>
        <v>0</v>
      </c>
      <c r="E145" s="23"/>
      <c r="F145" s="26">
        <f t="shared" si="63"/>
        <v>0</v>
      </c>
      <c r="G145" s="23"/>
      <c r="H145" s="26">
        <f t="shared" si="63"/>
        <v>0</v>
      </c>
      <c r="I145" s="27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hidden="1" customHeight="1" outlineLevel="1" x14ac:dyDescent="0.3">
      <c r="A146" s="22"/>
      <c r="B146" s="23">
        <f t="shared" si="62"/>
        <v>0</v>
      </c>
      <c r="C146" s="24">
        <f t="shared" si="60"/>
        <v>0</v>
      </c>
      <c r="D146" s="26">
        <f t="shared" si="61"/>
        <v>0</v>
      </c>
      <c r="E146" s="23"/>
      <c r="F146" s="26">
        <f t="shared" si="63"/>
        <v>0</v>
      </c>
      <c r="G146" s="23"/>
      <c r="H146" s="26">
        <f t="shared" si="63"/>
        <v>0</v>
      </c>
      <c r="I146" s="27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hidden="1" customHeight="1" outlineLevel="1" x14ac:dyDescent="0.3">
      <c r="A147" s="22"/>
      <c r="B147" s="23">
        <f t="shared" si="62"/>
        <v>0</v>
      </c>
      <c r="C147" s="24">
        <f t="shared" si="60"/>
        <v>0</v>
      </c>
      <c r="D147" s="26">
        <f t="shared" si="61"/>
        <v>0</v>
      </c>
      <c r="E147" s="23"/>
      <c r="F147" s="26">
        <f t="shared" si="63"/>
        <v>0</v>
      </c>
      <c r="G147" s="23"/>
      <c r="H147" s="26">
        <f t="shared" si="63"/>
        <v>0</v>
      </c>
      <c r="I147" s="27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hidden="1" customHeight="1" outlineLevel="1" x14ac:dyDescent="0.3">
      <c r="A148" s="22"/>
      <c r="B148" s="23">
        <f t="shared" si="62"/>
        <v>0</v>
      </c>
      <c r="C148" s="24">
        <f t="shared" si="60"/>
        <v>0</v>
      </c>
      <c r="D148" s="26">
        <f t="shared" si="61"/>
        <v>0</v>
      </c>
      <c r="E148" s="23"/>
      <c r="F148" s="26">
        <f t="shared" si="63"/>
        <v>0</v>
      </c>
      <c r="G148" s="23"/>
      <c r="H148" s="26">
        <f t="shared" si="63"/>
        <v>0</v>
      </c>
      <c r="I148" s="27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collapsed="1" x14ac:dyDescent="0.3">
      <c r="A149" s="21"/>
      <c r="B149" s="28"/>
      <c r="C149" s="29"/>
      <c r="D149" s="31"/>
      <c r="E149" s="28"/>
      <c r="F149" s="31"/>
      <c r="G149" s="28"/>
      <c r="H149" s="31"/>
      <c r="I149" s="3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76" t="s">
        <v>36</v>
      </c>
      <c r="B150" s="28"/>
      <c r="C150" s="29"/>
      <c r="D150" s="31"/>
      <c r="E150" s="28"/>
      <c r="F150" s="31"/>
      <c r="G150" s="28"/>
      <c r="H150" s="31"/>
      <c r="I150" s="3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hidden="1" customHeight="1" outlineLevel="1" x14ac:dyDescent="0.3">
      <c r="A151" s="77"/>
      <c r="B151" s="23">
        <f>IF(C151&gt;0,RANK(C151,C$151:C$160,1),0)</f>
        <v>0</v>
      </c>
      <c r="C151" s="24">
        <f>F151+H151+I151</f>
        <v>0</v>
      </c>
      <c r="D151" s="26">
        <f>E151+G151</f>
        <v>0</v>
      </c>
      <c r="E151" s="23"/>
      <c r="F151" s="26">
        <f>IF(E151&gt;0,RANK(E151,E$151:E$160,0),0)</f>
        <v>0</v>
      </c>
      <c r="G151" s="23"/>
      <c r="H151" s="26">
        <f>IF(G151&gt;0,RANK(G151,G$151:G$160,0),0)</f>
        <v>0</v>
      </c>
      <c r="I151" s="27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hidden="1" customHeight="1" outlineLevel="1" x14ac:dyDescent="0.3">
      <c r="A152" s="22"/>
      <c r="B152" s="23">
        <f t="shared" ref="B152:B160" si="64">IF(C152&gt;0,RANK(C152,C$151:C$160,1),0)</f>
        <v>0</v>
      </c>
      <c r="C152" s="24">
        <f t="shared" ref="C152:C160" si="65">F152+H152+I152</f>
        <v>0</v>
      </c>
      <c r="D152" s="26">
        <f t="shared" ref="D152:D160" si="66">E152+G152</f>
        <v>0</v>
      </c>
      <c r="E152" s="23"/>
      <c r="F152" s="26">
        <f t="shared" ref="F152:H160" si="67">IF(E152&gt;0,RANK(E152,E$151:E$160,0),0)</f>
        <v>0</v>
      </c>
      <c r="G152" s="23"/>
      <c r="H152" s="26">
        <f>IF(G152&gt;0,RANK(G152,G$151:G$160,0),0)</f>
        <v>0</v>
      </c>
      <c r="I152" s="27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hidden="1" customHeight="1" outlineLevel="1" x14ac:dyDescent="0.3">
      <c r="A153" s="22"/>
      <c r="B153" s="23">
        <f t="shared" si="64"/>
        <v>0</v>
      </c>
      <c r="C153" s="24">
        <f t="shared" si="65"/>
        <v>0</v>
      </c>
      <c r="D153" s="26">
        <f t="shared" si="66"/>
        <v>0</v>
      </c>
      <c r="E153" s="23"/>
      <c r="F153" s="26">
        <f t="shared" si="67"/>
        <v>0</v>
      </c>
      <c r="G153" s="23"/>
      <c r="H153" s="26">
        <f>IF(G153&gt;0,RANK(G153,G$151:G$160,0),0)</f>
        <v>0</v>
      </c>
      <c r="I153" s="2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hidden="1" customHeight="1" outlineLevel="1" x14ac:dyDescent="0.3">
      <c r="A154" s="22"/>
      <c r="B154" s="23">
        <f t="shared" si="64"/>
        <v>0</v>
      </c>
      <c r="C154" s="24">
        <f t="shared" si="65"/>
        <v>0</v>
      </c>
      <c r="D154" s="26">
        <f t="shared" si="66"/>
        <v>0</v>
      </c>
      <c r="E154" s="23"/>
      <c r="F154" s="26">
        <f t="shared" si="67"/>
        <v>0</v>
      </c>
      <c r="G154" s="23"/>
      <c r="H154" s="26">
        <f>IF(G154&gt;0,RANK(G154,G$151:G$160,0),0)</f>
        <v>0</v>
      </c>
      <c r="I154" s="27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hidden="1" customHeight="1" outlineLevel="1" x14ac:dyDescent="0.3">
      <c r="A155" s="22"/>
      <c r="B155" s="23">
        <f t="shared" si="64"/>
        <v>0</v>
      </c>
      <c r="C155" s="24">
        <f t="shared" si="65"/>
        <v>0</v>
      </c>
      <c r="D155" s="26">
        <f t="shared" si="66"/>
        <v>0</v>
      </c>
      <c r="E155" s="23"/>
      <c r="F155" s="26">
        <f t="shared" si="67"/>
        <v>0</v>
      </c>
      <c r="G155" s="23"/>
      <c r="H155" s="26">
        <f t="shared" si="67"/>
        <v>0</v>
      </c>
      <c r="I155" s="27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hidden="1" customHeight="1" outlineLevel="1" x14ac:dyDescent="0.3">
      <c r="A156" s="22"/>
      <c r="B156" s="23">
        <f t="shared" si="64"/>
        <v>0</v>
      </c>
      <c r="C156" s="24">
        <f t="shared" si="65"/>
        <v>0</v>
      </c>
      <c r="D156" s="26">
        <f t="shared" si="66"/>
        <v>0</v>
      </c>
      <c r="E156" s="23"/>
      <c r="F156" s="26">
        <f t="shared" si="67"/>
        <v>0</v>
      </c>
      <c r="G156" s="23"/>
      <c r="H156" s="26">
        <f t="shared" si="67"/>
        <v>0</v>
      </c>
      <c r="I156" s="27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hidden="1" customHeight="1" outlineLevel="1" x14ac:dyDescent="0.3">
      <c r="A157" s="22"/>
      <c r="B157" s="23">
        <f t="shared" si="64"/>
        <v>0</v>
      </c>
      <c r="C157" s="24">
        <f t="shared" si="65"/>
        <v>0</v>
      </c>
      <c r="D157" s="26">
        <f t="shared" si="66"/>
        <v>0</v>
      </c>
      <c r="E157" s="23"/>
      <c r="F157" s="26">
        <f t="shared" si="67"/>
        <v>0</v>
      </c>
      <c r="G157" s="23"/>
      <c r="H157" s="26">
        <f t="shared" si="67"/>
        <v>0</v>
      </c>
      <c r="I157" s="27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hidden="1" customHeight="1" outlineLevel="1" x14ac:dyDescent="0.3">
      <c r="A158" s="22"/>
      <c r="B158" s="23">
        <f t="shared" si="64"/>
        <v>0</v>
      </c>
      <c r="C158" s="24">
        <f t="shared" si="65"/>
        <v>0</v>
      </c>
      <c r="D158" s="26">
        <f t="shared" si="66"/>
        <v>0</v>
      </c>
      <c r="E158" s="23"/>
      <c r="F158" s="26">
        <f t="shared" si="67"/>
        <v>0</v>
      </c>
      <c r="G158" s="23"/>
      <c r="H158" s="26">
        <f t="shared" si="67"/>
        <v>0</v>
      </c>
      <c r="I158" s="27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hidden="1" customHeight="1" outlineLevel="1" x14ac:dyDescent="0.3">
      <c r="A159" s="22"/>
      <c r="B159" s="23">
        <f t="shared" si="64"/>
        <v>0</v>
      </c>
      <c r="C159" s="24">
        <f t="shared" si="65"/>
        <v>0</v>
      </c>
      <c r="D159" s="26">
        <f t="shared" si="66"/>
        <v>0</v>
      </c>
      <c r="E159" s="23"/>
      <c r="F159" s="26">
        <f t="shared" si="67"/>
        <v>0</v>
      </c>
      <c r="G159" s="23"/>
      <c r="H159" s="26">
        <f t="shared" si="67"/>
        <v>0</v>
      </c>
      <c r="I159" s="27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hidden="1" customHeight="1" outlineLevel="1" x14ac:dyDescent="0.3">
      <c r="A160" s="22"/>
      <c r="B160" s="23">
        <f t="shared" si="64"/>
        <v>0</v>
      </c>
      <c r="C160" s="24">
        <f t="shared" si="65"/>
        <v>0</v>
      </c>
      <c r="D160" s="26">
        <f t="shared" si="66"/>
        <v>0</v>
      </c>
      <c r="E160" s="23"/>
      <c r="F160" s="26">
        <f t="shared" si="67"/>
        <v>0</v>
      </c>
      <c r="G160" s="23"/>
      <c r="H160" s="26">
        <f t="shared" si="67"/>
        <v>0</v>
      </c>
      <c r="I160" s="27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collapsed="1" x14ac:dyDescent="0.3">
      <c r="A161" s="21"/>
      <c r="B161" s="28"/>
      <c r="C161" s="29"/>
      <c r="D161" s="31"/>
      <c r="E161" s="28"/>
      <c r="F161" s="31"/>
      <c r="G161" s="28"/>
      <c r="H161" s="31"/>
      <c r="I161" s="3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76" t="s">
        <v>117</v>
      </c>
      <c r="B162" s="28"/>
      <c r="C162" s="29"/>
      <c r="D162" s="31"/>
      <c r="E162" s="28"/>
      <c r="F162" s="31"/>
      <c r="G162" s="28"/>
      <c r="H162" s="31"/>
      <c r="I162" s="3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77" t="s">
        <v>93</v>
      </c>
      <c r="B163" s="23">
        <f>IF(C163&gt;0,RANK(C163,C$163:C$163,1),0)</f>
        <v>1</v>
      </c>
      <c r="C163" s="24">
        <f>F163+H163-I163</f>
        <v>2</v>
      </c>
      <c r="D163" s="26">
        <f>E163+G163</f>
        <v>168.7</v>
      </c>
      <c r="E163" s="23">
        <v>87.8</v>
      </c>
      <c r="F163" s="26">
        <f>IF(E163&gt;0,RANK(E163,E$163:E$172,0),0)</f>
        <v>1</v>
      </c>
      <c r="G163" s="23">
        <v>80.900000000000006</v>
      </c>
      <c r="H163" s="26">
        <f>IF(G163&gt;0,RANK(G163,G$163:G$172,0),0)</f>
        <v>1</v>
      </c>
      <c r="I163" s="27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hidden="1" customHeight="1" outlineLevel="1" x14ac:dyDescent="0.3">
      <c r="A164" s="77"/>
      <c r="B164" s="23">
        <f t="shared" ref="B164:B172" si="68">IF(C164&gt;0,RANK(C164,C$163:C$172,1),0)</f>
        <v>0</v>
      </c>
      <c r="C164" s="24">
        <f t="shared" ref="C164:C172" si="69">F164+H164+I164</f>
        <v>0</v>
      </c>
      <c r="D164" s="26">
        <f t="shared" ref="D164:D172" si="70">E164+G164</f>
        <v>0</v>
      </c>
      <c r="E164" s="23"/>
      <c r="F164" s="26">
        <f t="shared" ref="F164:H172" si="71">IF(E164&gt;0,RANK(E164,E$163:E$172,0),0)</f>
        <v>0</v>
      </c>
      <c r="G164" s="23"/>
      <c r="H164" s="26">
        <f t="shared" si="71"/>
        <v>0</v>
      </c>
      <c r="I164" s="27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hidden="1" customHeight="1" outlineLevel="1" x14ac:dyDescent="0.3">
      <c r="A165" s="22"/>
      <c r="B165" s="23">
        <f t="shared" si="68"/>
        <v>0</v>
      </c>
      <c r="C165" s="24">
        <f t="shared" si="69"/>
        <v>0</v>
      </c>
      <c r="D165" s="26">
        <f t="shared" si="70"/>
        <v>0</v>
      </c>
      <c r="E165" s="23"/>
      <c r="F165" s="26">
        <f t="shared" si="71"/>
        <v>0</v>
      </c>
      <c r="G165" s="23"/>
      <c r="H165" s="26">
        <f t="shared" si="71"/>
        <v>0</v>
      </c>
      <c r="I165" s="27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hidden="1" customHeight="1" outlineLevel="1" x14ac:dyDescent="0.3">
      <c r="A166" s="22"/>
      <c r="B166" s="23">
        <f t="shared" si="68"/>
        <v>0</v>
      </c>
      <c r="C166" s="24">
        <f t="shared" si="69"/>
        <v>0</v>
      </c>
      <c r="D166" s="26">
        <f t="shared" si="70"/>
        <v>0</v>
      </c>
      <c r="E166" s="23"/>
      <c r="F166" s="26">
        <f t="shared" si="71"/>
        <v>0</v>
      </c>
      <c r="G166" s="23"/>
      <c r="H166" s="26">
        <f t="shared" si="71"/>
        <v>0</v>
      </c>
      <c r="I166" s="27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hidden="1" customHeight="1" outlineLevel="1" x14ac:dyDescent="0.3">
      <c r="A167" s="22"/>
      <c r="B167" s="23">
        <f t="shared" si="68"/>
        <v>0</v>
      </c>
      <c r="C167" s="24">
        <f t="shared" si="69"/>
        <v>0</v>
      </c>
      <c r="D167" s="26">
        <f t="shared" si="70"/>
        <v>0</v>
      </c>
      <c r="E167" s="23"/>
      <c r="F167" s="26">
        <f t="shared" si="71"/>
        <v>0</v>
      </c>
      <c r="G167" s="23"/>
      <c r="H167" s="26">
        <f t="shared" si="71"/>
        <v>0</v>
      </c>
      <c r="I167" s="27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hidden="1" customHeight="1" outlineLevel="1" x14ac:dyDescent="0.3">
      <c r="A168" s="22"/>
      <c r="B168" s="23">
        <f t="shared" si="68"/>
        <v>0</v>
      </c>
      <c r="C168" s="24">
        <f t="shared" si="69"/>
        <v>0</v>
      </c>
      <c r="D168" s="26">
        <f t="shared" si="70"/>
        <v>0</v>
      </c>
      <c r="E168" s="23"/>
      <c r="F168" s="26">
        <f t="shared" si="71"/>
        <v>0</v>
      </c>
      <c r="G168" s="23"/>
      <c r="H168" s="26">
        <f t="shared" si="71"/>
        <v>0</v>
      </c>
      <c r="I168" s="27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hidden="1" customHeight="1" outlineLevel="1" x14ac:dyDescent="0.3">
      <c r="A169" s="22"/>
      <c r="B169" s="23">
        <f t="shared" si="68"/>
        <v>0</v>
      </c>
      <c r="C169" s="24">
        <f t="shared" si="69"/>
        <v>0</v>
      </c>
      <c r="D169" s="26">
        <f t="shared" si="70"/>
        <v>0</v>
      </c>
      <c r="E169" s="23"/>
      <c r="F169" s="26">
        <f t="shared" si="71"/>
        <v>0</v>
      </c>
      <c r="G169" s="23"/>
      <c r="H169" s="26">
        <f t="shared" si="71"/>
        <v>0</v>
      </c>
      <c r="I169" s="27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hidden="1" customHeight="1" outlineLevel="1" x14ac:dyDescent="0.3">
      <c r="A170" s="22"/>
      <c r="B170" s="23">
        <f t="shared" si="68"/>
        <v>0</v>
      </c>
      <c r="C170" s="24">
        <f t="shared" si="69"/>
        <v>0</v>
      </c>
      <c r="D170" s="26">
        <f t="shared" si="70"/>
        <v>0</v>
      </c>
      <c r="E170" s="23"/>
      <c r="F170" s="26">
        <f t="shared" si="71"/>
        <v>0</v>
      </c>
      <c r="G170" s="23"/>
      <c r="H170" s="26">
        <f t="shared" si="71"/>
        <v>0</v>
      </c>
      <c r="I170" s="27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hidden="1" customHeight="1" outlineLevel="1" x14ac:dyDescent="0.3">
      <c r="A171" s="22"/>
      <c r="B171" s="23">
        <f t="shared" si="68"/>
        <v>0</v>
      </c>
      <c r="C171" s="24">
        <f t="shared" si="69"/>
        <v>0</v>
      </c>
      <c r="D171" s="26">
        <f t="shared" si="70"/>
        <v>0</v>
      </c>
      <c r="E171" s="23"/>
      <c r="F171" s="26">
        <f t="shared" si="71"/>
        <v>0</v>
      </c>
      <c r="G171" s="23"/>
      <c r="H171" s="26">
        <f t="shared" si="71"/>
        <v>0</v>
      </c>
      <c r="I171" s="27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hidden="1" customHeight="1" outlineLevel="1" x14ac:dyDescent="0.3">
      <c r="A172" s="22"/>
      <c r="B172" s="23">
        <f t="shared" si="68"/>
        <v>0</v>
      </c>
      <c r="C172" s="24">
        <f t="shared" si="69"/>
        <v>0</v>
      </c>
      <c r="D172" s="26">
        <f t="shared" si="70"/>
        <v>0</v>
      </c>
      <c r="E172" s="23"/>
      <c r="F172" s="26">
        <f t="shared" si="71"/>
        <v>0</v>
      </c>
      <c r="G172" s="23"/>
      <c r="H172" s="26">
        <f t="shared" si="71"/>
        <v>0</v>
      </c>
      <c r="I172" s="27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collapsed="1" x14ac:dyDescent="0.3">
      <c r="A173" s="21"/>
      <c r="B173" s="28"/>
      <c r="C173" s="29"/>
      <c r="D173" s="31"/>
      <c r="E173" s="28"/>
      <c r="F173" s="31"/>
      <c r="G173" s="28"/>
      <c r="H173" s="31"/>
      <c r="I173" s="3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6" t="s">
        <v>118</v>
      </c>
      <c r="B174" s="28"/>
      <c r="C174" s="29"/>
      <c r="D174" s="31"/>
      <c r="E174" s="28"/>
      <c r="F174" s="31"/>
      <c r="G174" s="28"/>
      <c r="H174" s="31"/>
      <c r="I174" s="3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22" t="s">
        <v>119</v>
      </c>
      <c r="B175" s="23">
        <f>IF(C175&gt;0,RANK(C175,C$175:C$176,1),0)</f>
        <v>1</v>
      </c>
      <c r="C175" s="24">
        <f t="shared" ref="C175:C176" si="72">F175+H175-I175</f>
        <v>2</v>
      </c>
      <c r="D175" s="26">
        <f>E175+G175</f>
        <v>172.2</v>
      </c>
      <c r="E175" s="23">
        <v>84</v>
      </c>
      <c r="F175" s="26">
        <f>IF(E175&gt;0,RANK(E175,E$175:E$184,0),0)</f>
        <v>1</v>
      </c>
      <c r="G175" s="23">
        <v>88.2</v>
      </c>
      <c r="H175" s="26">
        <f>IF(G175&gt;0,RANK(G175,G$175:G$184,0),0)</f>
        <v>1</v>
      </c>
      <c r="I175" s="27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22" t="s">
        <v>94</v>
      </c>
      <c r="B176" s="23">
        <f>IF(C176&gt;0,RANK(C176,C$175:C$176,1),0)</f>
        <v>2</v>
      </c>
      <c r="C176" s="24">
        <f t="shared" si="72"/>
        <v>4</v>
      </c>
      <c r="D176" s="26">
        <f t="shared" ref="D176:D184" si="73">E176+G176</f>
        <v>166.7</v>
      </c>
      <c r="E176" s="23">
        <v>79.8</v>
      </c>
      <c r="F176" s="26">
        <f t="shared" ref="F176:H184" si="74">IF(E176&gt;0,RANK(E176,E$175:E$184,0),0)</f>
        <v>2</v>
      </c>
      <c r="G176" s="23">
        <v>86.9</v>
      </c>
      <c r="H176" s="26">
        <f t="shared" si="74"/>
        <v>2</v>
      </c>
      <c r="I176" s="27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hidden="1" customHeight="1" outlineLevel="1" x14ac:dyDescent="0.3">
      <c r="A177" s="22"/>
      <c r="B177" s="23">
        <f>IF(C177&gt;0,RANK(C177,C$115:C$120,1),0)</f>
        <v>0</v>
      </c>
      <c r="C177" s="24">
        <f t="shared" ref="C177:C184" si="75">F177+H177+I177</f>
        <v>0</v>
      </c>
      <c r="D177" s="26">
        <f t="shared" si="73"/>
        <v>0</v>
      </c>
      <c r="E177" s="23"/>
      <c r="F177" s="26">
        <f t="shared" si="74"/>
        <v>0</v>
      </c>
      <c r="G177" s="23"/>
      <c r="H177" s="26">
        <f t="shared" si="74"/>
        <v>0</v>
      </c>
      <c r="I177" s="27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hidden="1" customHeight="1" outlineLevel="1" x14ac:dyDescent="0.3">
      <c r="A178" s="22"/>
      <c r="B178" s="23">
        <f>IF(C178&gt;0,RANK(C178,C$115:C$120,1),0)</f>
        <v>0</v>
      </c>
      <c r="C178" s="24">
        <f t="shared" si="75"/>
        <v>0</v>
      </c>
      <c r="D178" s="26">
        <f t="shared" si="73"/>
        <v>0</v>
      </c>
      <c r="E178" s="23"/>
      <c r="F178" s="26">
        <f t="shared" si="74"/>
        <v>0</v>
      </c>
      <c r="G178" s="23"/>
      <c r="H178" s="26">
        <f t="shared" si="74"/>
        <v>0</v>
      </c>
      <c r="I178" s="27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hidden="1" customHeight="1" outlineLevel="1" x14ac:dyDescent="0.3">
      <c r="A179" s="22"/>
      <c r="B179" s="23">
        <f>IF(C179&gt;0,RANK(C179,C$115:C$120,1),0)</f>
        <v>0</v>
      </c>
      <c r="C179" s="24">
        <f t="shared" si="75"/>
        <v>0</v>
      </c>
      <c r="D179" s="26">
        <f t="shared" si="73"/>
        <v>0</v>
      </c>
      <c r="E179" s="23"/>
      <c r="F179" s="26">
        <f t="shared" si="74"/>
        <v>0</v>
      </c>
      <c r="G179" s="23"/>
      <c r="H179" s="26">
        <f t="shared" si="74"/>
        <v>0</v>
      </c>
      <c r="I179" s="27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hidden="1" customHeight="1" outlineLevel="1" x14ac:dyDescent="0.3">
      <c r="A180" s="22"/>
      <c r="B180" s="23">
        <f>IF(C180&gt;0,RANK(C180,C$115:C$120,1),0)</f>
        <v>0</v>
      </c>
      <c r="C180" s="24">
        <f t="shared" si="75"/>
        <v>0</v>
      </c>
      <c r="D180" s="26">
        <f t="shared" si="73"/>
        <v>0</v>
      </c>
      <c r="E180" s="23"/>
      <c r="F180" s="26">
        <f t="shared" si="74"/>
        <v>0</v>
      </c>
      <c r="G180" s="23"/>
      <c r="H180" s="26">
        <f t="shared" si="74"/>
        <v>0</v>
      </c>
      <c r="I180" s="27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hidden="1" customHeight="1" outlineLevel="1" x14ac:dyDescent="0.3">
      <c r="A181" s="22"/>
      <c r="B181" s="23">
        <f>IF(C181&gt;0,RANK(C181,C$115:C$124,1),0)</f>
        <v>0</v>
      </c>
      <c r="C181" s="24">
        <f t="shared" si="75"/>
        <v>0</v>
      </c>
      <c r="D181" s="26">
        <f t="shared" si="73"/>
        <v>0</v>
      </c>
      <c r="E181" s="23"/>
      <c r="F181" s="26">
        <f t="shared" si="74"/>
        <v>0</v>
      </c>
      <c r="G181" s="23"/>
      <c r="H181" s="26">
        <f t="shared" si="74"/>
        <v>0</v>
      </c>
      <c r="I181" s="27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hidden="1" customHeight="1" outlineLevel="1" x14ac:dyDescent="0.3">
      <c r="A182" s="22"/>
      <c r="B182" s="23">
        <f>IF(C182&gt;0,RANK(C182,C$115:C$124,1),0)</f>
        <v>0</v>
      </c>
      <c r="C182" s="24">
        <f t="shared" si="75"/>
        <v>0</v>
      </c>
      <c r="D182" s="26">
        <f t="shared" si="73"/>
        <v>0</v>
      </c>
      <c r="E182" s="23"/>
      <c r="F182" s="26">
        <f t="shared" si="74"/>
        <v>0</v>
      </c>
      <c r="G182" s="23"/>
      <c r="H182" s="26">
        <f t="shared" si="74"/>
        <v>0</v>
      </c>
      <c r="I182" s="27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hidden="1" customHeight="1" outlineLevel="1" x14ac:dyDescent="0.3">
      <c r="A183" s="22"/>
      <c r="B183" s="23">
        <f>IF(C183&gt;0,RANK(C183,C$115:C$124,1),0)</f>
        <v>0</v>
      </c>
      <c r="C183" s="24">
        <f t="shared" si="75"/>
        <v>0</v>
      </c>
      <c r="D183" s="26">
        <f t="shared" si="73"/>
        <v>0</v>
      </c>
      <c r="E183" s="23"/>
      <c r="F183" s="26">
        <f t="shared" si="74"/>
        <v>0</v>
      </c>
      <c r="G183" s="23"/>
      <c r="H183" s="26">
        <f t="shared" si="74"/>
        <v>0</v>
      </c>
      <c r="I183" s="27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hidden="1" customHeight="1" outlineLevel="1" x14ac:dyDescent="0.3">
      <c r="A184" s="22"/>
      <c r="B184" s="23">
        <f>IF(C184&gt;0,RANK(C184,C$115:C$124,1),0)</f>
        <v>0</v>
      </c>
      <c r="C184" s="24">
        <f t="shared" si="75"/>
        <v>0</v>
      </c>
      <c r="D184" s="26">
        <f t="shared" si="73"/>
        <v>0</v>
      </c>
      <c r="E184" s="23"/>
      <c r="F184" s="26">
        <f t="shared" si="74"/>
        <v>0</v>
      </c>
      <c r="G184" s="23"/>
      <c r="H184" s="26">
        <f t="shared" si="74"/>
        <v>0</v>
      </c>
      <c r="I184" s="27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collapsed="1" x14ac:dyDescent="0.3">
      <c r="A185" s="21"/>
      <c r="B185" s="28"/>
      <c r="C185" s="29"/>
      <c r="D185" s="31"/>
      <c r="E185" s="28"/>
      <c r="F185" s="31"/>
      <c r="G185" s="28"/>
      <c r="H185" s="31"/>
      <c r="I185" s="3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46"/>
      <c r="C186" s="46"/>
      <c r="D186" s="46"/>
      <c r="E186" s="46"/>
      <c r="F186" s="46"/>
      <c r="G186" s="46"/>
      <c r="H186" s="46"/>
      <c r="I186" s="4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46"/>
      <c r="C187" s="46"/>
      <c r="D187" s="46"/>
      <c r="E187" s="46"/>
      <c r="F187" s="46"/>
      <c r="G187" s="46"/>
      <c r="H187" s="46"/>
      <c r="I187" s="4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46"/>
      <c r="C188" s="46"/>
      <c r="D188" s="46"/>
      <c r="E188" s="46"/>
      <c r="F188" s="46"/>
      <c r="G188" s="46"/>
      <c r="H188" s="46"/>
      <c r="I188" s="4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46"/>
      <c r="C189" s="46"/>
      <c r="D189" s="46"/>
      <c r="E189" s="46"/>
      <c r="F189" s="46"/>
      <c r="G189" s="46"/>
      <c r="H189" s="46"/>
      <c r="I189" s="4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46"/>
      <c r="C190" s="46"/>
      <c r="D190" s="46"/>
      <c r="E190" s="46"/>
      <c r="F190" s="46"/>
      <c r="G190" s="46"/>
      <c r="H190" s="46"/>
      <c r="I190" s="4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46"/>
      <c r="C191" s="46"/>
      <c r="D191" s="46"/>
      <c r="E191" s="46"/>
      <c r="F191" s="46"/>
      <c r="G191" s="46"/>
      <c r="H191" s="46"/>
      <c r="I191" s="4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46"/>
      <c r="C192" s="46"/>
      <c r="D192" s="46"/>
      <c r="E192" s="46"/>
      <c r="F192" s="46"/>
      <c r="G192" s="46"/>
      <c r="H192" s="46"/>
      <c r="I192" s="4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46"/>
      <c r="C193" s="46"/>
      <c r="D193" s="46"/>
      <c r="E193" s="46"/>
      <c r="F193" s="46"/>
      <c r="G193" s="46"/>
      <c r="H193" s="46"/>
      <c r="I193" s="4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46"/>
      <c r="C194" s="46"/>
      <c r="D194" s="46"/>
      <c r="E194" s="46"/>
      <c r="F194" s="46"/>
      <c r="G194" s="46"/>
      <c r="H194" s="46"/>
      <c r="I194" s="4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46"/>
      <c r="C195" s="46"/>
      <c r="D195" s="46"/>
      <c r="E195" s="46"/>
      <c r="F195" s="46"/>
      <c r="G195" s="46"/>
      <c r="H195" s="46"/>
      <c r="I195" s="4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46"/>
      <c r="C196" s="46"/>
      <c r="D196" s="46"/>
      <c r="E196" s="46"/>
      <c r="F196" s="46"/>
      <c r="G196" s="46"/>
      <c r="H196" s="46"/>
      <c r="I196" s="4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46"/>
      <c r="C197" s="46"/>
      <c r="D197" s="46"/>
      <c r="E197" s="46"/>
      <c r="F197" s="46"/>
      <c r="G197" s="46"/>
      <c r="H197" s="46"/>
      <c r="I197" s="4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46"/>
      <c r="C198" s="46"/>
      <c r="D198" s="46"/>
      <c r="E198" s="46"/>
      <c r="F198" s="46"/>
      <c r="G198" s="46"/>
      <c r="H198" s="46"/>
      <c r="I198" s="4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46"/>
      <c r="C199" s="46"/>
      <c r="D199" s="46"/>
      <c r="E199" s="46"/>
      <c r="F199" s="46"/>
      <c r="G199" s="46"/>
      <c r="H199" s="46"/>
      <c r="I199" s="4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46"/>
      <c r="C200" s="46"/>
      <c r="D200" s="46"/>
      <c r="E200" s="46"/>
      <c r="F200" s="46"/>
      <c r="G200" s="46"/>
      <c r="H200" s="46"/>
      <c r="I200" s="4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46"/>
      <c r="C201" s="46"/>
      <c r="D201" s="46"/>
      <c r="E201" s="46"/>
      <c r="F201" s="46"/>
      <c r="G201" s="46"/>
      <c r="H201" s="46"/>
      <c r="I201" s="4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46"/>
      <c r="C202" s="46"/>
      <c r="D202" s="46"/>
      <c r="E202" s="46"/>
      <c r="F202" s="46"/>
      <c r="G202" s="46"/>
      <c r="H202" s="46"/>
      <c r="I202" s="4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46"/>
      <c r="C203" s="46"/>
      <c r="D203" s="46"/>
      <c r="E203" s="46"/>
      <c r="F203" s="46"/>
      <c r="G203" s="46"/>
      <c r="H203" s="46"/>
      <c r="I203" s="4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46"/>
      <c r="C204" s="46"/>
      <c r="D204" s="46"/>
      <c r="E204" s="46"/>
      <c r="F204" s="46"/>
      <c r="G204" s="46"/>
      <c r="H204" s="46"/>
      <c r="I204" s="4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46"/>
      <c r="C205" s="46"/>
      <c r="D205" s="46"/>
      <c r="E205" s="46"/>
      <c r="F205" s="46"/>
      <c r="G205" s="46"/>
      <c r="H205" s="46"/>
      <c r="I205" s="4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46"/>
      <c r="C206" s="46"/>
      <c r="D206" s="46"/>
      <c r="E206" s="46"/>
      <c r="F206" s="46"/>
      <c r="G206" s="46"/>
      <c r="H206" s="46"/>
      <c r="I206" s="4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46"/>
      <c r="C207" s="46"/>
      <c r="D207" s="46"/>
      <c r="E207" s="46"/>
      <c r="F207" s="46"/>
      <c r="G207" s="46"/>
      <c r="H207" s="46"/>
      <c r="I207" s="4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46"/>
      <c r="C208" s="46"/>
      <c r="D208" s="46"/>
      <c r="E208" s="46"/>
      <c r="F208" s="46"/>
      <c r="G208" s="46"/>
      <c r="H208" s="46"/>
      <c r="I208" s="4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46"/>
      <c r="C209" s="46"/>
      <c r="D209" s="46"/>
      <c r="E209" s="46"/>
      <c r="F209" s="46"/>
      <c r="G209" s="46"/>
      <c r="H209" s="46"/>
      <c r="I209" s="4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46"/>
      <c r="C210" s="46"/>
      <c r="D210" s="46"/>
      <c r="E210" s="46"/>
      <c r="F210" s="46"/>
      <c r="G210" s="46"/>
      <c r="H210" s="46"/>
      <c r="I210" s="4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46"/>
      <c r="C211" s="46"/>
      <c r="D211" s="46"/>
      <c r="E211" s="46"/>
      <c r="F211" s="46"/>
      <c r="G211" s="46"/>
      <c r="H211" s="46"/>
      <c r="I211" s="4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46"/>
      <c r="C212" s="46"/>
      <c r="D212" s="46"/>
      <c r="E212" s="46"/>
      <c r="F212" s="46"/>
      <c r="G212" s="46"/>
      <c r="H212" s="46"/>
      <c r="I212" s="4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46"/>
      <c r="C213" s="46"/>
      <c r="D213" s="46"/>
      <c r="E213" s="46"/>
      <c r="F213" s="46"/>
      <c r="G213" s="46"/>
      <c r="H213" s="46"/>
      <c r="I213" s="4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46"/>
      <c r="C214" s="46"/>
      <c r="D214" s="46"/>
      <c r="E214" s="46"/>
      <c r="F214" s="46"/>
      <c r="G214" s="46"/>
      <c r="H214" s="46"/>
      <c r="I214" s="4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46"/>
      <c r="C215" s="46"/>
      <c r="D215" s="46"/>
      <c r="E215" s="46"/>
      <c r="F215" s="46"/>
      <c r="G215" s="46"/>
      <c r="H215" s="46"/>
      <c r="I215" s="4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46"/>
      <c r="C216" s="46"/>
      <c r="D216" s="46"/>
      <c r="E216" s="46"/>
      <c r="F216" s="46"/>
      <c r="G216" s="46"/>
      <c r="H216" s="46"/>
      <c r="I216" s="4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46"/>
      <c r="C217" s="46"/>
      <c r="D217" s="46"/>
      <c r="E217" s="46"/>
      <c r="F217" s="46"/>
      <c r="G217" s="46"/>
      <c r="H217" s="46"/>
      <c r="I217" s="4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46"/>
      <c r="C218" s="46"/>
      <c r="D218" s="46"/>
      <c r="E218" s="46"/>
      <c r="F218" s="46"/>
      <c r="G218" s="46"/>
      <c r="H218" s="46"/>
      <c r="I218" s="4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46"/>
      <c r="C219" s="46"/>
      <c r="D219" s="46"/>
      <c r="E219" s="46"/>
      <c r="F219" s="46"/>
      <c r="G219" s="46"/>
      <c r="H219" s="46"/>
      <c r="I219" s="4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46"/>
      <c r="C220" s="46"/>
      <c r="D220" s="46"/>
      <c r="E220" s="46"/>
      <c r="F220" s="46"/>
      <c r="G220" s="46"/>
      <c r="H220" s="46"/>
      <c r="I220" s="4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46"/>
      <c r="C221" s="46"/>
      <c r="D221" s="46"/>
      <c r="E221" s="46"/>
      <c r="F221" s="46"/>
      <c r="G221" s="46"/>
      <c r="H221" s="46"/>
      <c r="I221" s="4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46"/>
      <c r="C222" s="46"/>
      <c r="D222" s="46"/>
      <c r="E222" s="46"/>
      <c r="F222" s="46"/>
      <c r="G222" s="46"/>
      <c r="H222" s="46"/>
      <c r="I222" s="4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46"/>
      <c r="C223" s="46"/>
      <c r="D223" s="46"/>
      <c r="E223" s="46"/>
      <c r="F223" s="46"/>
      <c r="G223" s="46"/>
      <c r="H223" s="46"/>
      <c r="I223" s="4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46"/>
      <c r="C224" s="46"/>
      <c r="D224" s="46"/>
      <c r="E224" s="46"/>
      <c r="F224" s="46"/>
      <c r="G224" s="46"/>
      <c r="H224" s="46"/>
      <c r="I224" s="4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46"/>
      <c r="C225" s="46"/>
      <c r="D225" s="46"/>
      <c r="E225" s="46"/>
      <c r="F225" s="46"/>
      <c r="G225" s="46"/>
      <c r="H225" s="46"/>
      <c r="I225" s="4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46"/>
      <c r="C226" s="46"/>
      <c r="D226" s="46"/>
      <c r="E226" s="46"/>
      <c r="F226" s="46"/>
      <c r="G226" s="46"/>
      <c r="H226" s="46"/>
      <c r="I226" s="4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46"/>
      <c r="C227" s="46"/>
      <c r="D227" s="46"/>
      <c r="E227" s="46"/>
      <c r="F227" s="46"/>
      <c r="G227" s="46"/>
      <c r="H227" s="46"/>
      <c r="I227" s="4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46"/>
      <c r="C228" s="46"/>
      <c r="D228" s="46"/>
      <c r="E228" s="46"/>
      <c r="F228" s="46"/>
      <c r="G228" s="46"/>
      <c r="H228" s="46"/>
      <c r="I228" s="4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46"/>
      <c r="C229" s="46"/>
      <c r="D229" s="46"/>
      <c r="E229" s="46"/>
      <c r="F229" s="46"/>
      <c r="G229" s="46"/>
      <c r="H229" s="46"/>
      <c r="I229" s="4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46"/>
      <c r="C230" s="46"/>
      <c r="D230" s="46"/>
      <c r="E230" s="46"/>
      <c r="F230" s="46"/>
      <c r="G230" s="46"/>
      <c r="H230" s="46"/>
      <c r="I230" s="4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46"/>
      <c r="C231" s="46"/>
      <c r="D231" s="46"/>
      <c r="E231" s="46"/>
      <c r="F231" s="46"/>
      <c r="G231" s="46"/>
      <c r="H231" s="46"/>
      <c r="I231" s="4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46"/>
      <c r="C232" s="46"/>
      <c r="D232" s="46"/>
      <c r="E232" s="46"/>
      <c r="F232" s="46"/>
      <c r="G232" s="46"/>
      <c r="H232" s="46"/>
      <c r="I232" s="4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46"/>
      <c r="C233" s="46"/>
      <c r="D233" s="46"/>
      <c r="E233" s="46"/>
      <c r="F233" s="46"/>
      <c r="G233" s="46"/>
      <c r="H233" s="46"/>
      <c r="I233" s="4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46"/>
      <c r="C234" s="46"/>
      <c r="D234" s="46"/>
      <c r="E234" s="46"/>
      <c r="F234" s="46"/>
      <c r="G234" s="46"/>
      <c r="H234" s="46"/>
      <c r="I234" s="4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46"/>
      <c r="C235" s="46"/>
      <c r="D235" s="46"/>
      <c r="E235" s="46"/>
      <c r="F235" s="46"/>
      <c r="G235" s="46"/>
      <c r="H235" s="46"/>
      <c r="I235" s="4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46"/>
      <c r="C236" s="46"/>
      <c r="D236" s="46"/>
      <c r="E236" s="46"/>
      <c r="F236" s="46"/>
      <c r="G236" s="46"/>
      <c r="H236" s="46"/>
      <c r="I236" s="4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46"/>
      <c r="C237" s="46"/>
      <c r="D237" s="46"/>
      <c r="E237" s="46"/>
      <c r="F237" s="46"/>
      <c r="G237" s="46"/>
      <c r="H237" s="46"/>
      <c r="I237" s="4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46"/>
      <c r="C238" s="46"/>
      <c r="D238" s="46"/>
      <c r="E238" s="46"/>
      <c r="F238" s="46"/>
      <c r="G238" s="46"/>
      <c r="H238" s="46"/>
      <c r="I238" s="4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46"/>
      <c r="C239" s="46"/>
      <c r="D239" s="46"/>
      <c r="E239" s="46"/>
      <c r="F239" s="46"/>
      <c r="G239" s="46"/>
      <c r="H239" s="46"/>
      <c r="I239" s="4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46"/>
      <c r="C240" s="46"/>
      <c r="D240" s="46"/>
      <c r="E240" s="46"/>
      <c r="F240" s="46"/>
      <c r="G240" s="46"/>
      <c r="H240" s="46"/>
      <c r="I240" s="4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46"/>
      <c r="C241" s="46"/>
      <c r="D241" s="46"/>
      <c r="E241" s="46"/>
      <c r="F241" s="46"/>
      <c r="G241" s="46"/>
      <c r="H241" s="46"/>
      <c r="I241" s="4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46"/>
      <c r="C242" s="46"/>
      <c r="D242" s="46"/>
      <c r="E242" s="46"/>
      <c r="F242" s="46"/>
      <c r="G242" s="46"/>
      <c r="H242" s="46"/>
      <c r="I242" s="4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46"/>
      <c r="C243" s="46"/>
      <c r="D243" s="46"/>
      <c r="E243" s="46"/>
      <c r="F243" s="46"/>
      <c r="G243" s="46"/>
      <c r="H243" s="46"/>
      <c r="I243" s="4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46"/>
      <c r="C244" s="46"/>
      <c r="D244" s="46"/>
      <c r="E244" s="46"/>
      <c r="F244" s="46"/>
      <c r="G244" s="46"/>
      <c r="H244" s="46"/>
      <c r="I244" s="4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46"/>
      <c r="C245" s="46"/>
      <c r="D245" s="46"/>
      <c r="E245" s="46"/>
      <c r="F245" s="46"/>
      <c r="G245" s="46"/>
      <c r="H245" s="46"/>
      <c r="I245" s="4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46"/>
      <c r="C246" s="46"/>
      <c r="D246" s="46"/>
      <c r="E246" s="46"/>
      <c r="F246" s="46"/>
      <c r="G246" s="46"/>
      <c r="H246" s="46"/>
      <c r="I246" s="4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46"/>
      <c r="C247" s="46"/>
      <c r="D247" s="46"/>
      <c r="E247" s="46"/>
      <c r="F247" s="46"/>
      <c r="G247" s="46"/>
      <c r="H247" s="46"/>
      <c r="I247" s="4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46"/>
      <c r="C248" s="46"/>
      <c r="D248" s="46"/>
      <c r="E248" s="46"/>
      <c r="F248" s="46"/>
      <c r="G248" s="46"/>
      <c r="H248" s="46"/>
      <c r="I248" s="4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46"/>
      <c r="C249" s="46"/>
      <c r="D249" s="46"/>
      <c r="E249" s="46"/>
      <c r="F249" s="46"/>
      <c r="G249" s="46"/>
      <c r="H249" s="46"/>
      <c r="I249" s="4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46"/>
      <c r="C250" s="46"/>
      <c r="D250" s="46"/>
      <c r="E250" s="46"/>
      <c r="F250" s="46"/>
      <c r="G250" s="46"/>
      <c r="H250" s="46"/>
      <c r="I250" s="4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46"/>
      <c r="C251" s="46"/>
      <c r="D251" s="46"/>
      <c r="E251" s="46"/>
      <c r="F251" s="46"/>
      <c r="G251" s="46"/>
      <c r="H251" s="46"/>
      <c r="I251" s="4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46"/>
      <c r="C252" s="46"/>
      <c r="D252" s="46"/>
      <c r="E252" s="46"/>
      <c r="F252" s="46"/>
      <c r="G252" s="46"/>
      <c r="H252" s="46"/>
      <c r="I252" s="4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46"/>
      <c r="C253" s="46"/>
      <c r="D253" s="46"/>
      <c r="E253" s="46"/>
      <c r="F253" s="46"/>
      <c r="G253" s="46"/>
      <c r="H253" s="46"/>
      <c r="I253" s="4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46"/>
      <c r="C254" s="46"/>
      <c r="D254" s="46"/>
      <c r="E254" s="46"/>
      <c r="F254" s="46"/>
      <c r="G254" s="46"/>
      <c r="H254" s="46"/>
      <c r="I254" s="4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46"/>
      <c r="C255" s="46"/>
      <c r="D255" s="46"/>
      <c r="E255" s="46"/>
      <c r="F255" s="46"/>
      <c r="G255" s="46"/>
      <c r="H255" s="46"/>
      <c r="I255" s="4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46"/>
      <c r="C256" s="46"/>
      <c r="D256" s="46"/>
      <c r="E256" s="46"/>
      <c r="F256" s="46"/>
      <c r="G256" s="46"/>
      <c r="H256" s="46"/>
      <c r="I256" s="4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46"/>
      <c r="C257" s="46"/>
      <c r="D257" s="46"/>
      <c r="E257" s="46"/>
      <c r="F257" s="46"/>
      <c r="G257" s="46"/>
      <c r="H257" s="46"/>
      <c r="I257" s="4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46"/>
      <c r="C258" s="46"/>
      <c r="D258" s="46"/>
      <c r="E258" s="46"/>
      <c r="F258" s="46"/>
      <c r="G258" s="46"/>
      <c r="H258" s="46"/>
      <c r="I258" s="4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46"/>
      <c r="C259" s="46"/>
      <c r="D259" s="46"/>
      <c r="E259" s="46"/>
      <c r="F259" s="46"/>
      <c r="G259" s="46"/>
      <c r="H259" s="46"/>
      <c r="I259" s="4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46"/>
      <c r="C260" s="46"/>
      <c r="D260" s="46"/>
      <c r="E260" s="46"/>
      <c r="F260" s="46"/>
      <c r="G260" s="46"/>
      <c r="H260" s="46"/>
      <c r="I260" s="4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46"/>
      <c r="C261" s="46"/>
      <c r="D261" s="46"/>
      <c r="E261" s="46"/>
      <c r="F261" s="46"/>
      <c r="G261" s="46"/>
      <c r="H261" s="46"/>
      <c r="I261" s="4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46"/>
      <c r="C262" s="46"/>
      <c r="D262" s="46"/>
      <c r="E262" s="46"/>
      <c r="F262" s="46"/>
      <c r="G262" s="46"/>
      <c r="H262" s="46"/>
      <c r="I262" s="4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46"/>
      <c r="C263" s="46"/>
      <c r="D263" s="46"/>
      <c r="E263" s="46"/>
      <c r="F263" s="46"/>
      <c r="G263" s="46"/>
      <c r="H263" s="46"/>
      <c r="I263" s="4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46"/>
      <c r="C264" s="46"/>
      <c r="D264" s="46"/>
      <c r="E264" s="46"/>
      <c r="F264" s="46"/>
      <c r="G264" s="46"/>
      <c r="H264" s="46"/>
      <c r="I264" s="4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46"/>
      <c r="C265" s="46"/>
      <c r="D265" s="46"/>
      <c r="E265" s="46"/>
      <c r="F265" s="46"/>
      <c r="G265" s="46"/>
      <c r="H265" s="46"/>
      <c r="I265" s="4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46"/>
      <c r="C266" s="46"/>
      <c r="D266" s="46"/>
      <c r="E266" s="46"/>
      <c r="F266" s="46"/>
      <c r="G266" s="46"/>
      <c r="H266" s="46"/>
      <c r="I266" s="4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46"/>
      <c r="C267" s="46"/>
      <c r="D267" s="46"/>
      <c r="E267" s="46"/>
      <c r="F267" s="46"/>
      <c r="G267" s="46"/>
      <c r="H267" s="46"/>
      <c r="I267" s="4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46"/>
      <c r="C268" s="46"/>
      <c r="D268" s="46"/>
      <c r="E268" s="46"/>
      <c r="F268" s="46"/>
      <c r="G268" s="46"/>
      <c r="H268" s="46"/>
      <c r="I268" s="4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46"/>
      <c r="C269" s="46"/>
      <c r="D269" s="46"/>
      <c r="E269" s="46"/>
      <c r="F269" s="46"/>
      <c r="G269" s="46"/>
      <c r="H269" s="46"/>
      <c r="I269" s="4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46"/>
      <c r="C270" s="46"/>
      <c r="D270" s="46"/>
      <c r="E270" s="46"/>
      <c r="F270" s="46"/>
      <c r="G270" s="46"/>
      <c r="H270" s="46"/>
      <c r="I270" s="4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46"/>
      <c r="C271" s="46"/>
      <c r="D271" s="46"/>
      <c r="E271" s="46"/>
      <c r="F271" s="46"/>
      <c r="G271" s="46"/>
      <c r="H271" s="46"/>
      <c r="I271" s="4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46"/>
      <c r="C272" s="46"/>
      <c r="D272" s="46"/>
      <c r="E272" s="46"/>
      <c r="F272" s="46"/>
      <c r="G272" s="46"/>
      <c r="H272" s="46"/>
      <c r="I272" s="4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46"/>
      <c r="C273" s="46"/>
      <c r="D273" s="46"/>
      <c r="E273" s="46"/>
      <c r="F273" s="46"/>
      <c r="G273" s="46"/>
      <c r="H273" s="46"/>
      <c r="I273" s="4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46"/>
      <c r="C274" s="46"/>
      <c r="D274" s="46"/>
      <c r="E274" s="46"/>
      <c r="F274" s="46"/>
      <c r="G274" s="46"/>
      <c r="H274" s="46"/>
      <c r="I274" s="4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46"/>
      <c r="C275" s="46"/>
      <c r="D275" s="46"/>
      <c r="E275" s="46"/>
      <c r="F275" s="46"/>
      <c r="G275" s="46"/>
      <c r="H275" s="46"/>
      <c r="I275" s="4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46"/>
      <c r="C276" s="46"/>
      <c r="D276" s="46"/>
      <c r="E276" s="46"/>
      <c r="F276" s="46"/>
      <c r="G276" s="46"/>
      <c r="H276" s="46"/>
      <c r="I276" s="4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46"/>
      <c r="C277" s="46"/>
      <c r="D277" s="46"/>
      <c r="E277" s="46"/>
      <c r="F277" s="46"/>
      <c r="G277" s="46"/>
      <c r="H277" s="46"/>
      <c r="I277" s="4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46"/>
      <c r="C278" s="46"/>
      <c r="D278" s="46"/>
      <c r="E278" s="46"/>
      <c r="F278" s="46"/>
      <c r="G278" s="46"/>
      <c r="H278" s="46"/>
      <c r="I278" s="4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46"/>
      <c r="C279" s="46"/>
      <c r="D279" s="46"/>
      <c r="E279" s="46"/>
      <c r="F279" s="46"/>
      <c r="G279" s="46"/>
      <c r="H279" s="46"/>
      <c r="I279" s="4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46"/>
      <c r="C280" s="46"/>
      <c r="D280" s="46"/>
      <c r="E280" s="46"/>
      <c r="F280" s="46"/>
      <c r="G280" s="46"/>
      <c r="H280" s="46"/>
      <c r="I280" s="4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46"/>
      <c r="C281" s="46"/>
      <c r="D281" s="46"/>
      <c r="E281" s="46"/>
      <c r="F281" s="46"/>
      <c r="G281" s="46"/>
      <c r="H281" s="46"/>
      <c r="I281" s="4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46"/>
      <c r="C282" s="46"/>
      <c r="D282" s="46"/>
      <c r="E282" s="46"/>
      <c r="F282" s="46"/>
      <c r="G282" s="46"/>
      <c r="H282" s="46"/>
      <c r="I282" s="4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46"/>
      <c r="C283" s="46"/>
      <c r="D283" s="46"/>
      <c r="E283" s="46"/>
      <c r="F283" s="46"/>
      <c r="G283" s="46"/>
      <c r="H283" s="46"/>
      <c r="I283" s="4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46"/>
      <c r="C284" s="46"/>
      <c r="D284" s="46"/>
      <c r="E284" s="46"/>
      <c r="F284" s="46"/>
      <c r="G284" s="46"/>
      <c r="H284" s="46"/>
      <c r="I284" s="4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46"/>
      <c r="C285" s="46"/>
      <c r="D285" s="46"/>
      <c r="E285" s="46"/>
      <c r="F285" s="46"/>
      <c r="G285" s="46"/>
      <c r="H285" s="46"/>
      <c r="I285" s="4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46"/>
      <c r="C286" s="46"/>
      <c r="D286" s="46"/>
      <c r="E286" s="46"/>
      <c r="F286" s="46"/>
      <c r="G286" s="46"/>
      <c r="H286" s="46"/>
      <c r="I286" s="4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46"/>
      <c r="C287" s="46"/>
      <c r="D287" s="46"/>
      <c r="E287" s="46"/>
      <c r="F287" s="46"/>
      <c r="G287" s="46"/>
      <c r="H287" s="46"/>
      <c r="I287" s="4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46"/>
      <c r="C288" s="46"/>
      <c r="D288" s="46"/>
      <c r="E288" s="46"/>
      <c r="F288" s="46"/>
      <c r="G288" s="46"/>
      <c r="H288" s="46"/>
      <c r="I288" s="4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46"/>
      <c r="C289" s="46"/>
      <c r="D289" s="46"/>
      <c r="E289" s="46"/>
      <c r="F289" s="46"/>
      <c r="G289" s="46"/>
      <c r="H289" s="46"/>
      <c r="I289" s="4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46"/>
      <c r="C290" s="46"/>
      <c r="D290" s="46"/>
      <c r="E290" s="46"/>
      <c r="F290" s="46"/>
      <c r="G290" s="46"/>
      <c r="H290" s="46"/>
      <c r="I290" s="4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46"/>
      <c r="C291" s="46"/>
      <c r="D291" s="46"/>
      <c r="E291" s="46"/>
      <c r="F291" s="46"/>
      <c r="G291" s="46"/>
      <c r="H291" s="46"/>
      <c r="I291" s="4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46"/>
      <c r="C292" s="46"/>
      <c r="D292" s="46"/>
      <c r="E292" s="46"/>
      <c r="F292" s="46"/>
      <c r="G292" s="46"/>
      <c r="H292" s="46"/>
      <c r="I292" s="4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46"/>
      <c r="C293" s="46"/>
      <c r="D293" s="46"/>
      <c r="E293" s="46"/>
      <c r="F293" s="46"/>
      <c r="G293" s="46"/>
      <c r="H293" s="46"/>
      <c r="I293" s="4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46"/>
      <c r="C294" s="46"/>
      <c r="D294" s="46"/>
      <c r="E294" s="46"/>
      <c r="F294" s="46"/>
      <c r="G294" s="46"/>
      <c r="H294" s="46"/>
      <c r="I294" s="4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46"/>
      <c r="C295" s="46"/>
      <c r="D295" s="46"/>
      <c r="E295" s="46"/>
      <c r="F295" s="46"/>
      <c r="G295" s="46"/>
      <c r="H295" s="46"/>
      <c r="I295" s="4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46"/>
      <c r="C296" s="46"/>
      <c r="D296" s="46"/>
      <c r="E296" s="46"/>
      <c r="F296" s="46"/>
      <c r="G296" s="46"/>
      <c r="H296" s="46"/>
      <c r="I296" s="4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46"/>
      <c r="C297" s="46"/>
      <c r="D297" s="46"/>
      <c r="E297" s="46"/>
      <c r="F297" s="46"/>
      <c r="G297" s="46"/>
      <c r="H297" s="46"/>
      <c r="I297" s="4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46"/>
      <c r="C298" s="46"/>
      <c r="D298" s="46"/>
      <c r="E298" s="46"/>
      <c r="F298" s="46"/>
      <c r="G298" s="46"/>
      <c r="H298" s="46"/>
      <c r="I298" s="4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46"/>
      <c r="C299" s="46"/>
      <c r="D299" s="46"/>
      <c r="E299" s="46"/>
      <c r="F299" s="46"/>
      <c r="G299" s="46"/>
      <c r="H299" s="46"/>
      <c r="I299" s="4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46"/>
      <c r="C300" s="46"/>
      <c r="D300" s="46"/>
      <c r="E300" s="46"/>
      <c r="F300" s="46"/>
      <c r="G300" s="46"/>
      <c r="H300" s="46"/>
      <c r="I300" s="4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46"/>
      <c r="C301" s="46"/>
      <c r="D301" s="46"/>
      <c r="E301" s="46"/>
      <c r="F301" s="46"/>
      <c r="G301" s="46"/>
      <c r="H301" s="46"/>
      <c r="I301" s="4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46"/>
      <c r="C302" s="46"/>
      <c r="D302" s="46"/>
      <c r="E302" s="46"/>
      <c r="F302" s="46"/>
      <c r="G302" s="46"/>
      <c r="H302" s="46"/>
      <c r="I302" s="4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46"/>
      <c r="C303" s="46"/>
      <c r="D303" s="46"/>
      <c r="E303" s="46"/>
      <c r="F303" s="46"/>
      <c r="G303" s="46"/>
      <c r="H303" s="46"/>
      <c r="I303" s="4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46"/>
      <c r="C304" s="46"/>
      <c r="D304" s="46"/>
      <c r="E304" s="46"/>
      <c r="F304" s="46"/>
      <c r="G304" s="46"/>
      <c r="H304" s="46"/>
      <c r="I304" s="4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46"/>
      <c r="C305" s="46"/>
      <c r="D305" s="46"/>
      <c r="E305" s="46"/>
      <c r="F305" s="46"/>
      <c r="G305" s="46"/>
      <c r="H305" s="46"/>
      <c r="I305" s="4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46"/>
      <c r="C306" s="46"/>
      <c r="D306" s="46"/>
      <c r="E306" s="46"/>
      <c r="F306" s="46"/>
      <c r="G306" s="46"/>
      <c r="H306" s="46"/>
      <c r="I306" s="4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46"/>
      <c r="C307" s="46"/>
      <c r="D307" s="46"/>
      <c r="E307" s="46"/>
      <c r="F307" s="46"/>
      <c r="G307" s="46"/>
      <c r="H307" s="46"/>
      <c r="I307" s="4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46"/>
      <c r="C308" s="46"/>
      <c r="D308" s="46"/>
      <c r="E308" s="46"/>
      <c r="F308" s="46"/>
      <c r="G308" s="46"/>
      <c r="H308" s="46"/>
      <c r="I308" s="4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46"/>
      <c r="C309" s="46"/>
      <c r="D309" s="46"/>
      <c r="E309" s="46"/>
      <c r="F309" s="46"/>
      <c r="G309" s="46"/>
      <c r="H309" s="46"/>
      <c r="I309" s="4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46"/>
      <c r="C310" s="46"/>
      <c r="D310" s="46"/>
      <c r="E310" s="46"/>
      <c r="F310" s="46"/>
      <c r="G310" s="46"/>
      <c r="H310" s="46"/>
      <c r="I310" s="4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46"/>
      <c r="C311" s="46"/>
      <c r="D311" s="46"/>
      <c r="E311" s="46"/>
      <c r="F311" s="46"/>
      <c r="G311" s="46"/>
      <c r="H311" s="46"/>
      <c r="I311" s="4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46"/>
      <c r="C312" s="46"/>
      <c r="D312" s="46"/>
      <c r="E312" s="46"/>
      <c r="F312" s="46"/>
      <c r="G312" s="46"/>
      <c r="H312" s="46"/>
      <c r="I312" s="4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46"/>
      <c r="C313" s="46"/>
      <c r="D313" s="46"/>
      <c r="E313" s="46"/>
      <c r="F313" s="46"/>
      <c r="G313" s="46"/>
      <c r="H313" s="46"/>
      <c r="I313" s="4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46"/>
      <c r="C314" s="46"/>
      <c r="D314" s="46"/>
      <c r="E314" s="46"/>
      <c r="F314" s="46"/>
      <c r="G314" s="46"/>
      <c r="H314" s="46"/>
      <c r="I314" s="4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46"/>
      <c r="C315" s="46"/>
      <c r="D315" s="46"/>
      <c r="E315" s="46"/>
      <c r="F315" s="46"/>
      <c r="G315" s="46"/>
      <c r="H315" s="46"/>
      <c r="I315" s="4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46"/>
      <c r="C316" s="46"/>
      <c r="D316" s="46"/>
      <c r="E316" s="46"/>
      <c r="F316" s="46"/>
      <c r="G316" s="46"/>
      <c r="H316" s="46"/>
      <c r="I316" s="4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46"/>
      <c r="C317" s="46"/>
      <c r="D317" s="46"/>
      <c r="E317" s="46"/>
      <c r="F317" s="46"/>
      <c r="G317" s="46"/>
      <c r="H317" s="46"/>
      <c r="I317" s="4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46"/>
      <c r="C318" s="46"/>
      <c r="D318" s="46"/>
      <c r="E318" s="46"/>
      <c r="F318" s="46"/>
      <c r="G318" s="46"/>
      <c r="H318" s="46"/>
      <c r="I318" s="4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46"/>
      <c r="C319" s="46"/>
      <c r="D319" s="46"/>
      <c r="E319" s="46"/>
      <c r="F319" s="46"/>
      <c r="G319" s="46"/>
      <c r="H319" s="46"/>
      <c r="I319" s="4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46"/>
      <c r="C320" s="46"/>
      <c r="D320" s="46"/>
      <c r="E320" s="46"/>
      <c r="F320" s="46"/>
      <c r="G320" s="46"/>
      <c r="H320" s="46"/>
      <c r="I320" s="4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46"/>
      <c r="C321" s="46"/>
      <c r="D321" s="46"/>
      <c r="E321" s="46"/>
      <c r="F321" s="46"/>
      <c r="G321" s="46"/>
      <c r="H321" s="46"/>
      <c r="I321" s="4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46"/>
      <c r="C322" s="46"/>
      <c r="D322" s="46"/>
      <c r="E322" s="46"/>
      <c r="F322" s="46"/>
      <c r="G322" s="46"/>
      <c r="H322" s="46"/>
      <c r="I322" s="4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46"/>
      <c r="C323" s="46"/>
      <c r="D323" s="46"/>
      <c r="E323" s="46"/>
      <c r="F323" s="46"/>
      <c r="G323" s="46"/>
      <c r="H323" s="46"/>
      <c r="I323" s="4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46"/>
      <c r="C324" s="46"/>
      <c r="D324" s="46"/>
      <c r="E324" s="46"/>
      <c r="F324" s="46"/>
      <c r="G324" s="46"/>
      <c r="H324" s="46"/>
      <c r="I324" s="4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46"/>
      <c r="C325" s="46"/>
      <c r="D325" s="46"/>
      <c r="E325" s="46"/>
      <c r="F325" s="46"/>
      <c r="G325" s="46"/>
      <c r="H325" s="46"/>
      <c r="I325" s="4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46"/>
      <c r="C326" s="46"/>
      <c r="D326" s="46"/>
      <c r="E326" s="46"/>
      <c r="F326" s="46"/>
      <c r="G326" s="46"/>
      <c r="H326" s="46"/>
      <c r="I326" s="4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46"/>
      <c r="C327" s="46"/>
      <c r="D327" s="46"/>
      <c r="E327" s="46"/>
      <c r="F327" s="46"/>
      <c r="G327" s="46"/>
      <c r="H327" s="46"/>
      <c r="I327" s="4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46"/>
      <c r="C328" s="46"/>
      <c r="D328" s="46"/>
      <c r="E328" s="46"/>
      <c r="F328" s="46"/>
      <c r="G328" s="46"/>
      <c r="H328" s="46"/>
      <c r="I328" s="4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46"/>
      <c r="C329" s="46"/>
      <c r="D329" s="46"/>
      <c r="E329" s="46"/>
      <c r="F329" s="46"/>
      <c r="G329" s="46"/>
      <c r="H329" s="46"/>
      <c r="I329" s="4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46"/>
      <c r="C330" s="46"/>
      <c r="D330" s="46"/>
      <c r="E330" s="46"/>
      <c r="F330" s="46"/>
      <c r="G330" s="46"/>
      <c r="H330" s="46"/>
      <c r="I330" s="4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46"/>
      <c r="C331" s="46"/>
      <c r="D331" s="46"/>
      <c r="E331" s="46"/>
      <c r="F331" s="46"/>
      <c r="G331" s="46"/>
      <c r="H331" s="46"/>
      <c r="I331" s="4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46"/>
      <c r="C332" s="46"/>
      <c r="D332" s="46"/>
      <c r="E332" s="46"/>
      <c r="F332" s="46"/>
      <c r="G332" s="46"/>
      <c r="H332" s="46"/>
      <c r="I332" s="4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46"/>
      <c r="C333" s="46"/>
      <c r="D333" s="46"/>
      <c r="E333" s="46"/>
      <c r="F333" s="46"/>
      <c r="G333" s="46"/>
      <c r="H333" s="46"/>
      <c r="I333" s="4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46"/>
      <c r="C334" s="46"/>
      <c r="D334" s="46"/>
      <c r="E334" s="46"/>
      <c r="F334" s="46"/>
      <c r="G334" s="46"/>
      <c r="H334" s="46"/>
      <c r="I334" s="4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46"/>
      <c r="C335" s="46"/>
      <c r="D335" s="46"/>
      <c r="E335" s="46"/>
      <c r="F335" s="46"/>
      <c r="G335" s="46"/>
      <c r="H335" s="46"/>
      <c r="I335" s="4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46"/>
      <c r="C336" s="46"/>
      <c r="D336" s="46"/>
      <c r="E336" s="46"/>
      <c r="F336" s="46"/>
      <c r="G336" s="46"/>
      <c r="H336" s="46"/>
      <c r="I336" s="4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46"/>
      <c r="C337" s="46"/>
      <c r="D337" s="46"/>
      <c r="E337" s="46"/>
      <c r="F337" s="46"/>
      <c r="G337" s="46"/>
      <c r="H337" s="46"/>
      <c r="I337" s="4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46"/>
      <c r="C338" s="46"/>
      <c r="D338" s="46"/>
      <c r="E338" s="46"/>
      <c r="F338" s="46"/>
      <c r="G338" s="46"/>
      <c r="H338" s="46"/>
      <c r="I338" s="4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46"/>
      <c r="C339" s="46"/>
      <c r="D339" s="46"/>
      <c r="E339" s="46"/>
      <c r="F339" s="46"/>
      <c r="G339" s="46"/>
      <c r="H339" s="46"/>
      <c r="I339" s="4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46"/>
      <c r="C340" s="46"/>
      <c r="D340" s="46"/>
      <c r="E340" s="46"/>
      <c r="F340" s="46"/>
      <c r="G340" s="46"/>
      <c r="H340" s="46"/>
      <c r="I340" s="4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46"/>
      <c r="C341" s="46"/>
      <c r="D341" s="46"/>
      <c r="E341" s="46"/>
      <c r="F341" s="46"/>
      <c r="G341" s="46"/>
      <c r="H341" s="46"/>
      <c r="I341" s="4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46"/>
      <c r="C342" s="46"/>
      <c r="D342" s="46"/>
      <c r="E342" s="46"/>
      <c r="F342" s="46"/>
      <c r="G342" s="46"/>
      <c r="H342" s="46"/>
      <c r="I342" s="4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46"/>
      <c r="C343" s="46"/>
      <c r="D343" s="46"/>
      <c r="E343" s="46"/>
      <c r="F343" s="46"/>
      <c r="G343" s="46"/>
      <c r="H343" s="46"/>
      <c r="I343" s="4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46"/>
      <c r="C344" s="46"/>
      <c r="D344" s="46"/>
      <c r="E344" s="46"/>
      <c r="F344" s="46"/>
      <c r="G344" s="46"/>
      <c r="H344" s="46"/>
      <c r="I344" s="4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46"/>
      <c r="C345" s="46"/>
      <c r="D345" s="46"/>
      <c r="E345" s="46"/>
      <c r="F345" s="46"/>
      <c r="G345" s="46"/>
      <c r="H345" s="46"/>
      <c r="I345" s="4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46"/>
      <c r="C346" s="46"/>
      <c r="D346" s="46"/>
      <c r="E346" s="46"/>
      <c r="F346" s="46"/>
      <c r="G346" s="46"/>
      <c r="H346" s="46"/>
      <c r="I346" s="4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46"/>
      <c r="C347" s="46"/>
      <c r="D347" s="46"/>
      <c r="E347" s="46"/>
      <c r="F347" s="46"/>
      <c r="G347" s="46"/>
      <c r="H347" s="46"/>
      <c r="I347" s="4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46"/>
      <c r="C348" s="46"/>
      <c r="D348" s="46"/>
      <c r="E348" s="46"/>
      <c r="F348" s="46"/>
      <c r="G348" s="46"/>
      <c r="H348" s="46"/>
      <c r="I348" s="4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46"/>
      <c r="C349" s="46"/>
      <c r="D349" s="46"/>
      <c r="E349" s="46"/>
      <c r="F349" s="46"/>
      <c r="G349" s="46"/>
      <c r="H349" s="46"/>
      <c r="I349" s="4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46"/>
      <c r="C350" s="46"/>
      <c r="D350" s="46"/>
      <c r="E350" s="46"/>
      <c r="F350" s="46"/>
      <c r="G350" s="46"/>
      <c r="H350" s="46"/>
      <c r="I350" s="4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46"/>
      <c r="C351" s="46"/>
      <c r="D351" s="46"/>
      <c r="E351" s="46"/>
      <c r="F351" s="46"/>
      <c r="G351" s="46"/>
      <c r="H351" s="46"/>
      <c r="I351" s="4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46"/>
      <c r="C352" s="46"/>
      <c r="D352" s="46"/>
      <c r="E352" s="46"/>
      <c r="F352" s="46"/>
      <c r="G352" s="46"/>
      <c r="H352" s="46"/>
      <c r="I352" s="4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46"/>
      <c r="C353" s="46"/>
      <c r="D353" s="46"/>
      <c r="E353" s="46"/>
      <c r="F353" s="46"/>
      <c r="G353" s="46"/>
      <c r="H353" s="46"/>
      <c r="I353" s="4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46"/>
      <c r="C354" s="46"/>
      <c r="D354" s="46"/>
      <c r="E354" s="46"/>
      <c r="F354" s="46"/>
      <c r="G354" s="46"/>
      <c r="H354" s="46"/>
      <c r="I354" s="4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46"/>
      <c r="C355" s="46"/>
      <c r="D355" s="46"/>
      <c r="E355" s="46"/>
      <c r="F355" s="46"/>
      <c r="G355" s="46"/>
      <c r="H355" s="46"/>
      <c r="I355" s="4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46"/>
      <c r="C356" s="46"/>
      <c r="D356" s="46"/>
      <c r="E356" s="46"/>
      <c r="F356" s="46"/>
      <c r="G356" s="46"/>
      <c r="H356" s="46"/>
      <c r="I356" s="4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46"/>
      <c r="C357" s="46"/>
      <c r="D357" s="46"/>
      <c r="E357" s="46"/>
      <c r="F357" s="46"/>
      <c r="G357" s="46"/>
      <c r="H357" s="46"/>
      <c r="I357" s="4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46"/>
      <c r="C358" s="46"/>
      <c r="D358" s="46"/>
      <c r="E358" s="46"/>
      <c r="F358" s="46"/>
      <c r="G358" s="46"/>
      <c r="H358" s="46"/>
      <c r="I358" s="4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46"/>
      <c r="C359" s="46"/>
      <c r="D359" s="46"/>
      <c r="E359" s="46"/>
      <c r="F359" s="46"/>
      <c r="G359" s="46"/>
      <c r="H359" s="46"/>
      <c r="I359" s="4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46"/>
      <c r="C360" s="46"/>
      <c r="D360" s="46"/>
      <c r="E360" s="46"/>
      <c r="F360" s="46"/>
      <c r="G360" s="46"/>
      <c r="H360" s="46"/>
      <c r="I360" s="4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46"/>
      <c r="C361" s="46"/>
      <c r="D361" s="46"/>
      <c r="E361" s="46"/>
      <c r="F361" s="46"/>
      <c r="G361" s="46"/>
      <c r="H361" s="46"/>
      <c r="I361" s="4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46"/>
      <c r="C362" s="46"/>
      <c r="D362" s="46"/>
      <c r="E362" s="46"/>
      <c r="F362" s="46"/>
      <c r="G362" s="46"/>
      <c r="H362" s="46"/>
      <c r="I362" s="4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46"/>
      <c r="C363" s="46"/>
      <c r="D363" s="46"/>
      <c r="E363" s="46"/>
      <c r="F363" s="46"/>
      <c r="G363" s="46"/>
      <c r="H363" s="46"/>
      <c r="I363" s="4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46"/>
      <c r="C364" s="46"/>
      <c r="D364" s="46"/>
      <c r="E364" s="46"/>
      <c r="F364" s="46"/>
      <c r="G364" s="46"/>
      <c r="H364" s="46"/>
      <c r="I364" s="4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46"/>
      <c r="C365" s="46"/>
      <c r="D365" s="46"/>
      <c r="E365" s="46"/>
      <c r="F365" s="46"/>
      <c r="G365" s="46"/>
      <c r="H365" s="46"/>
      <c r="I365" s="4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46"/>
      <c r="C366" s="46"/>
      <c r="D366" s="46"/>
      <c r="E366" s="46"/>
      <c r="F366" s="46"/>
      <c r="G366" s="46"/>
      <c r="H366" s="46"/>
      <c r="I366" s="4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46"/>
      <c r="C367" s="46"/>
      <c r="D367" s="46"/>
      <c r="E367" s="46"/>
      <c r="F367" s="46"/>
      <c r="G367" s="46"/>
      <c r="H367" s="46"/>
      <c r="I367" s="4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46"/>
      <c r="C368" s="46"/>
      <c r="D368" s="46"/>
      <c r="E368" s="46"/>
      <c r="F368" s="46"/>
      <c r="G368" s="46"/>
      <c r="H368" s="46"/>
      <c r="I368" s="4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46"/>
      <c r="C369" s="46"/>
      <c r="D369" s="46"/>
      <c r="E369" s="46"/>
      <c r="F369" s="46"/>
      <c r="G369" s="46"/>
      <c r="H369" s="46"/>
      <c r="I369" s="4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46"/>
      <c r="C370" s="46"/>
      <c r="D370" s="46"/>
      <c r="E370" s="46"/>
      <c r="F370" s="46"/>
      <c r="G370" s="46"/>
      <c r="H370" s="46"/>
      <c r="I370" s="4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46"/>
      <c r="C371" s="46"/>
      <c r="D371" s="46"/>
      <c r="E371" s="46"/>
      <c r="F371" s="46"/>
      <c r="G371" s="46"/>
      <c r="H371" s="46"/>
      <c r="I371" s="4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46"/>
      <c r="C372" s="46"/>
      <c r="D372" s="46"/>
      <c r="E372" s="46"/>
      <c r="F372" s="46"/>
      <c r="G372" s="46"/>
      <c r="H372" s="46"/>
      <c r="I372" s="4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46"/>
      <c r="C373" s="46"/>
      <c r="D373" s="46"/>
      <c r="E373" s="46"/>
      <c r="F373" s="46"/>
      <c r="G373" s="46"/>
      <c r="H373" s="46"/>
      <c r="I373" s="4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46"/>
      <c r="C374" s="46"/>
      <c r="D374" s="46"/>
      <c r="E374" s="46"/>
      <c r="F374" s="46"/>
      <c r="G374" s="46"/>
      <c r="H374" s="46"/>
      <c r="I374" s="4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46"/>
      <c r="C375" s="46"/>
      <c r="D375" s="46"/>
      <c r="E375" s="46"/>
      <c r="F375" s="46"/>
      <c r="G375" s="46"/>
      <c r="H375" s="46"/>
      <c r="I375" s="4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46"/>
      <c r="C376" s="46"/>
      <c r="D376" s="46"/>
      <c r="E376" s="46"/>
      <c r="F376" s="46"/>
      <c r="G376" s="46"/>
      <c r="H376" s="46"/>
      <c r="I376" s="4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46"/>
      <c r="C377" s="46"/>
      <c r="D377" s="46"/>
      <c r="E377" s="46"/>
      <c r="F377" s="46"/>
      <c r="G377" s="46"/>
      <c r="H377" s="46"/>
      <c r="I377" s="4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46"/>
      <c r="C378" s="46"/>
      <c r="D378" s="46"/>
      <c r="E378" s="46"/>
      <c r="F378" s="46"/>
      <c r="G378" s="46"/>
      <c r="H378" s="46"/>
      <c r="I378" s="4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46"/>
      <c r="C379" s="46"/>
      <c r="D379" s="46"/>
      <c r="E379" s="46"/>
      <c r="F379" s="46"/>
      <c r="G379" s="46"/>
      <c r="H379" s="46"/>
      <c r="I379" s="4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46"/>
      <c r="C380" s="46"/>
      <c r="D380" s="46"/>
      <c r="E380" s="46"/>
      <c r="F380" s="46"/>
      <c r="G380" s="46"/>
      <c r="H380" s="46"/>
      <c r="I380" s="4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46"/>
      <c r="C381" s="46"/>
      <c r="D381" s="46"/>
      <c r="E381" s="46"/>
      <c r="F381" s="46"/>
      <c r="G381" s="46"/>
      <c r="H381" s="46"/>
      <c r="I381" s="4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46"/>
      <c r="C382" s="46"/>
      <c r="D382" s="46"/>
      <c r="E382" s="46"/>
      <c r="F382" s="46"/>
      <c r="G382" s="46"/>
      <c r="H382" s="46"/>
      <c r="I382" s="4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46"/>
      <c r="C383" s="46"/>
      <c r="D383" s="46"/>
      <c r="E383" s="46"/>
      <c r="F383" s="46"/>
      <c r="G383" s="46"/>
      <c r="H383" s="46"/>
      <c r="I383" s="4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46"/>
      <c r="C384" s="46"/>
      <c r="D384" s="46"/>
      <c r="E384" s="46"/>
      <c r="F384" s="46"/>
      <c r="G384" s="46"/>
      <c r="H384" s="46"/>
      <c r="I384" s="4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46"/>
      <c r="C385" s="46"/>
      <c r="D385" s="46"/>
      <c r="E385" s="46"/>
      <c r="F385" s="46"/>
      <c r="G385" s="46"/>
      <c r="H385" s="46"/>
      <c r="I385" s="4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46"/>
      <c r="C386" s="46"/>
      <c r="D386" s="46"/>
      <c r="E386" s="46"/>
      <c r="F386" s="46"/>
      <c r="G386" s="46"/>
      <c r="H386" s="46"/>
      <c r="I386" s="4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46"/>
      <c r="C387" s="46"/>
      <c r="D387" s="46"/>
      <c r="E387" s="46"/>
      <c r="F387" s="46"/>
      <c r="G387" s="46"/>
      <c r="H387" s="46"/>
      <c r="I387" s="4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46"/>
      <c r="C388" s="46"/>
      <c r="D388" s="46"/>
      <c r="E388" s="46"/>
      <c r="F388" s="46"/>
      <c r="G388" s="46"/>
      <c r="H388" s="46"/>
      <c r="I388" s="4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46"/>
      <c r="C389" s="46"/>
      <c r="D389" s="46"/>
      <c r="E389" s="46"/>
      <c r="F389" s="46"/>
      <c r="G389" s="46"/>
      <c r="H389" s="46"/>
      <c r="I389" s="4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46"/>
      <c r="C390" s="46"/>
      <c r="D390" s="46"/>
      <c r="E390" s="46"/>
      <c r="F390" s="46"/>
      <c r="G390" s="46"/>
      <c r="H390" s="46"/>
      <c r="I390" s="4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46"/>
      <c r="C391" s="46"/>
      <c r="D391" s="46"/>
      <c r="E391" s="46"/>
      <c r="F391" s="46"/>
      <c r="G391" s="46"/>
      <c r="H391" s="46"/>
      <c r="I391" s="4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46"/>
      <c r="C392" s="46"/>
      <c r="D392" s="46"/>
      <c r="E392" s="46"/>
      <c r="F392" s="46"/>
      <c r="G392" s="46"/>
      <c r="H392" s="46"/>
      <c r="I392" s="4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46"/>
      <c r="C393" s="46"/>
      <c r="D393" s="46"/>
      <c r="E393" s="46"/>
      <c r="F393" s="46"/>
      <c r="G393" s="46"/>
      <c r="H393" s="46"/>
      <c r="I393" s="4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46"/>
      <c r="C394" s="46"/>
      <c r="D394" s="46"/>
      <c r="E394" s="46"/>
      <c r="F394" s="46"/>
      <c r="G394" s="46"/>
      <c r="H394" s="46"/>
      <c r="I394" s="4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46"/>
      <c r="C395" s="46"/>
      <c r="D395" s="46"/>
      <c r="E395" s="46"/>
      <c r="F395" s="46"/>
      <c r="G395" s="46"/>
      <c r="H395" s="46"/>
      <c r="I395" s="4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46"/>
      <c r="C396" s="46"/>
      <c r="D396" s="46"/>
      <c r="E396" s="46"/>
      <c r="F396" s="46"/>
      <c r="G396" s="46"/>
      <c r="H396" s="46"/>
      <c r="I396" s="4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46"/>
      <c r="C397" s="46"/>
      <c r="D397" s="46"/>
      <c r="E397" s="46"/>
      <c r="F397" s="46"/>
      <c r="G397" s="46"/>
      <c r="H397" s="46"/>
      <c r="I397" s="4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46"/>
      <c r="C398" s="46"/>
      <c r="D398" s="46"/>
      <c r="E398" s="46"/>
      <c r="F398" s="46"/>
      <c r="G398" s="46"/>
      <c r="H398" s="46"/>
      <c r="I398" s="4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46"/>
      <c r="C399" s="46"/>
      <c r="D399" s="46"/>
      <c r="E399" s="46"/>
      <c r="F399" s="46"/>
      <c r="G399" s="46"/>
      <c r="H399" s="46"/>
      <c r="I399" s="4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46"/>
      <c r="C400" s="46"/>
      <c r="D400" s="46"/>
      <c r="E400" s="46"/>
      <c r="F400" s="46"/>
      <c r="G400" s="46"/>
      <c r="H400" s="46"/>
      <c r="I400" s="4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46"/>
      <c r="C401" s="46"/>
      <c r="D401" s="46"/>
      <c r="E401" s="46"/>
      <c r="F401" s="46"/>
      <c r="G401" s="46"/>
      <c r="H401" s="46"/>
      <c r="I401" s="4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46"/>
      <c r="C402" s="46"/>
      <c r="D402" s="46"/>
      <c r="E402" s="46"/>
      <c r="F402" s="46"/>
      <c r="G402" s="46"/>
      <c r="H402" s="46"/>
      <c r="I402" s="4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46"/>
      <c r="C403" s="46"/>
      <c r="D403" s="46"/>
      <c r="E403" s="46"/>
      <c r="F403" s="46"/>
      <c r="G403" s="46"/>
      <c r="H403" s="46"/>
      <c r="I403" s="4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46"/>
      <c r="C404" s="46"/>
      <c r="D404" s="46"/>
      <c r="E404" s="46"/>
      <c r="F404" s="46"/>
      <c r="G404" s="46"/>
      <c r="H404" s="46"/>
      <c r="I404" s="4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46"/>
      <c r="C405" s="46"/>
      <c r="D405" s="46"/>
      <c r="E405" s="46"/>
      <c r="F405" s="46"/>
      <c r="G405" s="46"/>
      <c r="H405" s="46"/>
      <c r="I405" s="4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46"/>
      <c r="C406" s="46"/>
      <c r="D406" s="46"/>
      <c r="E406" s="46"/>
      <c r="F406" s="46"/>
      <c r="G406" s="46"/>
      <c r="H406" s="46"/>
      <c r="I406" s="4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46"/>
      <c r="C407" s="46"/>
      <c r="D407" s="46"/>
      <c r="E407" s="46"/>
      <c r="F407" s="46"/>
      <c r="G407" s="46"/>
      <c r="H407" s="46"/>
      <c r="I407" s="4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46"/>
      <c r="C408" s="46"/>
      <c r="D408" s="46"/>
      <c r="E408" s="46"/>
      <c r="F408" s="46"/>
      <c r="G408" s="46"/>
      <c r="H408" s="46"/>
      <c r="I408" s="4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46"/>
      <c r="C409" s="46"/>
      <c r="D409" s="46"/>
      <c r="E409" s="46"/>
      <c r="F409" s="46"/>
      <c r="G409" s="46"/>
      <c r="H409" s="46"/>
      <c r="I409" s="4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46"/>
      <c r="C410" s="46"/>
      <c r="D410" s="46"/>
      <c r="E410" s="46"/>
      <c r="F410" s="46"/>
      <c r="G410" s="46"/>
      <c r="H410" s="46"/>
      <c r="I410" s="4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46"/>
      <c r="C411" s="46"/>
      <c r="D411" s="46"/>
      <c r="E411" s="46"/>
      <c r="F411" s="46"/>
      <c r="G411" s="46"/>
      <c r="H411" s="46"/>
      <c r="I411" s="4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46"/>
      <c r="C412" s="46"/>
      <c r="D412" s="46"/>
      <c r="E412" s="46"/>
      <c r="F412" s="46"/>
      <c r="G412" s="46"/>
      <c r="H412" s="46"/>
      <c r="I412" s="4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46"/>
      <c r="C413" s="46"/>
      <c r="D413" s="46"/>
      <c r="E413" s="46"/>
      <c r="F413" s="46"/>
      <c r="G413" s="46"/>
      <c r="H413" s="46"/>
      <c r="I413" s="4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46"/>
      <c r="C414" s="46"/>
      <c r="D414" s="46"/>
      <c r="E414" s="46"/>
      <c r="F414" s="46"/>
      <c r="G414" s="46"/>
      <c r="H414" s="46"/>
      <c r="I414" s="4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46"/>
      <c r="C415" s="46"/>
      <c r="D415" s="46"/>
      <c r="E415" s="46"/>
      <c r="F415" s="46"/>
      <c r="G415" s="46"/>
      <c r="H415" s="46"/>
      <c r="I415" s="4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46"/>
      <c r="C416" s="46"/>
      <c r="D416" s="46"/>
      <c r="E416" s="46"/>
      <c r="F416" s="46"/>
      <c r="G416" s="46"/>
      <c r="H416" s="46"/>
      <c r="I416" s="4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46"/>
      <c r="C417" s="46"/>
      <c r="D417" s="46"/>
      <c r="E417" s="46"/>
      <c r="F417" s="46"/>
      <c r="G417" s="46"/>
      <c r="H417" s="46"/>
      <c r="I417" s="4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46"/>
      <c r="C418" s="46"/>
      <c r="D418" s="46"/>
      <c r="E418" s="46"/>
      <c r="F418" s="46"/>
      <c r="G418" s="46"/>
      <c r="H418" s="46"/>
      <c r="I418" s="4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46"/>
      <c r="C419" s="46"/>
      <c r="D419" s="46"/>
      <c r="E419" s="46"/>
      <c r="F419" s="46"/>
      <c r="G419" s="46"/>
      <c r="H419" s="46"/>
      <c r="I419" s="4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46"/>
      <c r="C420" s="46"/>
      <c r="D420" s="46"/>
      <c r="E420" s="46"/>
      <c r="F420" s="46"/>
      <c r="G420" s="46"/>
      <c r="H420" s="46"/>
      <c r="I420" s="4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46"/>
      <c r="C421" s="46"/>
      <c r="D421" s="46"/>
      <c r="E421" s="46"/>
      <c r="F421" s="46"/>
      <c r="G421" s="46"/>
      <c r="H421" s="46"/>
      <c r="I421" s="4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46"/>
      <c r="C422" s="46"/>
      <c r="D422" s="46"/>
      <c r="E422" s="46"/>
      <c r="F422" s="46"/>
      <c r="G422" s="46"/>
      <c r="H422" s="46"/>
      <c r="I422" s="4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46"/>
      <c r="C423" s="46"/>
      <c r="D423" s="46"/>
      <c r="E423" s="46"/>
      <c r="F423" s="46"/>
      <c r="G423" s="46"/>
      <c r="H423" s="46"/>
      <c r="I423" s="4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46"/>
      <c r="C424" s="46"/>
      <c r="D424" s="46"/>
      <c r="E424" s="46"/>
      <c r="F424" s="46"/>
      <c r="G424" s="46"/>
      <c r="H424" s="46"/>
      <c r="I424" s="4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46"/>
      <c r="C425" s="46"/>
      <c r="D425" s="46"/>
      <c r="E425" s="46"/>
      <c r="F425" s="46"/>
      <c r="G425" s="46"/>
      <c r="H425" s="46"/>
      <c r="I425" s="4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46"/>
      <c r="C426" s="46"/>
      <c r="D426" s="46"/>
      <c r="E426" s="46"/>
      <c r="F426" s="46"/>
      <c r="G426" s="46"/>
      <c r="H426" s="46"/>
      <c r="I426" s="4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46"/>
      <c r="C427" s="46"/>
      <c r="D427" s="46"/>
      <c r="E427" s="46"/>
      <c r="F427" s="46"/>
      <c r="G427" s="46"/>
      <c r="H427" s="46"/>
      <c r="I427" s="4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46"/>
      <c r="C428" s="46"/>
      <c r="D428" s="46"/>
      <c r="E428" s="46"/>
      <c r="F428" s="46"/>
      <c r="G428" s="46"/>
      <c r="H428" s="46"/>
      <c r="I428" s="4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46"/>
      <c r="C429" s="46"/>
      <c r="D429" s="46"/>
      <c r="E429" s="46"/>
      <c r="F429" s="46"/>
      <c r="G429" s="46"/>
      <c r="H429" s="46"/>
      <c r="I429" s="4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46"/>
      <c r="C430" s="46"/>
      <c r="D430" s="46"/>
      <c r="E430" s="46"/>
      <c r="F430" s="46"/>
      <c r="G430" s="46"/>
      <c r="H430" s="46"/>
      <c r="I430" s="4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46"/>
      <c r="C431" s="46"/>
      <c r="D431" s="46"/>
      <c r="E431" s="46"/>
      <c r="F431" s="46"/>
      <c r="G431" s="46"/>
      <c r="H431" s="46"/>
      <c r="I431" s="4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46"/>
      <c r="C432" s="46"/>
      <c r="D432" s="46"/>
      <c r="E432" s="46"/>
      <c r="F432" s="46"/>
      <c r="G432" s="46"/>
      <c r="H432" s="46"/>
      <c r="I432" s="4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46"/>
      <c r="C433" s="46"/>
      <c r="D433" s="46"/>
      <c r="E433" s="46"/>
      <c r="F433" s="46"/>
      <c r="G433" s="46"/>
      <c r="H433" s="46"/>
      <c r="I433" s="4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46"/>
      <c r="C434" s="46"/>
      <c r="D434" s="46"/>
      <c r="E434" s="46"/>
      <c r="F434" s="46"/>
      <c r="G434" s="46"/>
      <c r="H434" s="46"/>
      <c r="I434" s="4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46"/>
      <c r="C435" s="46"/>
      <c r="D435" s="46"/>
      <c r="E435" s="46"/>
      <c r="F435" s="46"/>
      <c r="G435" s="46"/>
      <c r="H435" s="46"/>
      <c r="I435" s="4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46"/>
      <c r="C436" s="46"/>
      <c r="D436" s="46"/>
      <c r="E436" s="46"/>
      <c r="F436" s="46"/>
      <c r="G436" s="46"/>
      <c r="H436" s="46"/>
      <c r="I436" s="4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46"/>
      <c r="C437" s="46"/>
      <c r="D437" s="46"/>
      <c r="E437" s="46"/>
      <c r="F437" s="46"/>
      <c r="G437" s="46"/>
      <c r="H437" s="46"/>
      <c r="I437" s="4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46"/>
      <c r="C438" s="46"/>
      <c r="D438" s="46"/>
      <c r="E438" s="46"/>
      <c r="F438" s="46"/>
      <c r="G438" s="46"/>
      <c r="H438" s="46"/>
      <c r="I438" s="4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46"/>
      <c r="C439" s="46"/>
      <c r="D439" s="46"/>
      <c r="E439" s="46"/>
      <c r="F439" s="46"/>
      <c r="G439" s="46"/>
      <c r="H439" s="46"/>
      <c r="I439" s="4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46"/>
      <c r="C440" s="46"/>
      <c r="D440" s="46"/>
      <c r="E440" s="46"/>
      <c r="F440" s="46"/>
      <c r="G440" s="46"/>
      <c r="H440" s="46"/>
      <c r="I440" s="4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46"/>
      <c r="C441" s="46"/>
      <c r="D441" s="46"/>
      <c r="E441" s="46"/>
      <c r="F441" s="46"/>
      <c r="G441" s="46"/>
      <c r="H441" s="46"/>
      <c r="I441" s="4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46"/>
      <c r="C442" s="46"/>
      <c r="D442" s="46"/>
      <c r="E442" s="46"/>
      <c r="F442" s="46"/>
      <c r="G442" s="46"/>
      <c r="H442" s="46"/>
      <c r="I442" s="4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46"/>
      <c r="C443" s="46"/>
      <c r="D443" s="46"/>
      <c r="E443" s="46"/>
      <c r="F443" s="46"/>
      <c r="G443" s="46"/>
      <c r="H443" s="46"/>
      <c r="I443" s="4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46"/>
      <c r="C444" s="46"/>
      <c r="D444" s="46"/>
      <c r="E444" s="46"/>
      <c r="F444" s="46"/>
      <c r="G444" s="46"/>
      <c r="H444" s="46"/>
      <c r="I444" s="4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46"/>
      <c r="C445" s="46"/>
      <c r="D445" s="46"/>
      <c r="E445" s="46"/>
      <c r="F445" s="46"/>
      <c r="G445" s="46"/>
      <c r="H445" s="46"/>
      <c r="I445" s="4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46"/>
      <c r="C446" s="46"/>
      <c r="D446" s="46"/>
      <c r="E446" s="46"/>
      <c r="F446" s="46"/>
      <c r="G446" s="46"/>
      <c r="H446" s="46"/>
      <c r="I446" s="4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46"/>
      <c r="C447" s="46"/>
      <c r="D447" s="46"/>
      <c r="E447" s="46"/>
      <c r="F447" s="46"/>
      <c r="G447" s="46"/>
      <c r="H447" s="46"/>
      <c r="I447" s="4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46"/>
      <c r="C448" s="46"/>
      <c r="D448" s="46"/>
      <c r="E448" s="46"/>
      <c r="F448" s="46"/>
      <c r="G448" s="46"/>
      <c r="H448" s="46"/>
      <c r="I448" s="4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46"/>
      <c r="C449" s="46"/>
      <c r="D449" s="46"/>
      <c r="E449" s="46"/>
      <c r="F449" s="46"/>
      <c r="G449" s="46"/>
      <c r="H449" s="46"/>
      <c r="I449" s="4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46"/>
      <c r="C450" s="46"/>
      <c r="D450" s="46"/>
      <c r="E450" s="46"/>
      <c r="F450" s="46"/>
      <c r="G450" s="46"/>
      <c r="H450" s="46"/>
      <c r="I450" s="4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46"/>
      <c r="C451" s="46"/>
      <c r="D451" s="46"/>
      <c r="E451" s="46"/>
      <c r="F451" s="46"/>
      <c r="G451" s="46"/>
      <c r="H451" s="46"/>
      <c r="I451" s="4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46"/>
      <c r="C452" s="46"/>
      <c r="D452" s="46"/>
      <c r="E452" s="46"/>
      <c r="F452" s="46"/>
      <c r="G452" s="46"/>
      <c r="H452" s="46"/>
      <c r="I452" s="4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46"/>
      <c r="C453" s="46"/>
      <c r="D453" s="46"/>
      <c r="E453" s="46"/>
      <c r="F453" s="46"/>
      <c r="G453" s="46"/>
      <c r="H453" s="46"/>
      <c r="I453" s="4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46"/>
      <c r="C454" s="46"/>
      <c r="D454" s="46"/>
      <c r="E454" s="46"/>
      <c r="F454" s="46"/>
      <c r="G454" s="46"/>
      <c r="H454" s="46"/>
      <c r="I454" s="4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46"/>
      <c r="C455" s="46"/>
      <c r="D455" s="46"/>
      <c r="E455" s="46"/>
      <c r="F455" s="46"/>
      <c r="G455" s="46"/>
      <c r="H455" s="46"/>
      <c r="I455" s="4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46"/>
      <c r="C456" s="46"/>
      <c r="D456" s="46"/>
      <c r="E456" s="46"/>
      <c r="F456" s="46"/>
      <c r="G456" s="46"/>
      <c r="H456" s="46"/>
      <c r="I456" s="4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46"/>
      <c r="C457" s="46"/>
      <c r="D457" s="46"/>
      <c r="E457" s="46"/>
      <c r="F457" s="46"/>
      <c r="G457" s="46"/>
      <c r="H457" s="46"/>
      <c r="I457" s="4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46"/>
      <c r="C458" s="46"/>
      <c r="D458" s="46"/>
      <c r="E458" s="46"/>
      <c r="F458" s="46"/>
      <c r="G458" s="46"/>
      <c r="H458" s="46"/>
      <c r="I458" s="4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46"/>
      <c r="C459" s="46"/>
      <c r="D459" s="46"/>
      <c r="E459" s="46"/>
      <c r="F459" s="46"/>
      <c r="G459" s="46"/>
      <c r="H459" s="46"/>
      <c r="I459" s="4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46"/>
      <c r="C460" s="46"/>
      <c r="D460" s="46"/>
      <c r="E460" s="46"/>
      <c r="F460" s="46"/>
      <c r="G460" s="46"/>
      <c r="H460" s="46"/>
      <c r="I460" s="4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46"/>
      <c r="C461" s="46"/>
      <c r="D461" s="46"/>
      <c r="E461" s="46"/>
      <c r="F461" s="46"/>
      <c r="G461" s="46"/>
      <c r="H461" s="46"/>
      <c r="I461" s="4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46"/>
      <c r="C462" s="46"/>
      <c r="D462" s="46"/>
      <c r="E462" s="46"/>
      <c r="F462" s="46"/>
      <c r="G462" s="46"/>
      <c r="H462" s="46"/>
      <c r="I462" s="4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46"/>
      <c r="C463" s="46"/>
      <c r="D463" s="46"/>
      <c r="E463" s="46"/>
      <c r="F463" s="46"/>
      <c r="G463" s="46"/>
      <c r="H463" s="46"/>
      <c r="I463" s="4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46"/>
      <c r="C464" s="46"/>
      <c r="D464" s="46"/>
      <c r="E464" s="46"/>
      <c r="F464" s="46"/>
      <c r="G464" s="46"/>
      <c r="H464" s="46"/>
      <c r="I464" s="4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46"/>
      <c r="C465" s="46"/>
      <c r="D465" s="46"/>
      <c r="E465" s="46"/>
      <c r="F465" s="46"/>
      <c r="G465" s="46"/>
      <c r="H465" s="46"/>
      <c r="I465" s="4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46"/>
      <c r="C466" s="46"/>
      <c r="D466" s="46"/>
      <c r="E466" s="46"/>
      <c r="F466" s="46"/>
      <c r="G466" s="46"/>
      <c r="H466" s="46"/>
      <c r="I466" s="4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46"/>
      <c r="C467" s="46"/>
      <c r="D467" s="46"/>
      <c r="E467" s="46"/>
      <c r="F467" s="46"/>
      <c r="G467" s="46"/>
      <c r="H467" s="46"/>
      <c r="I467" s="4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46"/>
      <c r="C468" s="46"/>
      <c r="D468" s="46"/>
      <c r="E468" s="46"/>
      <c r="F468" s="46"/>
      <c r="G468" s="46"/>
      <c r="H468" s="46"/>
      <c r="I468" s="4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46"/>
      <c r="C469" s="46"/>
      <c r="D469" s="46"/>
      <c r="E469" s="46"/>
      <c r="F469" s="46"/>
      <c r="G469" s="46"/>
      <c r="H469" s="46"/>
      <c r="I469" s="4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46"/>
      <c r="C470" s="46"/>
      <c r="D470" s="46"/>
      <c r="E470" s="46"/>
      <c r="F470" s="46"/>
      <c r="G470" s="46"/>
      <c r="H470" s="46"/>
      <c r="I470" s="4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46"/>
      <c r="C471" s="46"/>
      <c r="D471" s="46"/>
      <c r="E471" s="46"/>
      <c r="F471" s="46"/>
      <c r="G471" s="46"/>
      <c r="H471" s="46"/>
      <c r="I471" s="4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46"/>
      <c r="C472" s="46"/>
      <c r="D472" s="46"/>
      <c r="E472" s="46"/>
      <c r="F472" s="46"/>
      <c r="G472" s="46"/>
      <c r="H472" s="46"/>
      <c r="I472" s="4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46"/>
      <c r="C473" s="46"/>
      <c r="D473" s="46"/>
      <c r="E473" s="46"/>
      <c r="F473" s="46"/>
      <c r="G473" s="46"/>
      <c r="H473" s="46"/>
      <c r="I473" s="4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46"/>
      <c r="C474" s="46"/>
      <c r="D474" s="46"/>
      <c r="E474" s="46"/>
      <c r="F474" s="46"/>
      <c r="G474" s="46"/>
      <c r="H474" s="46"/>
      <c r="I474" s="4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46"/>
      <c r="C475" s="46"/>
      <c r="D475" s="46"/>
      <c r="E475" s="46"/>
      <c r="F475" s="46"/>
      <c r="G475" s="46"/>
      <c r="H475" s="46"/>
      <c r="I475" s="4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46"/>
      <c r="C476" s="46"/>
      <c r="D476" s="46"/>
      <c r="E476" s="46"/>
      <c r="F476" s="46"/>
      <c r="G476" s="46"/>
      <c r="H476" s="46"/>
      <c r="I476" s="4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46"/>
      <c r="C477" s="46"/>
      <c r="D477" s="46"/>
      <c r="E477" s="46"/>
      <c r="F477" s="46"/>
      <c r="G477" s="46"/>
      <c r="H477" s="46"/>
      <c r="I477" s="4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46"/>
      <c r="C478" s="46"/>
      <c r="D478" s="46"/>
      <c r="E478" s="46"/>
      <c r="F478" s="46"/>
      <c r="G478" s="46"/>
      <c r="H478" s="46"/>
      <c r="I478" s="4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46"/>
      <c r="C479" s="46"/>
      <c r="D479" s="46"/>
      <c r="E479" s="46"/>
      <c r="F479" s="46"/>
      <c r="G479" s="46"/>
      <c r="H479" s="46"/>
      <c r="I479" s="4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46"/>
      <c r="C480" s="46"/>
      <c r="D480" s="46"/>
      <c r="E480" s="46"/>
      <c r="F480" s="46"/>
      <c r="G480" s="46"/>
      <c r="H480" s="46"/>
      <c r="I480" s="4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46"/>
      <c r="C481" s="46"/>
      <c r="D481" s="46"/>
      <c r="E481" s="46"/>
      <c r="F481" s="46"/>
      <c r="G481" s="46"/>
      <c r="H481" s="46"/>
      <c r="I481" s="4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46"/>
      <c r="C482" s="46"/>
      <c r="D482" s="46"/>
      <c r="E482" s="46"/>
      <c r="F482" s="46"/>
      <c r="G482" s="46"/>
      <c r="H482" s="46"/>
      <c r="I482" s="4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46"/>
      <c r="C483" s="46"/>
      <c r="D483" s="46"/>
      <c r="E483" s="46"/>
      <c r="F483" s="46"/>
      <c r="G483" s="46"/>
      <c r="H483" s="46"/>
      <c r="I483" s="4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46"/>
      <c r="C484" s="46"/>
      <c r="D484" s="46"/>
      <c r="E484" s="46"/>
      <c r="F484" s="46"/>
      <c r="G484" s="46"/>
      <c r="H484" s="46"/>
      <c r="I484" s="4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46"/>
      <c r="C485" s="46"/>
      <c r="D485" s="46"/>
      <c r="E485" s="46"/>
      <c r="F485" s="46"/>
      <c r="G485" s="46"/>
      <c r="H485" s="46"/>
      <c r="I485" s="4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46"/>
      <c r="C486" s="46"/>
      <c r="D486" s="46"/>
      <c r="E486" s="46"/>
      <c r="F486" s="46"/>
      <c r="G486" s="46"/>
      <c r="H486" s="46"/>
      <c r="I486" s="4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46"/>
      <c r="C487" s="46"/>
      <c r="D487" s="46"/>
      <c r="E487" s="46"/>
      <c r="F487" s="46"/>
      <c r="G487" s="46"/>
      <c r="H487" s="46"/>
      <c r="I487" s="4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46"/>
      <c r="C488" s="46"/>
      <c r="D488" s="46"/>
      <c r="E488" s="46"/>
      <c r="F488" s="46"/>
      <c r="G488" s="46"/>
      <c r="H488" s="46"/>
      <c r="I488" s="4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46"/>
      <c r="C489" s="46"/>
      <c r="D489" s="46"/>
      <c r="E489" s="46"/>
      <c r="F489" s="46"/>
      <c r="G489" s="46"/>
      <c r="H489" s="46"/>
      <c r="I489" s="4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46"/>
      <c r="C490" s="46"/>
      <c r="D490" s="46"/>
      <c r="E490" s="46"/>
      <c r="F490" s="46"/>
      <c r="G490" s="46"/>
      <c r="H490" s="46"/>
      <c r="I490" s="4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46"/>
      <c r="C491" s="46"/>
      <c r="D491" s="46"/>
      <c r="E491" s="46"/>
      <c r="F491" s="46"/>
      <c r="G491" s="46"/>
      <c r="H491" s="46"/>
      <c r="I491" s="4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46"/>
      <c r="C492" s="46"/>
      <c r="D492" s="46"/>
      <c r="E492" s="46"/>
      <c r="F492" s="46"/>
      <c r="G492" s="46"/>
      <c r="H492" s="46"/>
      <c r="I492" s="4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46"/>
      <c r="C493" s="46"/>
      <c r="D493" s="46"/>
      <c r="E493" s="46"/>
      <c r="F493" s="46"/>
      <c r="G493" s="46"/>
      <c r="H493" s="46"/>
      <c r="I493" s="4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46"/>
      <c r="C494" s="46"/>
      <c r="D494" s="46"/>
      <c r="E494" s="46"/>
      <c r="F494" s="46"/>
      <c r="G494" s="46"/>
      <c r="H494" s="46"/>
      <c r="I494" s="4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46"/>
      <c r="C495" s="46"/>
      <c r="D495" s="46"/>
      <c r="E495" s="46"/>
      <c r="F495" s="46"/>
      <c r="G495" s="46"/>
      <c r="H495" s="46"/>
      <c r="I495" s="4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46"/>
      <c r="C496" s="46"/>
      <c r="D496" s="46"/>
      <c r="E496" s="46"/>
      <c r="F496" s="46"/>
      <c r="G496" s="46"/>
      <c r="H496" s="46"/>
      <c r="I496" s="4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46"/>
      <c r="C497" s="46"/>
      <c r="D497" s="46"/>
      <c r="E497" s="46"/>
      <c r="F497" s="46"/>
      <c r="G497" s="46"/>
      <c r="H497" s="46"/>
      <c r="I497" s="4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46"/>
      <c r="C498" s="46"/>
      <c r="D498" s="46"/>
      <c r="E498" s="46"/>
      <c r="F498" s="46"/>
      <c r="G498" s="46"/>
      <c r="H498" s="46"/>
      <c r="I498" s="4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46"/>
      <c r="C499" s="46"/>
      <c r="D499" s="46"/>
      <c r="E499" s="46"/>
      <c r="F499" s="46"/>
      <c r="G499" s="46"/>
      <c r="H499" s="46"/>
      <c r="I499" s="4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46"/>
      <c r="C500" s="46"/>
      <c r="D500" s="46"/>
      <c r="E500" s="46"/>
      <c r="F500" s="46"/>
      <c r="G500" s="46"/>
      <c r="H500" s="46"/>
      <c r="I500" s="4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46"/>
      <c r="C501" s="46"/>
      <c r="D501" s="46"/>
      <c r="E501" s="46"/>
      <c r="F501" s="46"/>
      <c r="G501" s="46"/>
      <c r="H501" s="46"/>
      <c r="I501" s="4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46"/>
      <c r="C502" s="46"/>
      <c r="D502" s="46"/>
      <c r="E502" s="46"/>
      <c r="F502" s="46"/>
      <c r="G502" s="46"/>
      <c r="H502" s="46"/>
      <c r="I502" s="4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46"/>
      <c r="C503" s="46"/>
      <c r="D503" s="46"/>
      <c r="E503" s="46"/>
      <c r="F503" s="46"/>
      <c r="G503" s="46"/>
      <c r="H503" s="46"/>
      <c r="I503" s="4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46"/>
      <c r="C504" s="46"/>
      <c r="D504" s="46"/>
      <c r="E504" s="46"/>
      <c r="F504" s="46"/>
      <c r="G504" s="46"/>
      <c r="H504" s="46"/>
      <c r="I504" s="4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46"/>
      <c r="C505" s="46"/>
      <c r="D505" s="46"/>
      <c r="E505" s="46"/>
      <c r="F505" s="46"/>
      <c r="G505" s="46"/>
      <c r="H505" s="46"/>
      <c r="I505" s="4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46"/>
      <c r="C506" s="46"/>
      <c r="D506" s="46"/>
      <c r="E506" s="46"/>
      <c r="F506" s="46"/>
      <c r="G506" s="46"/>
      <c r="H506" s="46"/>
      <c r="I506" s="4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46"/>
      <c r="C507" s="46"/>
      <c r="D507" s="46"/>
      <c r="E507" s="46"/>
      <c r="F507" s="46"/>
      <c r="G507" s="46"/>
      <c r="H507" s="46"/>
      <c r="I507" s="4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46"/>
      <c r="C508" s="46"/>
      <c r="D508" s="46"/>
      <c r="E508" s="46"/>
      <c r="F508" s="46"/>
      <c r="G508" s="46"/>
      <c r="H508" s="46"/>
      <c r="I508" s="4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46"/>
      <c r="C509" s="46"/>
      <c r="D509" s="46"/>
      <c r="E509" s="46"/>
      <c r="F509" s="46"/>
      <c r="G509" s="46"/>
      <c r="H509" s="46"/>
      <c r="I509" s="4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46"/>
      <c r="C510" s="46"/>
      <c r="D510" s="46"/>
      <c r="E510" s="46"/>
      <c r="F510" s="46"/>
      <c r="G510" s="46"/>
      <c r="H510" s="46"/>
      <c r="I510" s="4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46"/>
      <c r="C511" s="46"/>
      <c r="D511" s="46"/>
      <c r="E511" s="46"/>
      <c r="F511" s="46"/>
      <c r="G511" s="46"/>
      <c r="H511" s="46"/>
      <c r="I511" s="4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46"/>
      <c r="C512" s="46"/>
      <c r="D512" s="46"/>
      <c r="E512" s="46"/>
      <c r="F512" s="46"/>
      <c r="G512" s="46"/>
      <c r="H512" s="46"/>
      <c r="I512" s="4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46"/>
      <c r="C513" s="46"/>
      <c r="D513" s="46"/>
      <c r="E513" s="46"/>
      <c r="F513" s="46"/>
      <c r="G513" s="46"/>
      <c r="H513" s="46"/>
      <c r="I513" s="4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46"/>
      <c r="C514" s="46"/>
      <c r="D514" s="46"/>
      <c r="E514" s="46"/>
      <c r="F514" s="46"/>
      <c r="G514" s="46"/>
      <c r="H514" s="46"/>
      <c r="I514" s="4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46"/>
      <c r="C515" s="46"/>
      <c r="D515" s="46"/>
      <c r="E515" s="46"/>
      <c r="F515" s="46"/>
      <c r="G515" s="46"/>
      <c r="H515" s="46"/>
      <c r="I515" s="4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46"/>
      <c r="C516" s="46"/>
      <c r="D516" s="46"/>
      <c r="E516" s="46"/>
      <c r="F516" s="46"/>
      <c r="G516" s="46"/>
      <c r="H516" s="46"/>
      <c r="I516" s="4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46"/>
      <c r="C517" s="46"/>
      <c r="D517" s="46"/>
      <c r="E517" s="46"/>
      <c r="F517" s="46"/>
      <c r="G517" s="46"/>
      <c r="H517" s="46"/>
      <c r="I517" s="4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46"/>
      <c r="C518" s="46"/>
      <c r="D518" s="46"/>
      <c r="E518" s="46"/>
      <c r="F518" s="46"/>
      <c r="G518" s="46"/>
      <c r="H518" s="46"/>
      <c r="I518" s="4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46"/>
      <c r="C519" s="46"/>
      <c r="D519" s="46"/>
      <c r="E519" s="46"/>
      <c r="F519" s="46"/>
      <c r="G519" s="46"/>
      <c r="H519" s="46"/>
      <c r="I519" s="4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46"/>
      <c r="C520" s="46"/>
      <c r="D520" s="46"/>
      <c r="E520" s="46"/>
      <c r="F520" s="46"/>
      <c r="G520" s="46"/>
      <c r="H520" s="46"/>
      <c r="I520" s="4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46"/>
      <c r="C521" s="46"/>
      <c r="D521" s="46"/>
      <c r="E521" s="46"/>
      <c r="F521" s="46"/>
      <c r="G521" s="46"/>
      <c r="H521" s="46"/>
      <c r="I521" s="4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46"/>
      <c r="C522" s="46"/>
      <c r="D522" s="46"/>
      <c r="E522" s="46"/>
      <c r="F522" s="46"/>
      <c r="G522" s="46"/>
      <c r="H522" s="46"/>
      <c r="I522" s="4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46"/>
      <c r="C523" s="46"/>
      <c r="D523" s="46"/>
      <c r="E523" s="46"/>
      <c r="F523" s="46"/>
      <c r="G523" s="46"/>
      <c r="H523" s="46"/>
      <c r="I523" s="4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46"/>
      <c r="C524" s="46"/>
      <c r="D524" s="46"/>
      <c r="E524" s="46"/>
      <c r="F524" s="46"/>
      <c r="G524" s="46"/>
      <c r="H524" s="46"/>
      <c r="I524" s="4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46"/>
      <c r="C525" s="46"/>
      <c r="D525" s="46"/>
      <c r="E525" s="46"/>
      <c r="F525" s="46"/>
      <c r="G525" s="46"/>
      <c r="H525" s="46"/>
      <c r="I525" s="4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46"/>
      <c r="C526" s="46"/>
      <c r="D526" s="46"/>
      <c r="E526" s="46"/>
      <c r="F526" s="46"/>
      <c r="G526" s="46"/>
      <c r="H526" s="46"/>
      <c r="I526" s="4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46"/>
      <c r="C527" s="46"/>
      <c r="D527" s="46"/>
      <c r="E527" s="46"/>
      <c r="F527" s="46"/>
      <c r="G527" s="46"/>
      <c r="H527" s="46"/>
      <c r="I527" s="4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46"/>
      <c r="C528" s="46"/>
      <c r="D528" s="46"/>
      <c r="E528" s="46"/>
      <c r="F528" s="46"/>
      <c r="G528" s="46"/>
      <c r="H528" s="46"/>
      <c r="I528" s="4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46"/>
      <c r="C529" s="46"/>
      <c r="D529" s="46"/>
      <c r="E529" s="46"/>
      <c r="F529" s="46"/>
      <c r="G529" s="46"/>
      <c r="H529" s="46"/>
      <c r="I529" s="4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46"/>
      <c r="C530" s="46"/>
      <c r="D530" s="46"/>
      <c r="E530" s="46"/>
      <c r="F530" s="46"/>
      <c r="G530" s="46"/>
      <c r="H530" s="46"/>
      <c r="I530" s="4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46"/>
      <c r="C531" s="46"/>
      <c r="D531" s="46"/>
      <c r="E531" s="46"/>
      <c r="F531" s="46"/>
      <c r="G531" s="46"/>
      <c r="H531" s="46"/>
      <c r="I531" s="4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46"/>
      <c r="C532" s="46"/>
      <c r="D532" s="46"/>
      <c r="E532" s="46"/>
      <c r="F532" s="46"/>
      <c r="G532" s="46"/>
      <c r="H532" s="46"/>
      <c r="I532" s="4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46"/>
      <c r="C533" s="46"/>
      <c r="D533" s="46"/>
      <c r="E533" s="46"/>
      <c r="F533" s="46"/>
      <c r="G533" s="46"/>
      <c r="H533" s="46"/>
      <c r="I533" s="4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46"/>
      <c r="C534" s="46"/>
      <c r="D534" s="46"/>
      <c r="E534" s="46"/>
      <c r="F534" s="46"/>
      <c r="G534" s="46"/>
      <c r="H534" s="46"/>
      <c r="I534" s="4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46"/>
      <c r="C535" s="46"/>
      <c r="D535" s="46"/>
      <c r="E535" s="46"/>
      <c r="F535" s="46"/>
      <c r="G535" s="46"/>
      <c r="H535" s="46"/>
      <c r="I535" s="4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46"/>
      <c r="C536" s="46"/>
      <c r="D536" s="46"/>
      <c r="E536" s="46"/>
      <c r="F536" s="46"/>
      <c r="G536" s="46"/>
      <c r="H536" s="46"/>
      <c r="I536" s="4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46"/>
      <c r="C537" s="46"/>
      <c r="D537" s="46"/>
      <c r="E537" s="46"/>
      <c r="F537" s="46"/>
      <c r="G537" s="46"/>
      <c r="H537" s="46"/>
      <c r="I537" s="4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46"/>
      <c r="C538" s="46"/>
      <c r="D538" s="46"/>
      <c r="E538" s="46"/>
      <c r="F538" s="46"/>
      <c r="G538" s="46"/>
      <c r="H538" s="46"/>
      <c r="I538" s="4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46"/>
      <c r="C539" s="46"/>
      <c r="D539" s="46"/>
      <c r="E539" s="46"/>
      <c r="F539" s="46"/>
      <c r="G539" s="46"/>
      <c r="H539" s="46"/>
      <c r="I539" s="4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46"/>
      <c r="C540" s="46"/>
      <c r="D540" s="46"/>
      <c r="E540" s="46"/>
      <c r="F540" s="46"/>
      <c r="G540" s="46"/>
      <c r="H540" s="46"/>
      <c r="I540" s="4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46"/>
      <c r="C541" s="46"/>
      <c r="D541" s="46"/>
      <c r="E541" s="46"/>
      <c r="F541" s="46"/>
      <c r="G541" s="46"/>
      <c r="H541" s="46"/>
      <c r="I541" s="4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46"/>
      <c r="C542" s="46"/>
      <c r="D542" s="46"/>
      <c r="E542" s="46"/>
      <c r="F542" s="46"/>
      <c r="G542" s="46"/>
      <c r="H542" s="46"/>
      <c r="I542" s="4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46"/>
      <c r="C543" s="46"/>
      <c r="D543" s="46"/>
      <c r="E543" s="46"/>
      <c r="F543" s="46"/>
      <c r="G543" s="46"/>
      <c r="H543" s="46"/>
      <c r="I543" s="4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46"/>
      <c r="C544" s="46"/>
      <c r="D544" s="46"/>
      <c r="E544" s="46"/>
      <c r="F544" s="46"/>
      <c r="G544" s="46"/>
      <c r="H544" s="46"/>
      <c r="I544" s="4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46"/>
      <c r="C545" s="46"/>
      <c r="D545" s="46"/>
      <c r="E545" s="46"/>
      <c r="F545" s="46"/>
      <c r="G545" s="46"/>
      <c r="H545" s="46"/>
      <c r="I545" s="4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46"/>
      <c r="C546" s="46"/>
      <c r="D546" s="46"/>
      <c r="E546" s="46"/>
      <c r="F546" s="46"/>
      <c r="G546" s="46"/>
      <c r="H546" s="46"/>
      <c r="I546" s="4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46"/>
      <c r="C547" s="46"/>
      <c r="D547" s="46"/>
      <c r="E547" s="46"/>
      <c r="F547" s="46"/>
      <c r="G547" s="46"/>
      <c r="H547" s="46"/>
      <c r="I547" s="4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46"/>
      <c r="C548" s="46"/>
      <c r="D548" s="46"/>
      <c r="E548" s="46"/>
      <c r="F548" s="46"/>
      <c r="G548" s="46"/>
      <c r="H548" s="46"/>
      <c r="I548" s="4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46"/>
      <c r="C549" s="46"/>
      <c r="D549" s="46"/>
      <c r="E549" s="46"/>
      <c r="F549" s="46"/>
      <c r="G549" s="46"/>
      <c r="H549" s="46"/>
      <c r="I549" s="4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46"/>
      <c r="C550" s="46"/>
      <c r="D550" s="46"/>
      <c r="E550" s="46"/>
      <c r="F550" s="46"/>
      <c r="G550" s="46"/>
      <c r="H550" s="46"/>
      <c r="I550" s="4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46"/>
      <c r="C551" s="46"/>
      <c r="D551" s="46"/>
      <c r="E551" s="46"/>
      <c r="F551" s="46"/>
      <c r="G551" s="46"/>
      <c r="H551" s="46"/>
      <c r="I551" s="4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46"/>
      <c r="C552" s="46"/>
      <c r="D552" s="46"/>
      <c r="E552" s="46"/>
      <c r="F552" s="46"/>
      <c r="G552" s="46"/>
      <c r="H552" s="46"/>
      <c r="I552" s="4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46"/>
      <c r="C553" s="46"/>
      <c r="D553" s="46"/>
      <c r="E553" s="46"/>
      <c r="F553" s="46"/>
      <c r="G553" s="46"/>
      <c r="H553" s="46"/>
      <c r="I553" s="4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46"/>
      <c r="C554" s="46"/>
      <c r="D554" s="46"/>
      <c r="E554" s="46"/>
      <c r="F554" s="46"/>
      <c r="G554" s="46"/>
      <c r="H554" s="46"/>
      <c r="I554" s="4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46"/>
      <c r="C555" s="46"/>
      <c r="D555" s="46"/>
      <c r="E555" s="46"/>
      <c r="F555" s="46"/>
      <c r="G555" s="46"/>
      <c r="H555" s="46"/>
      <c r="I555" s="4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46"/>
      <c r="C556" s="46"/>
      <c r="D556" s="46"/>
      <c r="E556" s="46"/>
      <c r="F556" s="46"/>
      <c r="G556" s="46"/>
      <c r="H556" s="46"/>
      <c r="I556" s="4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46"/>
      <c r="C557" s="46"/>
      <c r="D557" s="46"/>
      <c r="E557" s="46"/>
      <c r="F557" s="46"/>
      <c r="G557" s="46"/>
      <c r="H557" s="46"/>
      <c r="I557" s="4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46"/>
      <c r="C558" s="46"/>
      <c r="D558" s="46"/>
      <c r="E558" s="46"/>
      <c r="F558" s="46"/>
      <c r="G558" s="46"/>
      <c r="H558" s="46"/>
      <c r="I558" s="4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46"/>
      <c r="C559" s="46"/>
      <c r="D559" s="46"/>
      <c r="E559" s="46"/>
      <c r="F559" s="46"/>
      <c r="G559" s="46"/>
      <c r="H559" s="46"/>
      <c r="I559" s="4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46"/>
      <c r="C560" s="46"/>
      <c r="D560" s="46"/>
      <c r="E560" s="46"/>
      <c r="F560" s="46"/>
      <c r="G560" s="46"/>
      <c r="H560" s="46"/>
      <c r="I560" s="4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46"/>
      <c r="C561" s="46"/>
      <c r="D561" s="46"/>
      <c r="E561" s="46"/>
      <c r="F561" s="46"/>
      <c r="G561" s="46"/>
      <c r="H561" s="46"/>
      <c r="I561" s="4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46"/>
      <c r="C562" s="46"/>
      <c r="D562" s="46"/>
      <c r="E562" s="46"/>
      <c r="F562" s="46"/>
      <c r="G562" s="46"/>
      <c r="H562" s="46"/>
      <c r="I562" s="4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46"/>
      <c r="C563" s="46"/>
      <c r="D563" s="46"/>
      <c r="E563" s="46"/>
      <c r="F563" s="46"/>
      <c r="G563" s="46"/>
      <c r="H563" s="46"/>
      <c r="I563" s="4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46"/>
      <c r="C564" s="46"/>
      <c r="D564" s="46"/>
      <c r="E564" s="46"/>
      <c r="F564" s="46"/>
      <c r="G564" s="46"/>
      <c r="H564" s="46"/>
      <c r="I564" s="4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46"/>
      <c r="C565" s="46"/>
      <c r="D565" s="46"/>
      <c r="E565" s="46"/>
      <c r="F565" s="46"/>
      <c r="G565" s="46"/>
      <c r="H565" s="46"/>
      <c r="I565" s="4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46"/>
      <c r="C566" s="46"/>
      <c r="D566" s="46"/>
      <c r="E566" s="46"/>
      <c r="F566" s="46"/>
      <c r="G566" s="46"/>
      <c r="H566" s="46"/>
      <c r="I566" s="4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46"/>
      <c r="C567" s="46"/>
      <c r="D567" s="46"/>
      <c r="E567" s="46"/>
      <c r="F567" s="46"/>
      <c r="G567" s="46"/>
      <c r="H567" s="46"/>
      <c r="I567" s="4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46"/>
      <c r="C568" s="46"/>
      <c r="D568" s="46"/>
      <c r="E568" s="46"/>
      <c r="F568" s="46"/>
      <c r="G568" s="46"/>
      <c r="H568" s="46"/>
      <c r="I568" s="4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46"/>
      <c r="C569" s="46"/>
      <c r="D569" s="46"/>
      <c r="E569" s="46"/>
      <c r="F569" s="46"/>
      <c r="G569" s="46"/>
      <c r="H569" s="46"/>
      <c r="I569" s="4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46"/>
      <c r="C570" s="46"/>
      <c r="D570" s="46"/>
      <c r="E570" s="46"/>
      <c r="F570" s="46"/>
      <c r="G570" s="46"/>
      <c r="H570" s="46"/>
      <c r="I570" s="4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46"/>
      <c r="C571" s="46"/>
      <c r="D571" s="46"/>
      <c r="E571" s="46"/>
      <c r="F571" s="46"/>
      <c r="G571" s="46"/>
      <c r="H571" s="46"/>
      <c r="I571" s="4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46"/>
      <c r="C572" s="46"/>
      <c r="D572" s="46"/>
      <c r="E572" s="46"/>
      <c r="F572" s="46"/>
      <c r="G572" s="46"/>
      <c r="H572" s="46"/>
      <c r="I572" s="4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46"/>
      <c r="C573" s="46"/>
      <c r="D573" s="46"/>
      <c r="E573" s="46"/>
      <c r="F573" s="46"/>
      <c r="G573" s="46"/>
      <c r="H573" s="46"/>
      <c r="I573" s="4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46"/>
      <c r="C574" s="46"/>
      <c r="D574" s="46"/>
      <c r="E574" s="46"/>
      <c r="F574" s="46"/>
      <c r="G574" s="46"/>
      <c r="H574" s="46"/>
      <c r="I574" s="4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46"/>
      <c r="C575" s="46"/>
      <c r="D575" s="46"/>
      <c r="E575" s="46"/>
      <c r="F575" s="46"/>
      <c r="G575" s="46"/>
      <c r="H575" s="46"/>
      <c r="I575" s="4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46"/>
      <c r="C576" s="46"/>
      <c r="D576" s="46"/>
      <c r="E576" s="46"/>
      <c r="F576" s="46"/>
      <c r="G576" s="46"/>
      <c r="H576" s="46"/>
      <c r="I576" s="4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46"/>
      <c r="C577" s="46"/>
      <c r="D577" s="46"/>
      <c r="E577" s="46"/>
      <c r="F577" s="46"/>
      <c r="G577" s="46"/>
      <c r="H577" s="46"/>
      <c r="I577" s="4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46"/>
      <c r="C578" s="46"/>
      <c r="D578" s="46"/>
      <c r="E578" s="46"/>
      <c r="F578" s="46"/>
      <c r="G578" s="46"/>
      <c r="H578" s="46"/>
      <c r="I578" s="4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46"/>
      <c r="C579" s="46"/>
      <c r="D579" s="46"/>
      <c r="E579" s="46"/>
      <c r="F579" s="46"/>
      <c r="G579" s="46"/>
      <c r="H579" s="46"/>
      <c r="I579" s="4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46"/>
      <c r="C580" s="46"/>
      <c r="D580" s="46"/>
      <c r="E580" s="46"/>
      <c r="F580" s="46"/>
      <c r="G580" s="46"/>
      <c r="H580" s="46"/>
      <c r="I580" s="4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46"/>
      <c r="C581" s="46"/>
      <c r="D581" s="46"/>
      <c r="E581" s="46"/>
      <c r="F581" s="46"/>
      <c r="G581" s="46"/>
      <c r="H581" s="46"/>
      <c r="I581" s="4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46"/>
      <c r="C582" s="46"/>
      <c r="D582" s="46"/>
      <c r="E582" s="46"/>
      <c r="F582" s="46"/>
      <c r="G582" s="46"/>
      <c r="H582" s="46"/>
      <c r="I582" s="4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46"/>
      <c r="C583" s="46"/>
      <c r="D583" s="46"/>
      <c r="E583" s="46"/>
      <c r="F583" s="46"/>
      <c r="G583" s="46"/>
      <c r="H583" s="46"/>
      <c r="I583" s="4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46"/>
      <c r="C584" s="46"/>
      <c r="D584" s="46"/>
      <c r="E584" s="46"/>
      <c r="F584" s="46"/>
      <c r="G584" s="46"/>
      <c r="H584" s="46"/>
      <c r="I584" s="4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46"/>
      <c r="C585" s="46"/>
      <c r="D585" s="46"/>
      <c r="E585" s="46"/>
      <c r="F585" s="46"/>
      <c r="G585" s="46"/>
      <c r="H585" s="46"/>
      <c r="I585" s="4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46"/>
      <c r="C586" s="46"/>
      <c r="D586" s="46"/>
      <c r="E586" s="46"/>
      <c r="F586" s="46"/>
      <c r="G586" s="46"/>
      <c r="H586" s="46"/>
      <c r="I586" s="4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46"/>
      <c r="C587" s="46"/>
      <c r="D587" s="46"/>
      <c r="E587" s="46"/>
      <c r="F587" s="46"/>
      <c r="G587" s="46"/>
      <c r="H587" s="46"/>
      <c r="I587" s="4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46"/>
      <c r="C588" s="46"/>
      <c r="D588" s="46"/>
      <c r="E588" s="46"/>
      <c r="F588" s="46"/>
      <c r="G588" s="46"/>
      <c r="H588" s="46"/>
      <c r="I588" s="4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46"/>
      <c r="C589" s="46"/>
      <c r="D589" s="46"/>
      <c r="E589" s="46"/>
      <c r="F589" s="46"/>
      <c r="G589" s="46"/>
      <c r="H589" s="46"/>
      <c r="I589" s="4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46"/>
      <c r="C590" s="46"/>
      <c r="D590" s="46"/>
      <c r="E590" s="46"/>
      <c r="F590" s="46"/>
      <c r="G590" s="46"/>
      <c r="H590" s="46"/>
      <c r="I590" s="4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46"/>
      <c r="C591" s="46"/>
      <c r="D591" s="46"/>
      <c r="E591" s="46"/>
      <c r="F591" s="46"/>
      <c r="G591" s="46"/>
      <c r="H591" s="46"/>
      <c r="I591" s="4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46"/>
      <c r="C592" s="46"/>
      <c r="D592" s="46"/>
      <c r="E592" s="46"/>
      <c r="F592" s="46"/>
      <c r="G592" s="46"/>
      <c r="H592" s="46"/>
      <c r="I592" s="4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46"/>
      <c r="C593" s="46"/>
      <c r="D593" s="46"/>
      <c r="E593" s="46"/>
      <c r="F593" s="46"/>
      <c r="G593" s="46"/>
      <c r="H593" s="46"/>
      <c r="I593" s="4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46"/>
      <c r="C594" s="46"/>
      <c r="D594" s="46"/>
      <c r="E594" s="46"/>
      <c r="F594" s="46"/>
      <c r="G594" s="46"/>
      <c r="H594" s="46"/>
      <c r="I594" s="4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46"/>
      <c r="C595" s="46"/>
      <c r="D595" s="46"/>
      <c r="E595" s="46"/>
      <c r="F595" s="46"/>
      <c r="G595" s="46"/>
      <c r="H595" s="46"/>
      <c r="I595" s="4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46"/>
      <c r="C596" s="46"/>
      <c r="D596" s="46"/>
      <c r="E596" s="46"/>
      <c r="F596" s="46"/>
      <c r="G596" s="46"/>
      <c r="H596" s="46"/>
      <c r="I596" s="4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46"/>
      <c r="C597" s="46"/>
      <c r="D597" s="46"/>
      <c r="E597" s="46"/>
      <c r="F597" s="46"/>
      <c r="G597" s="46"/>
      <c r="H597" s="46"/>
      <c r="I597" s="4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46"/>
      <c r="C598" s="46"/>
      <c r="D598" s="46"/>
      <c r="E598" s="46"/>
      <c r="F598" s="46"/>
      <c r="G598" s="46"/>
      <c r="H598" s="46"/>
      <c r="I598" s="4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46"/>
      <c r="C599" s="46"/>
      <c r="D599" s="46"/>
      <c r="E599" s="46"/>
      <c r="F599" s="46"/>
      <c r="G599" s="46"/>
      <c r="H599" s="46"/>
      <c r="I599" s="4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46"/>
      <c r="C600" s="46"/>
      <c r="D600" s="46"/>
      <c r="E600" s="46"/>
      <c r="F600" s="46"/>
      <c r="G600" s="46"/>
      <c r="H600" s="46"/>
      <c r="I600" s="4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46"/>
      <c r="C601" s="46"/>
      <c r="D601" s="46"/>
      <c r="E601" s="46"/>
      <c r="F601" s="46"/>
      <c r="G601" s="46"/>
      <c r="H601" s="46"/>
      <c r="I601" s="4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46"/>
      <c r="C602" s="46"/>
      <c r="D602" s="46"/>
      <c r="E602" s="46"/>
      <c r="F602" s="46"/>
      <c r="G602" s="46"/>
      <c r="H602" s="46"/>
      <c r="I602" s="4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46"/>
      <c r="C603" s="46"/>
      <c r="D603" s="46"/>
      <c r="E603" s="46"/>
      <c r="F603" s="46"/>
      <c r="G603" s="46"/>
      <c r="H603" s="46"/>
      <c r="I603" s="4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46"/>
      <c r="C604" s="46"/>
      <c r="D604" s="46"/>
      <c r="E604" s="46"/>
      <c r="F604" s="46"/>
      <c r="G604" s="46"/>
      <c r="H604" s="46"/>
      <c r="I604" s="4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46"/>
      <c r="C605" s="46"/>
      <c r="D605" s="46"/>
      <c r="E605" s="46"/>
      <c r="F605" s="46"/>
      <c r="G605" s="46"/>
      <c r="H605" s="46"/>
      <c r="I605" s="4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46"/>
      <c r="C606" s="46"/>
      <c r="D606" s="46"/>
      <c r="E606" s="46"/>
      <c r="F606" s="46"/>
      <c r="G606" s="46"/>
      <c r="H606" s="46"/>
      <c r="I606" s="4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46"/>
      <c r="C607" s="46"/>
      <c r="D607" s="46"/>
      <c r="E607" s="46"/>
      <c r="F607" s="46"/>
      <c r="G607" s="46"/>
      <c r="H607" s="46"/>
      <c r="I607" s="4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46"/>
      <c r="C608" s="46"/>
      <c r="D608" s="46"/>
      <c r="E608" s="46"/>
      <c r="F608" s="46"/>
      <c r="G608" s="46"/>
      <c r="H608" s="46"/>
      <c r="I608" s="4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46"/>
      <c r="C609" s="46"/>
      <c r="D609" s="46"/>
      <c r="E609" s="46"/>
      <c r="F609" s="46"/>
      <c r="G609" s="46"/>
      <c r="H609" s="46"/>
      <c r="I609" s="4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46"/>
      <c r="C610" s="46"/>
      <c r="D610" s="46"/>
      <c r="E610" s="46"/>
      <c r="F610" s="46"/>
      <c r="G610" s="46"/>
      <c r="H610" s="46"/>
      <c r="I610" s="4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46"/>
      <c r="C611" s="46"/>
      <c r="D611" s="46"/>
      <c r="E611" s="46"/>
      <c r="F611" s="46"/>
      <c r="G611" s="46"/>
      <c r="H611" s="46"/>
      <c r="I611" s="4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46"/>
      <c r="C612" s="46"/>
      <c r="D612" s="46"/>
      <c r="E612" s="46"/>
      <c r="F612" s="46"/>
      <c r="G612" s="46"/>
      <c r="H612" s="46"/>
      <c r="I612" s="4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46"/>
      <c r="C613" s="46"/>
      <c r="D613" s="46"/>
      <c r="E613" s="46"/>
      <c r="F613" s="46"/>
      <c r="G613" s="46"/>
      <c r="H613" s="46"/>
      <c r="I613" s="4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46"/>
      <c r="C614" s="46"/>
      <c r="D614" s="46"/>
      <c r="E614" s="46"/>
      <c r="F614" s="46"/>
      <c r="G614" s="46"/>
      <c r="H614" s="46"/>
      <c r="I614" s="4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46"/>
      <c r="C615" s="46"/>
      <c r="D615" s="46"/>
      <c r="E615" s="46"/>
      <c r="F615" s="46"/>
      <c r="G615" s="46"/>
      <c r="H615" s="46"/>
      <c r="I615" s="4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46"/>
      <c r="C616" s="46"/>
      <c r="D616" s="46"/>
      <c r="E616" s="46"/>
      <c r="F616" s="46"/>
      <c r="G616" s="46"/>
      <c r="H616" s="46"/>
      <c r="I616" s="4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46"/>
      <c r="C617" s="46"/>
      <c r="D617" s="46"/>
      <c r="E617" s="46"/>
      <c r="F617" s="46"/>
      <c r="G617" s="46"/>
      <c r="H617" s="46"/>
      <c r="I617" s="4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46"/>
      <c r="C618" s="46"/>
      <c r="D618" s="46"/>
      <c r="E618" s="46"/>
      <c r="F618" s="46"/>
      <c r="G618" s="46"/>
      <c r="H618" s="46"/>
      <c r="I618" s="4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46"/>
      <c r="C619" s="46"/>
      <c r="D619" s="46"/>
      <c r="E619" s="46"/>
      <c r="F619" s="46"/>
      <c r="G619" s="46"/>
      <c r="H619" s="46"/>
      <c r="I619" s="4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46"/>
      <c r="C620" s="46"/>
      <c r="D620" s="46"/>
      <c r="E620" s="46"/>
      <c r="F620" s="46"/>
      <c r="G620" s="46"/>
      <c r="H620" s="46"/>
      <c r="I620" s="4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46"/>
      <c r="C621" s="46"/>
      <c r="D621" s="46"/>
      <c r="E621" s="46"/>
      <c r="F621" s="46"/>
      <c r="G621" s="46"/>
      <c r="H621" s="46"/>
      <c r="I621" s="4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46"/>
      <c r="C622" s="46"/>
      <c r="D622" s="46"/>
      <c r="E622" s="46"/>
      <c r="F622" s="46"/>
      <c r="G622" s="46"/>
      <c r="H622" s="46"/>
      <c r="I622" s="4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46"/>
      <c r="C623" s="46"/>
      <c r="D623" s="46"/>
      <c r="E623" s="46"/>
      <c r="F623" s="46"/>
      <c r="G623" s="46"/>
      <c r="H623" s="46"/>
      <c r="I623" s="4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46"/>
      <c r="C624" s="46"/>
      <c r="D624" s="46"/>
      <c r="E624" s="46"/>
      <c r="F624" s="46"/>
      <c r="G624" s="46"/>
      <c r="H624" s="46"/>
      <c r="I624" s="4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46"/>
      <c r="C625" s="46"/>
      <c r="D625" s="46"/>
      <c r="E625" s="46"/>
      <c r="F625" s="46"/>
      <c r="G625" s="46"/>
      <c r="H625" s="46"/>
      <c r="I625" s="4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46"/>
      <c r="C626" s="46"/>
      <c r="D626" s="46"/>
      <c r="E626" s="46"/>
      <c r="F626" s="46"/>
      <c r="G626" s="46"/>
      <c r="H626" s="46"/>
      <c r="I626" s="4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46"/>
      <c r="C627" s="46"/>
      <c r="D627" s="46"/>
      <c r="E627" s="46"/>
      <c r="F627" s="46"/>
      <c r="G627" s="46"/>
      <c r="H627" s="46"/>
      <c r="I627" s="4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46"/>
      <c r="C628" s="46"/>
      <c r="D628" s="46"/>
      <c r="E628" s="46"/>
      <c r="F628" s="46"/>
      <c r="G628" s="46"/>
      <c r="H628" s="46"/>
      <c r="I628" s="4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46"/>
      <c r="C629" s="46"/>
      <c r="D629" s="46"/>
      <c r="E629" s="46"/>
      <c r="F629" s="46"/>
      <c r="G629" s="46"/>
      <c r="H629" s="46"/>
      <c r="I629" s="4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46"/>
      <c r="C630" s="46"/>
      <c r="D630" s="46"/>
      <c r="E630" s="46"/>
      <c r="F630" s="46"/>
      <c r="G630" s="46"/>
      <c r="H630" s="46"/>
      <c r="I630" s="4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46"/>
      <c r="C631" s="46"/>
      <c r="D631" s="46"/>
      <c r="E631" s="46"/>
      <c r="F631" s="46"/>
      <c r="G631" s="46"/>
      <c r="H631" s="46"/>
      <c r="I631" s="4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46"/>
      <c r="C632" s="46"/>
      <c r="D632" s="46"/>
      <c r="E632" s="46"/>
      <c r="F632" s="46"/>
      <c r="G632" s="46"/>
      <c r="H632" s="46"/>
      <c r="I632" s="4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46"/>
      <c r="C633" s="46"/>
      <c r="D633" s="46"/>
      <c r="E633" s="46"/>
      <c r="F633" s="46"/>
      <c r="G633" s="46"/>
      <c r="H633" s="46"/>
      <c r="I633" s="4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46"/>
      <c r="C634" s="46"/>
      <c r="D634" s="46"/>
      <c r="E634" s="46"/>
      <c r="F634" s="46"/>
      <c r="G634" s="46"/>
      <c r="H634" s="46"/>
      <c r="I634" s="4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46"/>
      <c r="C635" s="46"/>
      <c r="D635" s="46"/>
      <c r="E635" s="46"/>
      <c r="F635" s="46"/>
      <c r="G635" s="46"/>
      <c r="H635" s="46"/>
      <c r="I635" s="4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46"/>
      <c r="C636" s="46"/>
      <c r="D636" s="46"/>
      <c r="E636" s="46"/>
      <c r="F636" s="46"/>
      <c r="G636" s="46"/>
      <c r="H636" s="46"/>
      <c r="I636" s="4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46"/>
      <c r="C637" s="46"/>
      <c r="D637" s="46"/>
      <c r="E637" s="46"/>
      <c r="F637" s="46"/>
      <c r="G637" s="46"/>
      <c r="H637" s="46"/>
      <c r="I637" s="4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46"/>
      <c r="C638" s="46"/>
      <c r="D638" s="46"/>
      <c r="E638" s="46"/>
      <c r="F638" s="46"/>
      <c r="G638" s="46"/>
      <c r="H638" s="46"/>
      <c r="I638" s="4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46"/>
      <c r="C639" s="46"/>
      <c r="D639" s="46"/>
      <c r="E639" s="46"/>
      <c r="F639" s="46"/>
      <c r="G639" s="46"/>
      <c r="H639" s="46"/>
      <c r="I639" s="4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46"/>
      <c r="C640" s="46"/>
      <c r="D640" s="46"/>
      <c r="E640" s="46"/>
      <c r="F640" s="46"/>
      <c r="G640" s="46"/>
      <c r="H640" s="46"/>
      <c r="I640" s="4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46"/>
      <c r="C641" s="46"/>
      <c r="D641" s="46"/>
      <c r="E641" s="46"/>
      <c r="F641" s="46"/>
      <c r="G641" s="46"/>
      <c r="H641" s="46"/>
      <c r="I641" s="4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46"/>
      <c r="C642" s="46"/>
      <c r="D642" s="46"/>
      <c r="E642" s="46"/>
      <c r="F642" s="46"/>
      <c r="G642" s="46"/>
      <c r="H642" s="46"/>
      <c r="I642" s="4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46"/>
      <c r="C643" s="46"/>
      <c r="D643" s="46"/>
      <c r="E643" s="46"/>
      <c r="F643" s="46"/>
      <c r="G643" s="46"/>
      <c r="H643" s="46"/>
      <c r="I643" s="4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46"/>
      <c r="C644" s="46"/>
      <c r="D644" s="46"/>
      <c r="E644" s="46"/>
      <c r="F644" s="46"/>
      <c r="G644" s="46"/>
      <c r="H644" s="46"/>
      <c r="I644" s="4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46"/>
      <c r="C645" s="46"/>
      <c r="D645" s="46"/>
      <c r="E645" s="46"/>
      <c r="F645" s="46"/>
      <c r="G645" s="46"/>
      <c r="H645" s="46"/>
      <c r="I645" s="4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46"/>
      <c r="C646" s="46"/>
      <c r="D646" s="46"/>
      <c r="E646" s="46"/>
      <c r="F646" s="46"/>
      <c r="G646" s="46"/>
      <c r="H646" s="46"/>
      <c r="I646" s="4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46"/>
      <c r="C647" s="46"/>
      <c r="D647" s="46"/>
      <c r="E647" s="46"/>
      <c r="F647" s="46"/>
      <c r="G647" s="46"/>
      <c r="H647" s="46"/>
      <c r="I647" s="4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46"/>
      <c r="C648" s="46"/>
      <c r="D648" s="46"/>
      <c r="E648" s="46"/>
      <c r="F648" s="46"/>
      <c r="G648" s="46"/>
      <c r="H648" s="46"/>
      <c r="I648" s="4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46"/>
      <c r="C649" s="46"/>
      <c r="D649" s="46"/>
      <c r="E649" s="46"/>
      <c r="F649" s="46"/>
      <c r="G649" s="46"/>
      <c r="H649" s="46"/>
      <c r="I649" s="4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46"/>
      <c r="C650" s="46"/>
      <c r="D650" s="46"/>
      <c r="E650" s="46"/>
      <c r="F650" s="46"/>
      <c r="G650" s="46"/>
      <c r="H650" s="46"/>
      <c r="I650" s="4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46"/>
      <c r="C651" s="46"/>
      <c r="D651" s="46"/>
      <c r="E651" s="46"/>
      <c r="F651" s="46"/>
      <c r="G651" s="46"/>
      <c r="H651" s="46"/>
      <c r="I651" s="4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46"/>
      <c r="C652" s="46"/>
      <c r="D652" s="46"/>
      <c r="E652" s="46"/>
      <c r="F652" s="46"/>
      <c r="G652" s="46"/>
      <c r="H652" s="46"/>
      <c r="I652" s="4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46"/>
      <c r="C653" s="46"/>
      <c r="D653" s="46"/>
      <c r="E653" s="46"/>
      <c r="F653" s="46"/>
      <c r="G653" s="46"/>
      <c r="H653" s="46"/>
      <c r="I653" s="4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46"/>
      <c r="C654" s="46"/>
      <c r="D654" s="46"/>
      <c r="E654" s="46"/>
      <c r="F654" s="46"/>
      <c r="G654" s="46"/>
      <c r="H654" s="46"/>
      <c r="I654" s="4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46"/>
      <c r="C655" s="46"/>
      <c r="D655" s="46"/>
      <c r="E655" s="46"/>
      <c r="F655" s="46"/>
      <c r="G655" s="46"/>
      <c r="H655" s="46"/>
      <c r="I655" s="4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46"/>
      <c r="C656" s="46"/>
      <c r="D656" s="46"/>
      <c r="E656" s="46"/>
      <c r="F656" s="46"/>
      <c r="G656" s="46"/>
      <c r="H656" s="46"/>
      <c r="I656" s="4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46"/>
      <c r="C657" s="46"/>
      <c r="D657" s="46"/>
      <c r="E657" s="46"/>
      <c r="F657" s="46"/>
      <c r="G657" s="46"/>
      <c r="H657" s="46"/>
      <c r="I657" s="4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46"/>
      <c r="C658" s="46"/>
      <c r="D658" s="46"/>
      <c r="E658" s="46"/>
      <c r="F658" s="46"/>
      <c r="G658" s="46"/>
      <c r="H658" s="46"/>
      <c r="I658" s="4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46"/>
      <c r="C659" s="46"/>
      <c r="D659" s="46"/>
      <c r="E659" s="46"/>
      <c r="F659" s="46"/>
      <c r="G659" s="46"/>
      <c r="H659" s="46"/>
      <c r="I659" s="4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46"/>
      <c r="C660" s="46"/>
      <c r="D660" s="46"/>
      <c r="E660" s="46"/>
      <c r="F660" s="46"/>
      <c r="G660" s="46"/>
      <c r="H660" s="46"/>
      <c r="I660" s="4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46"/>
      <c r="C661" s="46"/>
      <c r="D661" s="46"/>
      <c r="E661" s="46"/>
      <c r="F661" s="46"/>
      <c r="G661" s="46"/>
      <c r="H661" s="46"/>
      <c r="I661" s="4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46"/>
      <c r="C662" s="46"/>
      <c r="D662" s="46"/>
      <c r="E662" s="46"/>
      <c r="F662" s="46"/>
      <c r="G662" s="46"/>
      <c r="H662" s="46"/>
      <c r="I662" s="4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46"/>
      <c r="C663" s="46"/>
      <c r="D663" s="46"/>
      <c r="E663" s="46"/>
      <c r="F663" s="46"/>
      <c r="G663" s="46"/>
      <c r="H663" s="46"/>
      <c r="I663" s="4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46"/>
      <c r="C664" s="46"/>
      <c r="D664" s="46"/>
      <c r="E664" s="46"/>
      <c r="F664" s="46"/>
      <c r="G664" s="46"/>
      <c r="H664" s="46"/>
      <c r="I664" s="4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46"/>
      <c r="C665" s="46"/>
      <c r="D665" s="46"/>
      <c r="E665" s="46"/>
      <c r="F665" s="46"/>
      <c r="G665" s="46"/>
      <c r="H665" s="46"/>
      <c r="I665" s="4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46"/>
      <c r="C666" s="46"/>
      <c r="D666" s="46"/>
      <c r="E666" s="46"/>
      <c r="F666" s="46"/>
      <c r="G666" s="46"/>
      <c r="H666" s="46"/>
      <c r="I666" s="4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46"/>
      <c r="C667" s="46"/>
      <c r="D667" s="46"/>
      <c r="E667" s="46"/>
      <c r="F667" s="46"/>
      <c r="G667" s="46"/>
      <c r="H667" s="46"/>
      <c r="I667" s="4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46"/>
      <c r="C668" s="46"/>
      <c r="D668" s="46"/>
      <c r="E668" s="46"/>
      <c r="F668" s="46"/>
      <c r="G668" s="46"/>
      <c r="H668" s="46"/>
      <c r="I668" s="4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46"/>
      <c r="C669" s="46"/>
      <c r="D669" s="46"/>
      <c r="E669" s="46"/>
      <c r="F669" s="46"/>
      <c r="G669" s="46"/>
      <c r="H669" s="46"/>
      <c r="I669" s="4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46"/>
      <c r="C670" s="46"/>
      <c r="D670" s="46"/>
      <c r="E670" s="46"/>
      <c r="F670" s="46"/>
      <c r="G670" s="46"/>
      <c r="H670" s="46"/>
      <c r="I670" s="4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46"/>
      <c r="C671" s="46"/>
      <c r="D671" s="46"/>
      <c r="E671" s="46"/>
      <c r="F671" s="46"/>
      <c r="G671" s="46"/>
      <c r="H671" s="46"/>
      <c r="I671" s="4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46"/>
      <c r="C672" s="46"/>
      <c r="D672" s="46"/>
      <c r="E672" s="46"/>
      <c r="F672" s="46"/>
      <c r="G672" s="46"/>
      <c r="H672" s="46"/>
      <c r="I672" s="4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46"/>
      <c r="C673" s="46"/>
      <c r="D673" s="46"/>
      <c r="E673" s="46"/>
      <c r="F673" s="46"/>
      <c r="G673" s="46"/>
      <c r="H673" s="46"/>
      <c r="I673" s="4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46"/>
      <c r="C674" s="46"/>
      <c r="D674" s="46"/>
      <c r="E674" s="46"/>
      <c r="F674" s="46"/>
      <c r="G674" s="46"/>
      <c r="H674" s="46"/>
      <c r="I674" s="4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46"/>
      <c r="C675" s="46"/>
      <c r="D675" s="46"/>
      <c r="E675" s="46"/>
      <c r="F675" s="46"/>
      <c r="G675" s="46"/>
      <c r="H675" s="46"/>
      <c r="I675" s="4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46"/>
      <c r="C676" s="46"/>
      <c r="D676" s="46"/>
      <c r="E676" s="46"/>
      <c r="F676" s="46"/>
      <c r="G676" s="46"/>
      <c r="H676" s="46"/>
      <c r="I676" s="4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46"/>
      <c r="C677" s="46"/>
      <c r="D677" s="46"/>
      <c r="E677" s="46"/>
      <c r="F677" s="46"/>
      <c r="G677" s="46"/>
      <c r="H677" s="46"/>
      <c r="I677" s="4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46"/>
      <c r="C678" s="46"/>
      <c r="D678" s="46"/>
      <c r="E678" s="46"/>
      <c r="F678" s="46"/>
      <c r="G678" s="46"/>
      <c r="H678" s="46"/>
      <c r="I678" s="4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46"/>
      <c r="C679" s="46"/>
      <c r="D679" s="46"/>
      <c r="E679" s="46"/>
      <c r="F679" s="46"/>
      <c r="G679" s="46"/>
      <c r="H679" s="46"/>
      <c r="I679" s="4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46"/>
      <c r="C680" s="46"/>
      <c r="D680" s="46"/>
      <c r="E680" s="46"/>
      <c r="F680" s="46"/>
      <c r="G680" s="46"/>
      <c r="H680" s="46"/>
      <c r="I680" s="4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46"/>
      <c r="C681" s="46"/>
      <c r="D681" s="46"/>
      <c r="E681" s="46"/>
      <c r="F681" s="46"/>
      <c r="G681" s="46"/>
      <c r="H681" s="46"/>
      <c r="I681" s="4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46"/>
      <c r="C682" s="46"/>
      <c r="D682" s="46"/>
      <c r="E682" s="46"/>
      <c r="F682" s="46"/>
      <c r="G682" s="46"/>
      <c r="H682" s="46"/>
      <c r="I682" s="4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46"/>
      <c r="C683" s="46"/>
      <c r="D683" s="46"/>
      <c r="E683" s="46"/>
      <c r="F683" s="46"/>
      <c r="G683" s="46"/>
      <c r="H683" s="46"/>
      <c r="I683" s="4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46"/>
      <c r="C684" s="46"/>
      <c r="D684" s="46"/>
      <c r="E684" s="46"/>
      <c r="F684" s="46"/>
      <c r="G684" s="46"/>
      <c r="H684" s="46"/>
      <c r="I684" s="4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46"/>
      <c r="C685" s="46"/>
      <c r="D685" s="46"/>
      <c r="E685" s="46"/>
      <c r="F685" s="46"/>
      <c r="G685" s="46"/>
      <c r="H685" s="46"/>
      <c r="I685" s="4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46"/>
      <c r="C686" s="46"/>
      <c r="D686" s="46"/>
      <c r="E686" s="46"/>
      <c r="F686" s="46"/>
      <c r="G686" s="46"/>
      <c r="H686" s="46"/>
      <c r="I686" s="4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46"/>
      <c r="C687" s="46"/>
      <c r="D687" s="46"/>
      <c r="E687" s="46"/>
      <c r="F687" s="46"/>
      <c r="G687" s="46"/>
      <c r="H687" s="46"/>
      <c r="I687" s="4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46"/>
      <c r="C688" s="46"/>
      <c r="D688" s="46"/>
      <c r="E688" s="46"/>
      <c r="F688" s="46"/>
      <c r="G688" s="46"/>
      <c r="H688" s="46"/>
      <c r="I688" s="4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46"/>
      <c r="C689" s="46"/>
      <c r="D689" s="46"/>
      <c r="E689" s="46"/>
      <c r="F689" s="46"/>
      <c r="G689" s="46"/>
      <c r="H689" s="46"/>
      <c r="I689" s="4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46"/>
      <c r="C690" s="46"/>
      <c r="D690" s="46"/>
      <c r="E690" s="46"/>
      <c r="F690" s="46"/>
      <c r="G690" s="46"/>
      <c r="H690" s="46"/>
      <c r="I690" s="4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46"/>
      <c r="C691" s="46"/>
      <c r="D691" s="46"/>
      <c r="E691" s="46"/>
      <c r="F691" s="46"/>
      <c r="G691" s="46"/>
      <c r="H691" s="46"/>
      <c r="I691" s="4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46"/>
      <c r="C692" s="46"/>
      <c r="D692" s="46"/>
      <c r="E692" s="46"/>
      <c r="F692" s="46"/>
      <c r="G692" s="46"/>
      <c r="H692" s="46"/>
      <c r="I692" s="4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46"/>
      <c r="C693" s="46"/>
      <c r="D693" s="46"/>
      <c r="E693" s="46"/>
      <c r="F693" s="46"/>
      <c r="G693" s="46"/>
      <c r="H693" s="46"/>
      <c r="I693" s="4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46"/>
      <c r="C694" s="46"/>
      <c r="D694" s="46"/>
      <c r="E694" s="46"/>
      <c r="F694" s="46"/>
      <c r="G694" s="46"/>
      <c r="H694" s="46"/>
      <c r="I694" s="4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46"/>
      <c r="C695" s="46"/>
      <c r="D695" s="46"/>
      <c r="E695" s="46"/>
      <c r="F695" s="46"/>
      <c r="G695" s="46"/>
      <c r="H695" s="46"/>
      <c r="I695" s="4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46"/>
      <c r="C696" s="46"/>
      <c r="D696" s="46"/>
      <c r="E696" s="46"/>
      <c r="F696" s="46"/>
      <c r="G696" s="46"/>
      <c r="H696" s="46"/>
      <c r="I696" s="4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46"/>
      <c r="C697" s="46"/>
      <c r="D697" s="46"/>
      <c r="E697" s="46"/>
      <c r="F697" s="46"/>
      <c r="G697" s="46"/>
      <c r="H697" s="46"/>
      <c r="I697" s="4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46"/>
      <c r="C698" s="46"/>
      <c r="D698" s="46"/>
      <c r="E698" s="46"/>
      <c r="F698" s="46"/>
      <c r="G698" s="46"/>
      <c r="H698" s="46"/>
      <c r="I698" s="4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46"/>
      <c r="C699" s="46"/>
      <c r="D699" s="46"/>
      <c r="E699" s="46"/>
      <c r="F699" s="46"/>
      <c r="G699" s="46"/>
      <c r="H699" s="46"/>
      <c r="I699" s="4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46"/>
      <c r="C700" s="46"/>
      <c r="D700" s="46"/>
      <c r="E700" s="46"/>
      <c r="F700" s="46"/>
      <c r="G700" s="46"/>
      <c r="H700" s="46"/>
      <c r="I700" s="4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46"/>
      <c r="C701" s="46"/>
      <c r="D701" s="46"/>
      <c r="E701" s="46"/>
      <c r="F701" s="46"/>
      <c r="G701" s="46"/>
      <c r="H701" s="46"/>
      <c r="I701" s="4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46"/>
      <c r="C702" s="46"/>
      <c r="D702" s="46"/>
      <c r="E702" s="46"/>
      <c r="F702" s="46"/>
      <c r="G702" s="46"/>
      <c r="H702" s="46"/>
      <c r="I702" s="4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46"/>
      <c r="C703" s="46"/>
      <c r="D703" s="46"/>
      <c r="E703" s="46"/>
      <c r="F703" s="46"/>
      <c r="G703" s="46"/>
      <c r="H703" s="46"/>
      <c r="I703" s="4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46"/>
      <c r="C704" s="46"/>
      <c r="D704" s="46"/>
      <c r="E704" s="46"/>
      <c r="F704" s="46"/>
      <c r="G704" s="46"/>
      <c r="H704" s="46"/>
      <c r="I704" s="4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46"/>
      <c r="C705" s="46"/>
      <c r="D705" s="46"/>
      <c r="E705" s="46"/>
      <c r="F705" s="46"/>
      <c r="G705" s="46"/>
      <c r="H705" s="46"/>
      <c r="I705" s="4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46"/>
      <c r="C706" s="46"/>
      <c r="D706" s="46"/>
      <c r="E706" s="46"/>
      <c r="F706" s="46"/>
      <c r="G706" s="46"/>
      <c r="H706" s="46"/>
      <c r="I706" s="4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46"/>
      <c r="C707" s="46"/>
      <c r="D707" s="46"/>
      <c r="E707" s="46"/>
      <c r="F707" s="46"/>
      <c r="G707" s="46"/>
      <c r="H707" s="46"/>
      <c r="I707" s="4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46"/>
      <c r="C708" s="46"/>
      <c r="D708" s="46"/>
      <c r="E708" s="46"/>
      <c r="F708" s="46"/>
      <c r="G708" s="46"/>
      <c r="H708" s="46"/>
      <c r="I708" s="4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46"/>
      <c r="C709" s="46"/>
      <c r="D709" s="46"/>
      <c r="E709" s="46"/>
      <c r="F709" s="46"/>
      <c r="G709" s="46"/>
      <c r="H709" s="46"/>
      <c r="I709" s="4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46"/>
      <c r="C710" s="46"/>
      <c r="D710" s="46"/>
      <c r="E710" s="46"/>
      <c r="F710" s="46"/>
      <c r="G710" s="46"/>
      <c r="H710" s="46"/>
      <c r="I710" s="4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46"/>
      <c r="C711" s="46"/>
      <c r="D711" s="46"/>
      <c r="E711" s="46"/>
      <c r="F711" s="46"/>
      <c r="G711" s="46"/>
      <c r="H711" s="46"/>
      <c r="I711" s="4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46"/>
      <c r="C712" s="46"/>
      <c r="D712" s="46"/>
      <c r="E712" s="46"/>
      <c r="F712" s="46"/>
      <c r="G712" s="46"/>
      <c r="H712" s="46"/>
      <c r="I712" s="4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46"/>
      <c r="C713" s="46"/>
      <c r="D713" s="46"/>
      <c r="E713" s="46"/>
      <c r="F713" s="46"/>
      <c r="G713" s="46"/>
      <c r="H713" s="46"/>
      <c r="I713" s="4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46"/>
      <c r="C714" s="46"/>
      <c r="D714" s="46"/>
      <c r="E714" s="46"/>
      <c r="F714" s="46"/>
      <c r="G714" s="46"/>
      <c r="H714" s="46"/>
      <c r="I714" s="4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46"/>
      <c r="C715" s="46"/>
      <c r="D715" s="46"/>
      <c r="E715" s="46"/>
      <c r="F715" s="46"/>
      <c r="G715" s="46"/>
      <c r="H715" s="46"/>
      <c r="I715" s="4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46"/>
      <c r="C716" s="46"/>
      <c r="D716" s="46"/>
      <c r="E716" s="46"/>
      <c r="F716" s="46"/>
      <c r="G716" s="46"/>
      <c r="H716" s="46"/>
      <c r="I716" s="4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46"/>
      <c r="C717" s="46"/>
      <c r="D717" s="46"/>
      <c r="E717" s="46"/>
      <c r="F717" s="46"/>
      <c r="G717" s="46"/>
      <c r="H717" s="46"/>
      <c r="I717" s="4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46"/>
      <c r="C718" s="46"/>
      <c r="D718" s="46"/>
      <c r="E718" s="46"/>
      <c r="F718" s="46"/>
      <c r="G718" s="46"/>
      <c r="H718" s="46"/>
      <c r="I718" s="4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46"/>
      <c r="C719" s="46"/>
      <c r="D719" s="46"/>
      <c r="E719" s="46"/>
      <c r="F719" s="46"/>
      <c r="G719" s="46"/>
      <c r="H719" s="46"/>
      <c r="I719" s="4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46"/>
      <c r="C720" s="46"/>
      <c r="D720" s="46"/>
      <c r="E720" s="46"/>
      <c r="F720" s="46"/>
      <c r="G720" s="46"/>
      <c r="H720" s="46"/>
      <c r="I720" s="4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46"/>
      <c r="C721" s="46"/>
      <c r="D721" s="46"/>
      <c r="E721" s="46"/>
      <c r="F721" s="46"/>
      <c r="G721" s="46"/>
      <c r="H721" s="46"/>
      <c r="I721" s="4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46"/>
      <c r="C722" s="46"/>
      <c r="D722" s="46"/>
      <c r="E722" s="46"/>
      <c r="F722" s="46"/>
      <c r="G722" s="46"/>
      <c r="H722" s="46"/>
      <c r="I722" s="4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46"/>
      <c r="C723" s="46"/>
      <c r="D723" s="46"/>
      <c r="E723" s="46"/>
      <c r="F723" s="46"/>
      <c r="G723" s="46"/>
      <c r="H723" s="46"/>
      <c r="I723" s="4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46"/>
      <c r="C724" s="46"/>
      <c r="D724" s="46"/>
      <c r="E724" s="46"/>
      <c r="F724" s="46"/>
      <c r="G724" s="46"/>
      <c r="H724" s="46"/>
      <c r="I724" s="4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46"/>
      <c r="C725" s="46"/>
      <c r="D725" s="46"/>
      <c r="E725" s="46"/>
      <c r="F725" s="46"/>
      <c r="G725" s="46"/>
      <c r="H725" s="46"/>
      <c r="I725" s="4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46"/>
      <c r="C726" s="46"/>
      <c r="D726" s="46"/>
      <c r="E726" s="46"/>
      <c r="F726" s="46"/>
      <c r="G726" s="46"/>
      <c r="H726" s="46"/>
      <c r="I726" s="4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46"/>
      <c r="C727" s="46"/>
      <c r="D727" s="46"/>
      <c r="E727" s="46"/>
      <c r="F727" s="46"/>
      <c r="G727" s="46"/>
      <c r="H727" s="46"/>
      <c r="I727" s="4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46"/>
      <c r="C728" s="46"/>
      <c r="D728" s="46"/>
      <c r="E728" s="46"/>
      <c r="F728" s="46"/>
      <c r="G728" s="46"/>
      <c r="H728" s="46"/>
      <c r="I728" s="4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46"/>
      <c r="C729" s="46"/>
      <c r="D729" s="46"/>
      <c r="E729" s="46"/>
      <c r="F729" s="46"/>
      <c r="G729" s="46"/>
      <c r="H729" s="46"/>
      <c r="I729" s="4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46"/>
      <c r="C730" s="46"/>
      <c r="D730" s="46"/>
      <c r="E730" s="46"/>
      <c r="F730" s="46"/>
      <c r="G730" s="46"/>
      <c r="H730" s="46"/>
      <c r="I730" s="4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46"/>
      <c r="C731" s="46"/>
      <c r="D731" s="46"/>
      <c r="E731" s="46"/>
      <c r="F731" s="46"/>
      <c r="G731" s="46"/>
      <c r="H731" s="46"/>
      <c r="I731" s="4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46"/>
      <c r="C732" s="46"/>
      <c r="D732" s="46"/>
      <c r="E732" s="46"/>
      <c r="F732" s="46"/>
      <c r="G732" s="46"/>
      <c r="H732" s="46"/>
      <c r="I732" s="4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46"/>
      <c r="C733" s="46"/>
      <c r="D733" s="46"/>
      <c r="E733" s="46"/>
      <c r="F733" s="46"/>
      <c r="G733" s="46"/>
      <c r="H733" s="46"/>
      <c r="I733" s="4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46"/>
      <c r="C734" s="46"/>
      <c r="D734" s="46"/>
      <c r="E734" s="46"/>
      <c r="F734" s="46"/>
      <c r="G734" s="46"/>
      <c r="H734" s="46"/>
      <c r="I734" s="4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46"/>
      <c r="C735" s="46"/>
      <c r="D735" s="46"/>
      <c r="E735" s="46"/>
      <c r="F735" s="46"/>
      <c r="G735" s="46"/>
      <c r="H735" s="46"/>
      <c r="I735" s="4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46"/>
      <c r="C736" s="46"/>
      <c r="D736" s="46"/>
      <c r="E736" s="46"/>
      <c r="F736" s="46"/>
      <c r="G736" s="46"/>
      <c r="H736" s="46"/>
      <c r="I736" s="4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46"/>
      <c r="C737" s="46"/>
      <c r="D737" s="46"/>
      <c r="E737" s="46"/>
      <c r="F737" s="46"/>
      <c r="G737" s="46"/>
      <c r="H737" s="46"/>
      <c r="I737" s="4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46"/>
      <c r="C738" s="46"/>
      <c r="D738" s="46"/>
      <c r="E738" s="46"/>
      <c r="F738" s="46"/>
      <c r="G738" s="46"/>
      <c r="H738" s="46"/>
      <c r="I738" s="4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46"/>
      <c r="C739" s="46"/>
      <c r="D739" s="46"/>
      <c r="E739" s="46"/>
      <c r="F739" s="46"/>
      <c r="G739" s="46"/>
      <c r="H739" s="46"/>
      <c r="I739" s="4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46"/>
      <c r="C740" s="46"/>
      <c r="D740" s="46"/>
      <c r="E740" s="46"/>
      <c r="F740" s="46"/>
      <c r="G740" s="46"/>
      <c r="H740" s="46"/>
      <c r="I740" s="4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46"/>
      <c r="C741" s="46"/>
      <c r="D741" s="46"/>
      <c r="E741" s="46"/>
      <c r="F741" s="46"/>
      <c r="G741" s="46"/>
      <c r="H741" s="46"/>
      <c r="I741" s="4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46"/>
      <c r="C742" s="46"/>
      <c r="D742" s="46"/>
      <c r="E742" s="46"/>
      <c r="F742" s="46"/>
      <c r="G742" s="46"/>
      <c r="H742" s="46"/>
      <c r="I742" s="4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46"/>
      <c r="C743" s="46"/>
      <c r="D743" s="46"/>
      <c r="E743" s="46"/>
      <c r="F743" s="46"/>
      <c r="G743" s="46"/>
      <c r="H743" s="46"/>
      <c r="I743" s="4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46"/>
      <c r="C744" s="46"/>
      <c r="D744" s="46"/>
      <c r="E744" s="46"/>
      <c r="F744" s="46"/>
      <c r="G744" s="46"/>
      <c r="H744" s="46"/>
      <c r="I744" s="4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46"/>
      <c r="C745" s="46"/>
      <c r="D745" s="46"/>
      <c r="E745" s="46"/>
      <c r="F745" s="46"/>
      <c r="G745" s="46"/>
      <c r="H745" s="46"/>
      <c r="I745" s="4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46"/>
      <c r="C746" s="46"/>
      <c r="D746" s="46"/>
      <c r="E746" s="46"/>
      <c r="F746" s="46"/>
      <c r="G746" s="46"/>
      <c r="H746" s="46"/>
      <c r="I746" s="4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46"/>
      <c r="C747" s="46"/>
      <c r="D747" s="46"/>
      <c r="E747" s="46"/>
      <c r="F747" s="46"/>
      <c r="G747" s="46"/>
      <c r="H747" s="46"/>
      <c r="I747" s="4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46"/>
      <c r="C748" s="46"/>
      <c r="D748" s="46"/>
      <c r="E748" s="46"/>
      <c r="F748" s="46"/>
      <c r="G748" s="46"/>
      <c r="H748" s="46"/>
      <c r="I748" s="4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46"/>
      <c r="C749" s="46"/>
      <c r="D749" s="46"/>
      <c r="E749" s="46"/>
      <c r="F749" s="46"/>
      <c r="G749" s="46"/>
      <c r="H749" s="46"/>
      <c r="I749" s="4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46"/>
      <c r="C750" s="46"/>
      <c r="D750" s="46"/>
      <c r="E750" s="46"/>
      <c r="F750" s="46"/>
      <c r="G750" s="46"/>
      <c r="H750" s="46"/>
      <c r="I750" s="4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46"/>
      <c r="C751" s="46"/>
      <c r="D751" s="46"/>
      <c r="E751" s="46"/>
      <c r="F751" s="46"/>
      <c r="G751" s="46"/>
      <c r="H751" s="46"/>
      <c r="I751" s="4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46"/>
      <c r="C752" s="46"/>
      <c r="D752" s="46"/>
      <c r="E752" s="46"/>
      <c r="F752" s="46"/>
      <c r="G752" s="46"/>
      <c r="H752" s="46"/>
      <c r="I752" s="4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46"/>
      <c r="C753" s="46"/>
      <c r="D753" s="46"/>
      <c r="E753" s="46"/>
      <c r="F753" s="46"/>
      <c r="G753" s="46"/>
      <c r="H753" s="46"/>
      <c r="I753" s="4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46"/>
      <c r="C754" s="46"/>
      <c r="D754" s="46"/>
      <c r="E754" s="46"/>
      <c r="F754" s="46"/>
      <c r="G754" s="46"/>
      <c r="H754" s="46"/>
      <c r="I754" s="4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46"/>
      <c r="C755" s="46"/>
      <c r="D755" s="46"/>
      <c r="E755" s="46"/>
      <c r="F755" s="46"/>
      <c r="G755" s="46"/>
      <c r="H755" s="46"/>
      <c r="I755" s="4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46"/>
      <c r="C756" s="46"/>
      <c r="D756" s="46"/>
      <c r="E756" s="46"/>
      <c r="F756" s="46"/>
      <c r="G756" s="46"/>
      <c r="H756" s="46"/>
      <c r="I756" s="4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46"/>
      <c r="C757" s="46"/>
      <c r="D757" s="46"/>
      <c r="E757" s="46"/>
      <c r="F757" s="46"/>
      <c r="G757" s="46"/>
      <c r="H757" s="46"/>
      <c r="I757" s="4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46"/>
      <c r="C758" s="46"/>
      <c r="D758" s="46"/>
      <c r="E758" s="46"/>
      <c r="F758" s="46"/>
      <c r="G758" s="46"/>
      <c r="H758" s="46"/>
      <c r="I758" s="4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46"/>
      <c r="C759" s="46"/>
      <c r="D759" s="46"/>
      <c r="E759" s="46"/>
      <c r="F759" s="46"/>
      <c r="G759" s="46"/>
      <c r="H759" s="46"/>
      <c r="I759" s="4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46"/>
      <c r="C760" s="46"/>
      <c r="D760" s="46"/>
      <c r="E760" s="46"/>
      <c r="F760" s="46"/>
      <c r="G760" s="46"/>
      <c r="H760" s="46"/>
      <c r="I760" s="4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46"/>
      <c r="C761" s="46"/>
      <c r="D761" s="46"/>
      <c r="E761" s="46"/>
      <c r="F761" s="46"/>
      <c r="G761" s="46"/>
      <c r="H761" s="46"/>
      <c r="I761" s="4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46"/>
      <c r="C762" s="46"/>
      <c r="D762" s="46"/>
      <c r="E762" s="46"/>
      <c r="F762" s="46"/>
      <c r="G762" s="46"/>
      <c r="H762" s="46"/>
      <c r="I762" s="4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46"/>
      <c r="C763" s="46"/>
      <c r="D763" s="46"/>
      <c r="E763" s="46"/>
      <c r="F763" s="46"/>
      <c r="G763" s="46"/>
      <c r="H763" s="46"/>
      <c r="I763" s="4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46"/>
      <c r="C764" s="46"/>
      <c r="D764" s="46"/>
      <c r="E764" s="46"/>
      <c r="F764" s="46"/>
      <c r="G764" s="46"/>
      <c r="H764" s="46"/>
      <c r="I764" s="4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46"/>
      <c r="C765" s="46"/>
      <c r="D765" s="46"/>
      <c r="E765" s="46"/>
      <c r="F765" s="46"/>
      <c r="G765" s="46"/>
      <c r="H765" s="46"/>
      <c r="I765" s="4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46"/>
      <c r="C766" s="46"/>
      <c r="D766" s="46"/>
      <c r="E766" s="46"/>
      <c r="F766" s="46"/>
      <c r="G766" s="46"/>
      <c r="H766" s="46"/>
      <c r="I766" s="4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46"/>
      <c r="C767" s="46"/>
      <c r="D767" s="46"/>
      <c r="E767" s="46"/>
      <c r="F767" s="46"/>
      <c r="G767" s="46"/>
      <c r="H767" s="46"/>
      <c r="I767" s="4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46"/>
      <c r="C768" s="46"/>
      <c r="D768" s="46"/>
      <c r="E768" s="46"/>
      <c r="F768" s="46"/>
      <c r="G768" s="46"/>
      <c r="H768" s="46"/>
      <c r="I768" s="4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46"/>
      <c r="C769" s="46"/>
      <c r="D769" s="46"/>
      <c r="E769" s="46"/>
      <c r="F769" s="46"/>
      <c r="G769" s="46"/>
      <c r="H769" s="46"/>
      <c r="I769" s="4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46"/>
      <c r="C770" s="46"/>
      <c r="D770" s="46"/>
      <c r="E770" s="46"/>
      <c r="F770" s="46"/>
      <c r="G770" s="46"/>
      <c r="H770" s="46"/>
      <c r="I770" s="4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46"/>
      <c r="C771" s="46"/>
      <c r="D771" s="46"/>
      <c r="E771" s="46"/>
      <c r="F771" s="46"/>
      <c r="G771" s="46"/>
      <c r="H771" s="46"/>
      <c r="I771" s="4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46"/>
      <c r="C772" s="46"/>
      <c r="D772" s="46"/>
      <c r="E772" s="46"/>
      <c r="F772" s="46"/>
      <c r="G772" s="46"/>
      <c r="H772" s="46"/>
      <c r="I772" s="4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46"/>
      <c r="C773" s="46"/>
      <c r="D773" s="46"/>
      <c r="E773" s="46"/>
      <c r="F773" s="46"/>
      <c r="G773" s="46"/>
      <c r="H773" s="46"/>
      <c r="I773" s="4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46"/>
      <c r="C774" s="46"/>
      <c r="D774" s="46"/>
      <c r="E774" s="46"/>
      <c r="F774" s="46"/>
      <c r="G774" s="46"/>
      <c r="H774" s="46"/>
      <c r="I774" s="4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46"/>
      <c r="C775" s="46"/>
      <c r="D775" s="46"/>
      <c r="E775" s="46"/>
      <c r="F775" s="46"/>
      <c r="G775" s="46"/>
      <c r="H775" s="46"/>
      <c r="I775" s="4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46"/>
      <c r="C776" s="46"/>
      <c r="D776" s="46"/>
      <c r="E776" s="46"/>
      <c r="F776" s="46"/>
      <c r="G776" s="46"/>
      <c r="H776" s="46"/>
      <c r="I776" s="4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46"/>
      <c r="C777" s="46"/>
      <c r="D777" s="46"/>
      <c r="E777" s="46"/>
      <c r="F777" s="46"/>
      <c r="G777" s="46"/>
      <c r="H777" s="46"/>
      <c r="I777" s="4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46"/>
      <c r="C778" s="46"/>
      <c r="D778" s="46"/>
      <c r="E778" s="46"/>
      <c r="F778" s="46"/>
      <c r="G778" s="46"/>
      <c r="H778" s="46"/>
      <c r="I778" s="4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46"/>
      <c r="C779" s="46"/>
      <c r="D779" s="46"/>
      <c r="E779" s="46"/>
      <c r="F779" s="46"/>
      <c r="G779" s="46"/>
      <c r="H779" s="46"/>
      <c r="I779" s="4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46"/>
      <c r="C780" s="46"/>
      <c r="D780" s="46"/>
      <c r="E780" s="46"/>
      <c r="F780" s="46"/>
      <c r="G780" s="46"/>
      <c r="H780" s="46"/>
      <c r="I780" s="4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46"/>
      <c r="C781" s="46"/>
      <c r="D781" s="46"/>
      <c r="E781" s="46"/>
      <c r="F781" s="46"/>
      <c r="G781" s="46"/>
      <c r="H781" s="46"/>
      <c r="I781" s="4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46"/>
      <c r="C782" s="46"/>
      <c r="D782" s="46"/>
      <c r="E782" s="46"/>
      <c r="F782" s="46"/>
      <c r="G782" s="46"/>
      <c r="H782" s="46"/>
      <c r="I782" s="4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46"/>
      <c r="C783" s="46"/>
      <c r="D783" s="46"/>
      <c r="E783" s="46"/>
      <c r="F783" s="46"/>
      <c r="G783" s="46"/>
      <c r="H783" s="46"/>
      <c r="I783" s="4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46"/>
      <c r="C784" s="46"/>
      <c r="D784" s="46"/>
      <c r="E784" s="46"/>
      <c r="F784" s="46"/>
      <c r="G784" s="46"/>
      <c r="H784" s="46"/>
      <c r="I784" s="4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46"/>
      <c r="C785" s="46"/>
      <c r="D785" s="46"/>
      <c r="E785" s="46"/>
      <c r="F785" s="46"/>
      <c r="G785" s="46"/>
      <c r="H785" s="46"/>
      <c r="I785" s="4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46"/>
      <c r="C786" s="46"/>
      <c r="D786" s="46"/>
      <c r="E786" s="46"/>
      <c r="F786" s="46"/>
      <c r="G786" s="46"/>
      <c r="H786" s="46"/>
      <c r="I786" s="4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46"/>
      <c r="C787" s="46"/>
      <c r="D787" s="46"/>
      <c r="E787" s="46"/>
      <c r="F787" s="46"/>
      <c r="G787" s="46"/>
      <c r="H787" s="46"/>
      <c r="I787" s="4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46"/>
      <c r="C788" s="46"/>
      <c r="D788" s="46"/>
      <c r="E788" s="46"/>
      <c r="F788" s="46"/>
      <c r="G788" s="46"/>
      <c r="H788" s="46"/>
      <c r="I788" s="4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46"/>
      <c r="C789" s="46"/>
      <c r="D789" s="46"/>
      <c r="E789" s="46"/>
      <c r="F789" s="46"/>
      <c r="G789" s="46"/>
      <c r="H789" s="46"/>
      <c r="I789" s="4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46"/>
      <c r="C790" s="46"/>
      <c r="D790" s="46"/>
      <c r="E790" s="46"/>
      <c r="F790" s="46"/>
      <c r="G790" s="46"/>
      <c r="H790" s="46"/>
      <c r="I790" s="4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46"/>
      <c r="C791" s="46"/>
      <c r="D791" s="46"/>
      <c r="E791" s="46"/>
      <c r="F791" s="46"/>
      <c r="G791" s="46"/>
      <c r="H791" s="46"/>
      <c r="I791" s="4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46"/>
      <c r="C792" s="46"/>
      <c r="D792" s="46"/>
      <c r="E792" s="46"/>
      <c r="F792" s="46"/>
      <c r="G792" s="46"/>
      <c r="H792" s="46"/>
      <c r="I792" s="4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46"/>
      <c r="C793" s="46"/>
      <c r="D793" s="46"/>
      <c r="E793" s="46"/>
      <c r="F793" s="46"/>
      <c r="G793" s="46"/>
      <c r="H793" s="46"/>
      <c r="I793" s="4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46"/>
      <c r="C794" s="46"/>
      <c r="D794" s="46"/>
      <c r="E794" s="46"/>
      <c r="F794" s="46"/>
      <c r="G794" s="46"/>
      <c r="H794" s="46"/>
      <c r="I794" s="4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46"/>
      <c r="C795" s="46"/>
      <c r="D795" s="46"/>
      <c r="E795" s="46"/>
      <c r="F795" s="46"/>
      <c r="G795" s="46"/>
      <c r="H795" s="46"/>
      <c r="I795" s="4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46"/>
      <c r="C796" s="46"/>
      <c r="D796" s="46"/>
      <c r="E796" s="46"/>
      <c r="F796" s="46"/>
      <c r="G796" s="46"/>
      <c r="H796" s="46"/>
      <c r="I796" s="4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46"/>
      <c r="C797" s="46"/>
      <c r="D797" s="46"/>
      <c r="E797" s="46"/>
      <c r="F797" s="46"/>
      <c r="G797" s="46"/>
      <c r="H797" s="46"/>
      <c r="I797" s="4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46"/>
      <c r="C798" s="46"/>
      <c r="D798" s="46"/>
      <c r="E798" s="46"/>
      <c r="F798" s="46"/>
      <c r="G798" s="46"/>
      <c r="H798" s="46"/>
      <c r="I798" s="4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46"/>
      <c r="C799" s="46"/>
      <c r="D799" s="46"/>
      <c r="E799" s="46"/>
      <c r="F799" s="46"/>
      <c r="G799" s="46"/>
      <c r="H799" s="46"/>
      <c r="I799" s="4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46"/>
      <c r="C800" s="46"/>
      <c r="D800" s="46"/>
      <c r="E800" s="46"/>
      <c r="F800" s="46"/>
      <c r="G800" s="46"/>
      <c r="H800" s="46"/>
      <c r="I800" s="4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46"/>
      <c r="C801" s="46"/>
      <c r="D801" s="46"/>
      <c r="E801" s="46"/>
      <c r="F801" s="46"/>
      <c r="G801" s="46"/>
      <c r="H801" s="46"/>
      <c r="I801" s="4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46"/>
      <c r="C802" s="46"/>
      <c r="D802" s="46"/>
      <c r="E802" s="46"/>
      <c r="F802" s="46"/>
      <c r="G802" s="46"/>
      <c r="H802" s="46"/>
      <c r="I802" s="4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46"/>
      <c r="C803" s="46"/>
      <c r="D803" s="46"/>
      <c r="E803" s="46"/>
      <c r="F803" s="46"/>
      <c r="G803" s="46"/>
      <c r="H803" s="46"/>
      <c r="I803" s="4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46"/>
      <c r="C804" s="46"/>
      <c r="D804" s="46"/>
      <c r="E804" s="46"/>
      <c r="F804" s="46"/>
      <c r="G804" s="46"/>
      <c r="H804" s="46"/>
      <c r="I804" s="4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46"/>
      <c r="C805" s="46"/>
      <c r="D805" s="46"/>
      <c r="E805" s="46"/>
      <c r="F805" s="46"/>
      <c r="G805" s="46"/>
      <c r="H805" s="46"/>
      <c r="I805" s="4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46"/>
      <c r="C806" s="46"/>
      <c r="D806" s="46"/>
      <c r="E806" s="46"/>
      <c r="F806" s="46"/>
      <c r="G806" s="46"/>
      <c r="H806" s="46"/>
      <c r="I806" s="4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46"/>
      <c r="C807" s="46"/>
      <c r="D807" s="46"/>
      <c r="E807" s="46"/>
      <c r="F807" s="46"/>
      <c r="G807" s="46"/>
      <c r="H807" s="46"/>
      <c r="I807" s="4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46"/>
      <c r="C808" s="46"/>
      <c r="D808" s="46"/>
      <c r="E808" s="46"/>
      <c r="F808" s="46"/>
      <c r="G808" s="46"/>
      <c r="H808" s="46"/>
      <c r="I808" s="4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46"/>
      <c r="C809" s="46"/>
      <c r="D809" s="46"/>
      <c r="E809" s="46"/>
      <c r="F809" s="46"/>
      <c r="G809" s="46"/>
      <c r="H809" s="46"/>
      <c r="I809" s="4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46"/>
      <c r="C810" s="46"/>
      <c r="D810" s="46"/>
      <c r="E810" s="46"/>
      <c r="F810" s="46"/>
      <c r="G810" s="46"/>
      <c r="H810" s="46"/>
      <c r="I810" s="4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46"/>
      <c r="C811" s="46"/>
      <c r="D811" s="46"/>
      <c r="E811" s="46"/>
      <c r="F811" s="46"/>
      <c r="G811" s="46"/>
      <c r="H811" s="46"/>
      <c r="I811" s="4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46"/>
      <c r="C812" s="46"/>
      <c r="D812" s="46"/>
      <c r="E812" s="46"/>
      <c r="F812" s="46"/>
      <c r="G812" s="46"/>
      <c r="H812" s="46"/>
      <c r="I812" s="4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46"/>
      <c r="C813" s="46"/>
      <c r="D813" s="46"/>
      <c r="E813" s="46"/>
      <c r="F813" s="46"/>
      <c r="G813" s="46"/>
      <c r="H813" s="46"/>
      <c r="I813" s="4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46"/>
      <c r="C814" s="46"/>
      <c r="D814" s="46"/>
      <c r="E814" s="46"/>
      <c r="F814" s="46"/>
      <c r="G814" s="46"/>
      <c r="H814" s="46"/>
      <c r="I814" s="4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46"/>
      <c r="C815" s="46"/>
      <c r="D815" s="46"/>
      <c r="E815" s="46"/>
      <c r="F815" s="46"/>
      <c r="G815" s="46"/>
      <c r="H815" s="46"/>
      <c r="I815" s="4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46"/>
      <c r="C816" s="46"/>
      <c r="D816" s="46"/>
      <c r="E816" s="46"/>
      <c r="F816" s="46"/>
      <c r="G816" s="46"/>
      <c r="H816" s="46"/>
      <c r="I816" s="4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46"/>
      <c r="C817" s="46"/>
      <c r="D817" s="46"/>
      <c r="E817" s="46"/>
      <c r="F817" s="46"/>
      <c r="G817" s="46"/>
      <c r="H817" s="46"/>
      <c r="I817" s="4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46"/>
      <c r="C818" s="46"/>
      <c r="D818" s="46"/>
      <c r="E818" s="46"/>
      <c r="F818" s="46"/>
      <c r="G818" s="46"/>
      <c r="H818" s="46"/>
      <c r="I818" s="4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46"/>
      <c r="C819" s="46"/>
      <c r="D819" s="46"/>
      <c r="E819" s="46"/>
      <c r="F819" s="46"/>
      <c r="G819" s="46"/>
      <c r="H819" s="46"/>
      <c r="I819" s="4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46"/>
      <c r="C820" s="46"/>
      <c r="D820" s="46"/>
      <c r="E820" s="46"/>
      <c r="F820" s="46"/>
      <c r="G820" s="46"/>
      <c r="H820" s="46"/>
      <c r="I820" s="4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46"/>
      <c r="C821" s="46"/>
      <c r="D821" s="46"/>
      <c r="E821" s="46"/>
      <c r="F821" s="46"/>
      <c r="G821" s="46"/>
      <c r="H821" s="46"/>
      <c r="I821" s="4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46"/>
      <c r="C822" s="46"/>
      <c r="D822" s="46"/>
      <c r="E822" s="46"/>
      <c r="F822" s="46"/>
      <c r="G822" s="46"/>
      <c r="H822" s="46"/>
      <c r="I822" s="4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46"/>
      <c r="C823" s="46"/>
      <c r="D823" s="46"/>
      <c r="E823" s="46"/>
      <c r="F823" s="46"/>
      <c r="G823" s="46"/>
      <c r="H823" s="46"/>
      <c r="I823" s="4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46"/>
      <c r="C824" s="46"/>
      <c r="D824" s="46"/>
      <c r="E824" s="46"/>
      <c r="F824" s="46"/>
      <c r="G824" s="46"/>
      <c r="H824" s="46"/>
      <c r="I824" s="4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46"/>
      <c r="C825" s="46"/>
      <c r="D825" s="46"/>
      <c r="E825" s="46"/>
      <c r="F825" s="46"/>
      <c r="G825" s="46"/>
      <c r="H825" s="46"/>
      <c r="I825" s="4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46"/>
      <c r="C826" s="46"/>
      <c r="D826" s="46"/>
      <c r="E826" s="46"/>
      <c r="F826" s="46"/>
      <c r="G826" s="46"/>
      <c r="H826" s="46"/>
      <c r="I826" s="4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46"/>
      <c r="C827" s="46"/>
      <c r="D827" s="46"/>
      <c r="E827" s="46"/>
      <c r="F827" s="46"/>
      <c r="G827" s="46"/>
      <c r="H827" s="46"/>
      <c r="I827" s="4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46"/>
      <c r="C828" s="46"/>
      <c r="D828" s="46"/>
      <c r="E828" s="46"/>
      <c r="F828" s="46"/>
      <c r="G828" s="46"/>
      <c r="H828" s="46"/>
      <c r="I828" s="4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46"/>
      <c r="C829" s="46"/>
      <c r="D829" s="46"/>
      <c r="E829" s="46"/>
      <c r="F829" s="46"/>
      <c r="G829" s="46"/>
      <c r="H829" s="46"/>
      <c r="I829" s="4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46"/>
      <c r="C830" s="46"/>
      <c r="D830" s="46"/>
      <c r="E830" s="46"/>
      <c r="F830" s="46"/>
      <c r="G830" s="46"/>
      <c r="H830" s="46"/>
      <c r="I830" s="4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46"/>
      <c r="C831" s="46"/>
      <c r="D831" s="46"/>
      <c r="E831" s="46"/>
      <c r="F831" s="46"/>
      <c r="G831" s="46"/>
      <c r="H831" s="46"/>
      <c r="I831" s="4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46"/>
      <c r="C832" s="46"/>
      <c r="D832" s="46"/>
      <c r="E832" s="46"/>
      <c r="F832" s="46"/>
      <c r="G832" s="46"/>
      <c r="H832" s="46"/>
      <c r="I832" s="4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46"/>
      <c r="C833" s="46"/>
      <c r="D833" s="46"/>
      <c r="E833" s="46"/>
      <c r="F833" s="46"/>
      <c r="G833" s="46"/>
      <c r="H833" s="46"/>
      <c r="I833" s="4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46"/>
      <c r="C834" s="46"/>
      <c r="D834" s="46"/>
      <c r="E834" s="46"/>
      <c r="F834" s="46"/>
      <c r="G834" s="46"/>
      <c r="H834" s="46"/>
      <c r="I834" s="4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46"/>
      <c r="C835" s="46"/>
      <c r="D835" s="46"/>
      <c r="E835" s="46"/>
      <c r="F835" s="46"/>
      <c r="G835" s="46"/>
      <c r="H835" s="46"/>
      <c r="I835" s="4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46"/>
      <c r="C836" s="46"/>
      <c r="D836" s="46"/>
      <c r="E836" s="46"/>
      <c r="F836" s="46"/>
      <c r="G836" s="46"/>
      <c r="H836" s="46"/>
      <c r="I836" s="4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46"/>
      <c r="C837" s="46"/>
      <c r="D837" s="46"/>
      <c r="E837" s="46"/>
      <c r="F837" s="46"/>
      <c r="G837" s="46"/>
      <c r="H837" s="46"/>
      <c r="I837" s="4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46"/>
      <c r="C838" s="46"/>
      <c r="D838" s="46"/>
      <c r="E838" s="46"/>
      <c r="F838" s="46"/>
      <c r="G838" s="46"/>
      <c r="H838" s="46"/>
      <c r="I838" s="4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46"/>
      <c r="C839" s="46"/>
      <c r="D839" s="46"/>
      <c r="E839" s="46"/>
      <c r="F839" s="46"/>
      <c r="G839" s="46"/>
      <c r="H839" s="46"/>
      <c r="I839" s="4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46"/>
      <c r="C840" s="46"/>
      <c r="D840" s="46"/>
      <c r="E840" s="46"/>
      <c r="F840" s="46"/>
      <c r="G840" s="46"/>
      <c r="H840" s="46"/>
      <c r="I840" s="4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46"/>
      <c r="C841" s="46"/>
      <c r="D841" s="46"/>
      <c r="E841" s="46"/>
      <c r="F841" s="46"/>
      <c r="G841" s="46"/>
      <c r="H841" s="46"/>
      <c r="I841" s="4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46"/>
      <c r="C842" s="46"/>
      <c r="D842" s="46"/>
      <c r="E842" s="46"/>
      <c r="F842" s="46"/>
      <c r="G842" s="46"/>
      <c r="H842" s="46"/>
      <c r="I842" s="4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46"/>
      <c r="C843" s="46"/>
      <c r="D843" s="46"/>
      <c r="E843" s="46"/>
      <c r="F843" s="46"/>
      <c r="G843" s="46"/>
      <c r="H843" s="46"/>
      <c r="I843" s="4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46"/>
      <c r="C844" s="46"/>
      <c r="D844" s="46"/>
      <c r="E844" s="46"/>
      <c r="F844" s="46"/>
      <c r="G844" s="46"/>
      <c r="H844" s="46"/>
      <c r="I844" s="4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46"/>
      <c r="C845" s="46"/>
      <c r="D845" s="46"/>
      <c r="E845" s="46"/>
      <c r="F845" s="46"/>
      <c r="G845" s="46"/>
      <c r="H845" s="46"/>
      <c r="I845" s="4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46"/>
      <c r="C846" s="46"/>
      <c r="D846" s="46"/>
      <c r="E846" s="46"/>
      <c r="F846" s="46"/>
      <c r="G846" s="46"/>
      <c r="H846" s="46"/>
      <c r="I846" s="4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46"/>
      <c r="C847" s="46"/>
      <c r="D847" s="46"/>
      <c r="E847" s="46"/>
      <c r="F847" s="46"/>
      <c r="G847" s="46"/>
      <c r="H847" s="46"/>
      <c r="I847" s="4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46"/>
      <c r="C848" s="46"/>
      <c r="D848" s="46"/>
      <c r="E848" s="46"/>
      <c r="F848" s="46"/>
      <c r="G848" s="46"/>
      <c r="H848" s="46"/>
      <c r="I848" s="4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46"/>
      <c r="C849" s="46"/>
      <c r="D849" s="46"/>
      <c r="E849" s="46"/>
      <c r="F849" s="46"/>
      <c r="G849" s="46"/>
      <c r="H849" s="46"/>
      <c r="I849" s="4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46"/>
      <c r="C850" s="46"/>
      <c r="D850" s="46"/>
      <c r="E850" s="46"/>
      <c r="F850" s="46"/>
      <c r="G850" s="46"/>
      <c r="H850" s="46"/>
      <c r="I850" s="4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46"/>
      <c r="C851" s="46"/>
      <c r="D851" s="46"/>
      <c r="E851" s="46"/>
      <c r="F851" s="46"/>
      <c r="G851" s="46"/>
      <c r="H851" s="46"/>
      <c r="I851" s="4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46"/>
      <c r="C852" s="46"/>
      <c r="D852" s="46"/>
      <c r="E852" s="46"/>
      <c r="F852" s="46"/>
      <c r="G852" s="46"/>
      <c r="H852" s="46"/>
      <c r="I852" s="4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46"/>
      <c r="C853" s="46"/>
      <c r="D853" s="46"/>
      <c r="E853" s="46"/>
      <c r="F853" s="46"/>
      <c r="G853" s="46"/>
      <c r="H853" s="46"/>
      <c r="I853" s="4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46"/>
      <c r="C854" s="46"/>
      <c r="D854" s="46"/>
      <c r="E854" s="46"/>
      <c r="F854" s="46"/>
      <c r="G854" s="46"/>
      <c r="H854" s="46"/>
      <c r="I854" s="4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46"/>
      <c r="C855" s="46"/>
      <c r="D855" s="46"/>
      <c r="E855" s="46"/>
      <c r="F855" s="46"/>
      <c r="G855" s="46"/>
      <c r="H855" s="46"/>
      <c r="I855" s="4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46"/>
      <c r="C856" s="46"/>
      <c r="D856" s="46"/>
      <c r="E856" s="46"/>
      <c r="F856" s="46"/>
      <c r="G856" s="46"/>
      <c r="H856" s="46"/>
      <c r="I856" s="4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46"/>
      <c r="C857" s="46"/>
      <c r="D857" s="46"/>
      <c r="E857" s="46"/>
      <c r="F857" s="46"/>
      <c r="G857" s="46"/>
      <c r="H857" s="46"/>
      <c r="I857" s="4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46"/>
      <c r="C858" s="46"/>
      <c r="D858" s="46"/>
      <c r="E858" s="46"/>
      <c r="F858" s="46"/>
      <c r="G858" s="46"/>
      <c r="H858" s="46"/>
      <c r="I858" s="4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46"/>
      <c r="C859" s="46"/>
      <c r="D859" s="46"/>
      <c r="E859" s="46"/>
      <c r="F859" s="46"/>
      <c r="G859" s="46"/>
      <c r="H859" s="46"/>
      <c r="I859" s="4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46"/>
      <c r="C860" s="46"/>
      <c r="D860" s="46"/>
      <c r="E860" s="46"/>
      <c r="F860" s="46"/>
      <c r="G860" s="46"/>
      <c r="H860" s="46"/>
      <c r="I860" s="4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46"/>
      <c r="C861" s="46"/>
      <c r="D861" s="46"/>
      <c r="E861" s="46"/>
      <c r="F861" s="46"/>
      <c r="G861" s="46"/>
      <c r="H861" s="46"/>
      <c r="I861" s="4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46"/>
      <c r="C862" s="46"/>
      <c r="D862" s="46"/>
      <c r="E862" s="46"/>
      <c r="F862" s="46"/>
      <c r="G862" s="46"/>
      <c r="H862" s="46"/>
      <c r="I862" s="4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46"/>
      <c r="C863" s="46"/>
      <c r="D863" s="46"/>
      <c r="E863" s="46"/>
      <c r="F863" s="46"/>
      <c r="G863" s="46"/>
      <c r="H863" s="46"/>
      <c r="I863" s="4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46"/>
      <c r="C864" s="46"/>
      <c r="D864" s="46"/>
      <c r="E864" s="46"/>
      <c r="F864" s="46"/>
      <c r="G864" s="46"/>
      <c r="H864" s="46"/>
      <c r="I864" s="4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46"/>
      <c r="C865" s="46"/>
      <c r="D865" s="46"/>
      <c r="E865" s="46"/>
      <c r="F865" s="46"/>
      <c r="G865" s="46"/>
      <c r="H865" s="46"/>
      <c r="I865" s="4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46"/>
      <c r="C866" s="46"/>
      <c r="D866" s="46"/>
      <c r="E866" s="46"/>
      <c r="F866" s="46"/>
      <c r="G866" s="46"/>
      <c r="H866" s="46"/>
      <c r="I866" s="4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46"/>
      <c r="C867" s="46"/>
      <c r="D867" s="46"/>
      <c r="E867" s="46"/>
      <c r="F867" s="46"/>
      <c r="G867" s="46"/>
      <c r="H867" s="46"/>
      <c r="I867" s="4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46"/>
      <c r="C868" s="46"/>
      <c r="D868" s="46"/>
      <c r="E868" s="46"/>
      <c r="F868" s="46"/>
      <c r="G868" s="46"/>
      <c r="H868" s="46"/>
      <c r="I868" s="4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46"/>
      <c r="C869" s="46"/>
      <c r="D869" s="46"/>
      <c r="E869" s="46"/>
      <c r="F869" s="46"/>
      <c r="G869" s="46"/>
      <c r="H869" s="46"/>
      <c r="I869" s="4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46"/>
      <c r="C870" s="46"/>
      <c r="D870" s="46"/>
      <c r="E870" s="46"/>
      <c r="F870" s="46"/>
      <c r="G870" s="46"/>
      <c r="H870" s="46"/>
      <c r="I870" s="4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46"/>
      <c r="C871" s="46"/>
      <c r="D871" s="46"/>
      <c r="E871" s="46"/>
      <c r="F871" s="46"/>
      <c r="G871" s="46"/>
      <c r="H871" s="46"/>
      <c r="I871" s="4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46"/>
      <c r="C872" s="46"/>
      <c r="D872" s="46"/>
      <c r="E872" s="46"/>
      <c r="F872" s="46"/>
      <c r="G872" s="46"/>
      <c r="H872" s="46"/>
      <c r="I872" s="4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46"/>
      <c r="C873" s="46"/>
      <c r="D873" s="46"/>
      <c r="E873" s="46"/>
      <c r="F873" s="46"/>
      <c r="G873" s="46"/>
      <c r="H873" s="46"/>
      <c r="I873" s="4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46"/>
      <c r="C874" s="46"/>
      <c r="D874" s="46"/>
      <c r="E874" s="46"/>
      <c r="F874" s="46"/>
      <c r="G874" s="46"/>
      <c r="H874" s="46"/>
      <c r="I874" s="4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46"/>
      <c r="C875" s="46"/>
      <c r="D875" s="46"/>
      <c r="E875" s="46"/>
      <c r="F875" s="46"/>
      <c r="G875" s="46"/>
      <c r="H875" s="46"/>
      <c r="I875" s="4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46"/>
      <c r="C876" s="46"/>
      <c r="D876" s="46"/>
      <c r="E876" s="46"/>
      <c r="F876" s="46"/>
      <c r="G876" s="46"/>
      <c r="H876" s="46"/>
      <c r="I876" s="4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46"/>
      <c r="C877" s="46"/>
      <c r="D877" s="46"/>
      <c r="E877" s="46"/>
      <c r="F877" s="46"/>
      <c r="G877" s="46"/>
      <c r="H877" s="46"/>
      <c r="I877" s="4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46"/>
      <c r="C878" s="46"/>
      <c r="D878" s="46"/>
      <c r="E878" s="46"/>
      <c r="F878" s="46"/>
      <c r="G878" s="46"/>
      <c r="H878" s="46"/>
      <c r="I878" s="4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46"/>
      <c r="C879" s="46"/>
      <c r="D879" s="46"/>
      <c r="E879" s="46"/>
      <c r="F879" s="46"/>
      <c r="G879" s="46"/>
      <c r="H879" s="46"/>
      <c r="I879" s="4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46"/>
      <c r="C880" s="46"/>
      <c r="D880" s="46"/>
      <c r="E880" s="46"/>
      <c r="F880" s="46"/>
      <c r="G880" s="46"/>
      <c r="H880" s="46"/>
      <c r="I880" s="4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46"/>
      <c r="C881" s="46"/>
      <c r="D881" s="46"/>
      <c r="E881" s="46"/>
      <c r="F881" s="46"/>
      <c r="G881" s="46"/>
      <c r="H881" s="46"/>
      <c r="I881" s="4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46"/>
      <c r="C882" s="46"/>
      <c r="D882" s="46"/>
      <c r="E882" s="46"/>
      <c r="F882" s="46"/>
      <c r="G882" s="46"/>
      <c r="H882" s="46"/>
      <c r="I882" s="4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46"/>
      <c r="C883" s="46"/>
      <c r="D883" s="46"/>
      <c r="E883" s="46"/>
      <c r="F883" s="46"/>
      <c r="G883" s="46"/>
      <c r="H883" s="46"/>
      <c r="I883" s="4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46"/>
      <c r="C884" s="46"/>
      <c r="D884" s="46"/>
      <c r="E884" s="46"/>
      <c r="F884" s="46"/>
      <c r="G884" s="46"/>
      <c r="H884" s="46"/>
      <c r="I884" s="4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46"/>
      <c r="C885" s="46"/>
      <c r="D885" s="46"/>
      <c r="E885" s="46"/>
      <c r="F885" s="46"/>
      <c r="G885" s="46"/>
      <c r="H885" s="46"/>
      <c r="I885" s="4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46"/>
      <c r="C886" s="46"/>
      <c r="D886" s="46"/>
      <c r="E886" s="46"/>
      <c r="F886" s="46"/>
      <c r="G886" s="46"/>
      <c r="H886" s="46"/>
      <c r="I886" s="4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46"/>
      <c r="C887" s="46"/>
      <c r="D887" s="46"/>
      <c r="E887" s="46"/>
      <c r="F887" s="46"/>
      <c r="G887" s="46"/>
      <c r="H887" s="46"/>
      <c r="I887" s="4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46"/>
      <c r="C888" s="46"/>
      <c r="D888" s="46"/>
      <c r="E888" s="46"/>
      <c r="F888" s="46"/>
      <c r="G888" s="46"/>
      <c r="H888" s="46"/>
      <c r="I888" s="4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46"/>
      <c r="C889" s="46"/>
      <c r="D889" s="46"/>
      <c r="E889" s="46"/>
      <c r="F889" s="46"/>
      <c r="G889" s="46"/>
      <c r="H889" s="46"/>
      <c r="I889" s="4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46"/>
      <c r="C890" s="46"/>
      <c r="D890" s="46"/>
      <c r="E890" s="46"/>
      <c r="F890" s="46"/>
      <c r="G890" s="46"/>
      <c r="H890" s="46"/>
      <c r="I890" s="4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46"/>
      <c r="C891" s="46"/>
      <c r="D891" s="46"/>
      <c r="E891" s="46"/>
      <c r="F891" s="46"/>
      <c r="G891" s="46"/>
      <c r="H891" s="46"/>
      <c r="I891" s="4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46"/>
      <c r="C892" s="46"/>
      <c r="D892" s="46"/>
      <c r="E892" s="46"/>
      <c r="F892" s="46"/>
      <c r="G892" s="46"/>
      <c r="H892" s="46"/>
      <c r="I892" s="4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46"/>
      <c r="C893" s="46"/>
      <c r="D893" s="46"/>
      <c r="E893" s="46"/>
      <c r="F893" s="46"/>
      <c r="G893" s="46"/>
      <c r="H893" s="46"/>
      <c r="I893" s="4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46"/>
      <c r="C894" s="46"/>
      <c r="D894" s="46"/>
      <c r="E894" s="46"/>
      <c r="F894" s="46"/>
      <c r="G894" s="46"/>
      <c r="H894" s="46"/>
      <c r="I894" s="4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46"/>
      <c r="C895" s="46"/>
      <c r="D895" s="46"/>
      <c r="E895" s="46"/>
      <c r="F895" s="46"/>
      <c r="G895" s="46"/>
      <c r="H895" s="46"/>
      <c r="I895" s="4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46"/>
      <c r="C896" s="46"/>
      <c r="D896" s="46"/>
      <c r="E896" s="46"/>
      <c r="F896" s="46"/>
      <c r="G896" s="46"/>
      <c r="H896" s="46"/>
      <c r="I896" s="4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46"/>
      <c r="C897" s="46"/>
      <c r="D897" s="46"/>
      <c r="E897" s="46"/>
      <c r="F897" s="46"/>
      <c r="G897" s="46"/>
      <c r="H897" s="46"/>
      <c r="I897" s="4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46"/>
      <c r="C898" s="46"/>
      <c r="D898" s="46"/>
      <c r="E898" s="46"/>
      <c r="F898" s="46"/>
      <c r="G898" s="46"/>
      <c r="H898" s="46"/>
      <c r="I898" s="4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46"/>
      <c r="C899" s="46"/>
      <c r="D899" s="46"/>
      <c r="E899" s="46"/>
      <c r="F899" s="46"/>
      <c r="G899" s="46"/>
      <c r="H899" s="46"/>
      <c r="I899" s="4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46"/>
      <c r="C900" s="46"/>
      <c r="D900" s="46"/>
      <c r="E900" s="46"/>
      <c r="F900" s="46"/>
      <c r="G900" s="46"/>
      <c r="H900" s="46"/>
      <c r="I900" s="4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46"/>
      <c r="C901" s="46"/>
      <c r="D901" s="46"/>
      <c r="E901" s="46"/>
      <c r="F901" s="46"/>
      <c r="G901" s="46"/>
      <c r="H901" s="46"/>
      <c r="I901" s="4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46"/>
      <c r="C902" s="46"/>
      <c r="D902" s="46"/>
      <c r="E902" s="46"/>
      <c r="F902" s="46"/>
      <c r="G902" s="46"/>
      <c r="H902" s="46"/>
      <c r="I902" s="4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46"/>
      <c r="C903" s="46"/>
      <c r="D903" s="46"/>
      <c r="E903" s="46"/>
      <c r="F903" s="46"/>
      <c r="G903" s="46"/>
      <c r="H903" s="46"/>
      <c r="I903" s="4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46"/>
      <c r="C904" s="46"/>
      <c r="D904" s="46"/>
      <c r="E904" s="46"/>
      <c r="F904" s="46"/>
      <c r="G904" s="46"/>
      <c r="H904" s="46"/>
      <c r="I904" s="4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46"/>
      <c r="C905" s="46"/>
      <c r="D905" s="46"/>
      <c r="E905" s="46"/>
      <c r="F905" s="46"/>
      <c r="G905" s="46"/>
      <c r="H905" s="46"/>
      <c r="I905" s="4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46"/>
      <c r="C906" s="46"/>
      <c r="D906" s="46"/>
      <c r="E906" s="46"/>
      <c r="F906" s="46"/>
      <c r="G906" s="46"/>
      <c r="H906" s="46"/>
      <c r="I906" s="4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46"/>
      <c r="C907" s="46"/>
      <c r="D907" s="46"/>
      <c r="E907" s="46"/>
      <c r="F907" s="46"/>
      <c r="G907" s="46"/>
      <c r="H907" s="46"/>
      <c r="I907" s="4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46"/>
      <c r="C908" s="46"/>
      <c r="D908" s="46"/>
      <c r="E908" s="46"/>
      <c r="F908" s="46"/>
      <c r="G908" s="46"/>
      <c r="H908" s="46"/>
      <c r="I908" s="4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46"/>
      <c r="C909" s="46"/>
      <c r="D909" s="46"/>
      <c r="E909" s="46"/>
      <c r="F909" s="46"/>
      <c r="G909" s="46"/>
      <c r="H909" s="46"/>
      <c r="I909" s="4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46"/>
      <c r="C910" s="46"/>
      <c r="D910" s="46"/>
      <c r="E910" s="46"/>
      <c r="F910" s="46"/>
      <c r="G910" s="46"/>
      <c r="H910" s="46"/>
      <c r="I910" s="4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46"/>
      <c r="C911" s="46"/>
      <c r="D911" s="46"/>
      <c r="E911" s="46"/>
      <c r="F911" s="46"/>
      <c r="G911" s="46"/>
      <c r="H911" s="46"/>
      <c r="I911" s="4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46"/>
      <c r="C912" s="46"/>
      <c r="D912" s="46"/>
      <c r="E912" s="46"/>
      <c r="F912" s="46"/>
      <c r="G912" s="46"/>
      <c r="H912" s="46"/>
      <c r="I912" s="4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46"/>
      <c r="C913" s="46"/>
      <c r="D913" s="46"/>
      <c r="E913" s="46"/>
      <c r="F913" s="46"/>
      <c r="G913" s="46"/>
      <c r="H913" s="46"/>
      <c r="I913" s="4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46"/>
      <c r="C914" s="46"/>
      <c r="D914" s="46"/>
      <c r="E914" s="46"/>
      <c r="F914" s="46"/>
      <c r="G914" s="46"/>
      <c r="H914" s="46"/>
      <c r="I914" s="4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46"/>
      <c r="C915" s="46"/>
      <c r="D915" s="46"/>
      <c r="E915" s="46"/>
      <c r="F915" s="46"/>
      <c r="G915" s="46"/>
      <c r="H915" s="46"/>
      <c r="I915" s="4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46"/>
      <c r="C916" s="46"/>
      <c r="D916" s="46"/>
      <c r="E916" s="46"/>
      <c r="F916" s="46"/>
      <c r="G916" s="46"/>
      <c r="H916" s="46"/>
      <c r="I916" s="4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46"/>
      <c r="C917" s="46"/>
      <c r="D917" s="46"/>
      <c r="E917" s="46"/>
      <c r="F917" s="46"/>
      <c r="G917" s="46"/>
      <c r="H917" s="46"/>
      <c r="I917" s="4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46"/>
      <c r="C918" s="46"/>
      <c r="D918" s="46"/>
      <c r="E918" s="46"/>
      <c r="F918" s="46"/>
      <c r="G918" s="46"/>
      <c r="H918" s="46"/>
      <c r="I918" s="4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46"/>
      <c r="C919" s="46"/>
      <c r="D919" s="46"/>
      <c r="E919" s="46"/>
      <c r="F919" s="46"/>
      <c r="G919" s="46"/>
      <c r="H919" s="46"/>
      <c r="I919" s="4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46"/>
      <c r="C920" s="46"/>
      <c r="D920" s="46"/>
      <c r="E920" s="46"/>
      <c r="F920" s="46"/>
      <c r="G920" s="46"/>
      <c r="H920" s="46"/>
      <c r="I920" s="4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46"/>
      <c r="C921" s="46"/>
      <c r="D921" s="46"/>
      <c r="E921" s="46"/>
      <c r="F921" s="46"/>
      <c r="G921" s="46"/>
      <c r="H921" s="46"/>
      <c r="I921" s="4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46"/>
      <c r="C922" s="46"/>
      <c r="D922" s="46"/>
      <c r="E922" s="46"/>
      <c r="F922" s="46"/>
      <c r="G922" s="46"/>
      <c r="H922" s="46"/>
      <c r="I922" s="4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46"/>
      <c r="C923" s="46"/>
      <c r="D923" s="46"/>
      <c r="E923" s="46"/>
      <c r="F923" s="46"/>
      <c r="G923" s="46"/>
      <c r="H923" s="46"/>
      <c r="I923" s="4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46"/>
      <c r="C924" s="46"/>
      <c r="D924" s="46"/>
      <c r="E924" s="46"/>
      <c r="F924" s="46"/>
      <c r="G924" s="46"/>
      <c r="H924" s="46"/>
      <c r="I924" s="4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46"/>
      <c r="C925" s="46"/>
      <c r="D925" s="46"/>
      <c r="E925" s="46"/>
      <c r="F925" s="46"/>
      <c r="G925" s="46"/>
      <c r="H925" s="46"/>
      <c r="I925" s="4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46"/>
      <c r="C926" s="46"/>
      <c r="D926" s="46"/>
      <c r="E926" s="46"/>
      <c r="F926" s="46"/>
      <c r="G926" s="46"/>
      <c r="H926" s="46"/>
      <c r="I926" s="4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46"/>
      <c r="C927" s="46"/>
      <c r="D927" s="46"/>
      <c r="E927" s="46"/>
      <c r="F927" s="46"/>
      <c r="G927" s="46"/>
      <c r="H927" s="46"/>
      <c r="I927" s="4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46"/>
      <c r="C928" s="46"/>
      <c r="D928" s="46"/>
      <c r="E928" s="46"/>
      <c r="F928" s="46"/>
      <c r="G928" s="46"/>
      <c r="H928" s="46"/>
      <c r="I928" s="4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46"/>
      <c r="C929" s="46"/>
      <c r="D929" s="46"/>
      <c r="E929" s="46"/>
      <c r="F929" s="46"/>
      <c r="G929" s="46"/>
      <c r="H929" s="46"/>
      <c r="I929" s="4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46"/>
      <c r="C930" s="46"/>
      <c r="D930" s="46"/>
      <c r="E930" s="46"/>
      <c r="F930" s="46"/>
      <c r="G930" s="46"/>
      <c r="H930" s="46"/>
      <c r="I930" s="4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46"/>
      <c r="C931" s="46"/>
      <c r="D931" s="46"/>
      <c r="E931" s="46"/>
      <c r="F931" s="46"/>
      <c r="G931" s="46"/>
      <c r="H931" s="46"/>
      <c r="I931" s="4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46"/>
      <c r="C932" s="46"/>
      <c r="D932" s="46"/>
      <c r="E932" s="46"/>
      <c r="F932" s="46"/>
      <c r="G932" s="46"/>
      <c r="H932" s="46"/>
      <c r="I932" s="4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46"/>
      <c r="C933" s="46"/>
      <c r="D933" s="46"/>
      <c r="E933" s="46"/>
      <c r="F933" s="46"/>
      <c r="G933" s="46"/>
      <c r="H933" s="46"/>
      <c r="I933" s="4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46"/>
      <c r="C934" s="46"/>
      <c r="D934" s="46"/>
      <c r="E934" s="46"/>
      <c r="F934" s="46"/>
      <c r="G934" s="46"/>
      <c r="H934" s="46"/>
      <c r="I934" s="4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46"/>
      <c r="C935" s="46"/>
      <c r="D935" s="46"/>
      <c r="E935" s="46"/>
      <c r="F935" s="46"/>
      <c r="G935" s="46"/>
      <c r="H935" s="46"/>
      <c r="I935" s="4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46"/>
      <c r="C936" s="46"/>
      <c r="D936" s="46"/>
      <c r="E936" s="46"/>
      <c r="F936" s="46"/>
      <c r="G936" s="46"/>
      <c r="H936" s="46"/>
      <c r="I936" s="4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46"/>
      <c r="C937" s="46"/>
      <c r="D937" s="46"/>
      <c r="E937" s="46"/>
      <c r="F937" s="46"/>
      <c r="G937" s="46"/>
      <c r="H937" s="46"/>
      <c r="I937" s="4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46"/>
      <c r="C938" s="46"/>
      <c r="D938" s="46"/>
      <c r="E938" s="46"/>
      <c r="F938" s="46"/>
      <c r="G938" s="46"/>
      <c r="H938" s="46"/>
      <c r="I938" s="4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46"/>
      <c r="C939" s="46"/>
      <c r="D939" s="46"/>
      <c r="E939" s="46"/>
      <c r="F939" s="46"/>
      <c r="G939" s="46"/>
      <c r="H939" s="46"/>
      <c r="I939" s="4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46"/>
      <c r="C940" s="46"/>
      <c r="D940" s="46"/>
      <c r="E940" s="46"/>
      <c r="F940" s="46"/>
      <c r="G940" s="46"/>
      <c r="H940" s="46"/>
      <c r="I940" s="4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46"/>
      <c r="C941" s="46"/>
      <c r="D941" s="46"/>
      <c r="E941" s="46"/>
      <c r="F941" s="46"/>
      <c r="G941" s="46"/>
      <c r="H941" s="46"/>
      <c r="I941" s="4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46"/>
      <c r="C942" s="46"/>
      <c r="D942" s="46"/>
      <c r="E942" s="46"/>
      <c r="F942" s="46"/>
      <c r="G942" s="46"/>
      <c r="H942" s="46"/>
      <c r="I942" s="4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46"/>
      <c r="C943" s="46"/>
      <c r="D943" s="46"/>
      <c r="E943" s="46"/>
      <c r="F943" s="46"/>
      <c r="G943" s="46"/>
      <c r="H943" s="46"/>
      <c r="I943" s="4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46"/>
      <c r="C944" s="46"/>
      <c r="D944" s="46"/>
      <c r="E944" s="46"/>
      <c r="F944" s="46"/>
      <c r="G944" s="46"/>
      <c r="H944" s="46"/>
      <c r="I944" s="4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46"/>
      <c r="C945" s="46"/>
      <c r="D945" s="46"/>
      <c r="E945" s="46"/>
      <c r="F945" s="46"/>
      <c r="G945" s="46"/>
      <c r="H945" s="46"/>
      <c r="I945" s="4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46"/>
      <c r="C946" s="46"/>
      <c r="D946" s="46"/>
      <c r="E946" s="46"/>
      <c r="F946" s="46"/>
      <c r="G946" s="46"/>
      <c r="H946" s="46"/>
      <c r="I946" s="4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46"/>
      <c r="C947" s="46"/>
      <c r="D947" s="46"/>
      <c r="E947" s="46"/>
      <c r="F947" s="46"/>
      <c r="G947" s="46"/>
      <c r="H947" s="46"/>
      <c r="I947" s="4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46"/>
      <c r="C948" s="46"/>
      <c r="D948" s="46"/>
      <c r="E948" s="46"/>
      <c r="F948" s="46"/>
      <c r="G948" s="46"/>
      <c r="H948" s="46"/>
      <c r="I948" s="4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46"/>
      <c r="C949" s="46"/>
      <c r="D949" s="46"/>
      <c r="E949" s="46"/>
      <c r="F949" s="46"/>
      <c r="G949" s="46"/>
      <c r="H949" s="46"/>
      <c r="I949" s="4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46"/>
      <c r="C950" s="46"/>
      <c r="D950" s="46"/>
      <c r="E950" s="46"/>
      <c r="F950" s="46"/>
      <c r="G950" s="46"/>
      <c r="H950" s="46"/>
      <c r="I950" s="4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46"/>
      <c r="C951" s="46"/>
      <c r="D951" s="46"/>
      <c r="E951" s="46"/>
      <c r="F951" s="46"/>
      <c r="G951" s="46"/>
      <c r="H951" s="46"/>
      <c r="I951" s="4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46"/>
      <c r="C952" s="46"/>
      <c r="D952" s="46"/>
      <c r="E952" s="46"/>
      <c r="F952" s="46"/>
      <c r="G952" s="46"/>
      <c r="H952" s="46"/>
      <c r="I952" s="4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46"/>
      <c r="C953" s="46"/>
      <c r="D953" s="46"/>
      <c r="E953" s="46"/>
      <c r="F953" s="46"/>
      <c r="G953" s="46"/>
      <c r="H953" s="46"/>
      <c r="I953" s="4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46"/>
      <c r="C954" s="46"/>
      <c r="D954" s="46"/>
      <c r="E954" s="46"/>
      <c r="F954" s="46"/>
      <c r="G954" s="46"/>
      <c r="H954" s="46"/>
      <c r="I954" s="4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46"/>
      <c r="C955" s="46"/>
      <c r="D955" s="46"/>
      <c r="E955" s="46"/>
      <c r="F955" s="46"/>
      <c r="G955" s="46"/>
      <c r="H955" s="46"/>
      <c r="I955" s="4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46"/>
      <c r="C956" s="46"/>
      <c r="D956" s="46"/>
      <c r="E956" s="46"/>
      <c r="F956" s="46"/>
      <c r="G956" s="46"/>
      <c r="H956" s="46"/>
      <c r="I956" s="4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46"/>
      <c r="C957" s="46"/>
      <c r="D957" s="46"/>
      <c r="E957" s="46"/>
      <c r="F957" s="46"/>
      <c r="G957" s="46"/>
      <c r="H957" s="46"/>
      <c r="I957" s="4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46"/>
      <c r="C958" s="46"/>
      <c r="D958" s="46"/>
      <c r="E958" s="46"/>
      <c r="F958" s="46"/>
      <c r="G958" s="46"/>
      <c r="H958" s="46"/>
      <c r="I958" s="4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46"/>
      <c r="C959" s="46"/>
      <c r="D959" s="46"/>
      <c r="E959" s="46"/>
      <c r="F959" s="46"/>
      <c r="G959" s="46"/>
      <c r="H959" s="46"/>
      <c r="I959" s="4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46"/>
      <c r="C960" s="46"/>
      <c r="D960" s="46"/>
      <c r="E960" s="46"/>
      <c r="F960" s="46"/>
      <c r="G960" s="46"/>
      <c r="H960" s="46"/>
      <c r="I960" s="4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46"/>
      <c r="C961" s="46"/>
      <c r="D961" s="46"/>
      <c r="E961" s="46"/>
      <c r="F961" s="46"/>
      <c r="G961" s="46"/>
      <c r="H961" s="46"/>
      <c r="I961" s="4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46"/>
      <c r="C962" s="46"/>
      <c r="D962" s="46"/>
      <c r="E962" s="46"/>
      <c r="F962" s="46"/>
      <c r="G962" s="46"/>
      <c r="H962" s="46"/>
      <c r="I962" s="4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46"/>
      <c r="C963" s="46"/>
      <c r="D963" s="46"/>
      <c r="E963" s="46"/>
      <c r="F963" s="46"/>
      <c r="G963" s="46"/>
      <c r="H963" s="46"/>
      <c r="I963" s="4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46"/>
      <c r="C964" s="46"/>
      <c r="D964" s="46"/>
      <c r="E964" s="46"/>
      <c r="F964" s="46"/>
      <c r="G964" s="46"/>
      <c r="H964" s="46"/>
      <c r="I964" s="4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46"/>
      <c r="C965" s="46"/>
      <c r="D965" s="46"/>
      <c r="E965" s="46"/>
      <c r="F965" s="46"/>
      <c r="G965" s="46"/>
      <c r="H965" s="46"/>
      <c r="I965" s="4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46"/>
      <c r="C966" s="46"/>
      <c r="D966" s="46"/>
      <c r="E966" s="46"/>
      <c r="F966" s="46"/>
      <c r="G966" s="46"/>
      <c r="H966" s="46"/>
      <c r="I966" s="4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46"/>
      <c r="C967" s="46"/>
      <c r="D967" s="46"/>
      <c r="E967" s="46"/>
      <c r="F967" s="46"/>
      <c r="G967" s="46"/>
      <c r="H967" s="46"/>
      <c r="I967" s="4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46"/>
      <c r="C968" s="46"/>
      <c r="D968" s="46"/>
      <c r="E968" s="46"/>
      <c r="F968" s="46"/>
      <c r="G968" s="46"/>
      <c r="H968" s="46"/>
      <c r="I968" s="4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46"/>
      <c r="C969" s="46"/>
      <c r="D969" s="46"/>
      <c r="E969" s="46"/>
      <c r="F969" s="46"/>
      <c r="G969" s="46"/>
      <c r="H969" s="46"/>
      <c r="I969" s="4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46"/>
      <c r="C970" s="46"/>
      <c r="D970" s="46"/>
      <c r="E970" s="46"/>
      <c r="F970" s="46"/>
      <c r="G970" s="46"/>
      <c r="H970" s="46"/>
      <c r="I970" s="4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46"/>
      <c r="C971" s="46"/>
      <c r="D971" s="46"/>
      <c r="E971" s="46"/>
      <c r="F971" s="46"/>
      <c r="G971" s="46"/>
      <c r="H971" s="46"/>
      <c r="I971" s="4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46"/>
      <c r="C972" s="46"/>
      <c r="D972" s="46"/>
      <c r="E972" s="46"/>
      <c r="F972" s="46"/>
      <c r="G972" s="46"/>
      <c r="H972" s="46"/>
      <c r="I972" s="4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46"/>
      <c r="C973" s="46"/>
      <c r="D973" s="46"/>
      <c r="E973" s="46"/>
      <c r="F973" s="46"/>
      <c r="G973" s="46"/>
      <c r="H973" s="46"/>
      <c r="I973" s="4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46"/>
      <c r="C974" s="46"/>
      <c r="D974" s="46"/>
      <c r="E974" s="46"/>
      <c r="F974" s="46"/>
      <c r="G974" s="46"/>
      <c r="H974" s="46"/>
      <c r="I974" s="4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46"/>
      <c r="C975" s="46"/>
      <c r="D975" s="46"/>
      <c r="E975" s="46"/>
      <c r="F975" s="46"/>
      <c r="G975" s="46"/>
      <c r="H975" s="46"/>
      <c r="I975" s="4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46"/>
      <c r="C976" s="46"/>
      <c r="D976" s="46"/>
      <c r="E976" s="46"/>
      <c r="F976" s="46"/>
      <c r="G976" s="46"/>
      <c r="H976" s="46"/>
      <c r="I976" s="4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46"/>
      <c r="C977" s="46"/>
      <c r="D977" s="46"/>
      <c r="E977" s="46"/>
      <c r="F977" s="46"/>
      <c r="G977" s="46"/>
      <c r="H977" s="46"/>
      <c r="I977" s="4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46"/>
      <c r="C978" s="46"/>
      <c r="D978" s="46"/>
      <c r="E978" s="46"/>
      <c r="F978" s="46"/>
      <c r="G978" s="46"/>
      <c r="H978" s="46"/>
      <c r="I978" s="4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46"/>
      <c r="C979" s="46"/>
      <c r="D979" s="46"/>
      <c r="E979" s="46"/>
      <c r="F979" s="46"/>
      <c r="G979" s="46"/>
      <c r="H979" s="46"/>
      <c r="I979" s="4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46"/>
      <c r="C980" s="46"/>
      <c r="D980" s="46"/>
      <c r="E980" s="46"/>
      <c r="F980" s="46"/>
      <c r="G980" s="46"/>
      <c r="H980" s="46"/>
      <c r="I980" s="4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46"/>
      <c r="C981" s="46"/>
      <c r="D981" s="46"/>
      <c r="E981" s="46"/>
      <c r="F981" s="46"/>
      <c r="G981" s="46"/>
      <c r="H981" s="46"/>
      <c r="I981" s="4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46"/>
      <c r="C982" s="46"/>
      <c r="D982" s="46"/>
      <c r="E982" s="46"/>
      <c r="F982" s="46"/>
      <c r="G982" s="46"/>
      <c r="H982" s="46"/>
      <c r="I982" s="4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46"/>
      <c r="C983" s="46"/>
      <c r="D983" s="46"/>
      <c r="E983" s="46"/>
      <c r="F983" s="46"/>
      <c r="G983" s="46"/>
      <c r="H983" s="46"/>
      <c r="I983" s="4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46"/>
      <c r="C984" s="46"/>
      <c r="D984" s="46"/>
      <c r="E984" s="46"/>
      <c r="F984" s="46"/>
      <c r="G984" s="46"/>
      <c r="H984" s="46"/>
      <c r="I984" s="4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46"/>
      <c r="C985" s="46"/>
      <c r="D985" s="46"/>
      <c r="E985" s="46"/>
      <c r="F985" s="46"/>
      <c r="G985" s="46"/>
      <c r="H985" s="46"/>
      <c r="I985" s="4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46"/>
      <c r="C986" s="46"/>
      <c r="D986" s="46"/>
      <c r="E986" s="46"/>
      <c r="F986" s="46"/>
      <c r="G986" s="46"/>
      <c r="H986" s="46"/>
      <c r="I986" s="4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46"/>
      <c r="C987" s="46"/>
      <c r="D987" s="46"/>
      <c r="E987" s="46"/>
      <c r="F987" s="46"/>
      <c r="G987" s="46"/>
      <c r="H987" s="46"/>
      <c r="I987" s="4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46"/>
      <c r="C988" s="46"/>
      <c r="D988" s="46"/>
      <c r="E988" s="46"/>
      <c r="F988" s="46"/>
      <c r="G988" s="46"/>
      <c r="H988" s="46"/>
      <c r="I988" s="4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46"/>
      <c r="C989" s="46"/>
      <c r="D989" s="46"/>
      <c r="E989" s="46"/>
      <c r="F989" s="46"/>
      <c r="G989" s="46"/>
      <c r="H989" s="46"/>
      <c r="I989" s="4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46"/>
      <c r="C990" s="46"/>
      <c r="D990" s="46"/>
      <c r="E990" s="46"/>
      <c r="F990" s="46"/>
      <c r="G990" s="46"/>
      <c r="H990" s="46"/>
      <c r="I990" s="4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46"/>
      <c r="C991" s="46"/>
      <c r="D991" s="46"/>
      <c r="E991" s="46"/>
      <c r="F991" s="46"/>
      <c r="G991" s="46"/>
      <c r="H991" s="46"/>
      <c r="I991" s="4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46"/>
      <c r="C992" s="46"/>
      <c r="D992" s="46"/>
      <c r="E992" s="46"/>
      <c r="F992" s="46"/>
      <c r="G992" s="46"/>
      <c r="H992" s="46"/>
      <c r="I992" s="4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46"/>
      <c r="C993" s="46"/>
      <c r="D993" s="46"/>
      <c r="E993" s="46"/>
      <c r="F993" s="46"/>
      <c r="G993" s="46"/>
      <c r="H993" s="46"/>
      <c r="I993" s="4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46"/>
      <c r="C994" s="46"/>
      <c r="D994" s="46"/>
      <c r="E994" s="46"/>
      <c r="F994" s="46"/>
      <c r="G994" s="46"/>
      <c r="H994" s="46"/>
      <c r="I994" s="4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46"/>
      <c r="C995" s="46"/>
      <c r="D995" s="46"/>
      <c r="E995" s="46"/>
      <c r="F995" s="46"/>
      <c r="G995" s="46"/>
      <c r="H995" s="46"/>
      <c r="I995" s="4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46"/>
      <c r="C996" s="46"/>
      <c r="D996" s="46"/>
      <c r="E996" s="46"/>
      <c r="F996" s="46"/>
      <c r="G996" s="46"/>
      <c r="H996" s="46"/>
      <c r="I996" s="4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46"/>
      <c r="C997" s="46"/>
      <c r="D997" s="46"/>
      <c r="E997" s="46"/>
      <c r="F997" s="46"/>
      <c r="G997" s="46"/>
      <c r="H997" s="46"/>
      <c r="I997" s="4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46"/>
      <c r="C998" s="46"/>
      <c r="D998" s="46"/>
      <c r="E998" s="46"/>
      <c r="F998" s="46"/>
      <c r="G998" s="46"/>
      <c r="H998" s="46"/>
      <c r="I998" s="46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46"/>
      <c r="C999" s="46"/>
      <c r="D999" s="46"/>
      <c r="E999" s="46"/>
      <c r="F999" s="46"/>
      <c r="G999" s="46"/>
      <c r="H999" s="46"/>
      <c r="I999" s="46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46"/>
      <c r="C1000" s="46"/>
      <c r="D1000" s="46"/>
      <c r="E1000" s="46"/>
      <c r="F1000" s="46"/>
      <c r="G1000" s="46"/>
      <c r="H1000" s="46"/>
      <c r="I1000" s="46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ortState xmlns:xlrd2="http://schemas.microsoft.com/office/spreadsheetml/2017/richdata2" ref="A115:Z120">
    <sortCondition ref="B115:B120"/>
  </sortState>
  <pageMargins left="0.23622047244094491" right="0.23622047244094491" top="0.19685039370078741" bottom="0.15748031496062992" header="0" footer="0"/>
  <pageSetup scale="8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  <pageSetUpPr fitToPage="1"/>
  </sheetPr>
  <dimension ref="A1:Z940"/>
  <sheetViews>
    <sheetView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E125" sqref="E125"/>
    </sheetView>
  </sheetViews>
  <sheetFormatPr defaultColWidth="14.44140625" defaultRowHeight="15" customHeight="1" outlineLevelRow="1" x14ac:dyDescent="0.3"/>
  <cols>
    <col min="1" max="1" width="25" customWidth="1"/>
    <col min="2" max="2" width="12.88671875" customWidth="1"/>
    <col min="3" max="4" width="8.88671875" customWidth="1"/>
    <col min="5" max="8" width="12.88671875" customWidth="1"/>
    <col min="9" max="26" width="8.88671875" customWidth="1"/>
  </cols>
  <sheetData>
    <row r="1" spans="1:26" ht="14.4" x14ac:dyDescent="0.3">
      <c r="A1" s="1"/>
      <c r="B1" s="46"/>
      <c r="C1" s="46"/>
      <c r="D1" s="46"/>
      <c r="E1" s="46"/>
      <c r="F1" s="46"/>
      <c r="G1" s="46"/>
      <c r="H1" s="46"/>
      <c r="I1" s="4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" x14ac:dyDescent="0.35">
      <c r="A2" s="91" t="s">
        <v>34</v>
      </c>
      <c r="B2" s="89"/>
      <c r="C2" s="86"/>
      <c r="D2" s="86"/>
      <c r="E2" s="86"/>
      <c r="F2" s="86"/>
      <c r="G2" s="86"/>
      <c r="H2" s="86"/>
      <c r="I2" s="90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thickBot="1" x14ac:dyDescent="0.35">
      <c r="A3" s="1"/>
      <c r="B3" s="3" t="s">
        <v>0</v>
      </c>
      <c r="C3" s="46"/>
      <c r="D3" s="46"/>
      <c r="E3" s="46"/>
      <c r="F3" s="46"/>
      <c r="G3" s="46"/>
      <c r="H3" s="46"/>
      <c r="I3" s="4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4" x14ac:dyDescent="0.3">
      <c r="A4" s="4"/>
      <c r="B4" s="54" t="s">
        <v>1</v>
      </c>
      <c r="C4" s="55" t="s">
        <v>2</v>
      </c>
      <c r="D4" s="56" t="s">
        <v>1</v>
      </c>
      <c r="E4" s="54" t="s">
        <v>8</v>
      </c>
      <c r="F4" s="57"/>
      <c r="G4" s="54" t="s">
        <v>50</v>
      </c>
      <c r="H4" s="57"/>
      <c r="I4" s="58" t="s">
        <v>5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4.4" x14ac:dyDescent="0.3">
      <c r="A5" s="9"/>
      <c r="B5" s="59" t="s">
        <v>6</v>
      </c>
      <c r="C5" s="60" t="s">
        <v>51</v>
      </c>
      <c r="D5" s="61" t="s">
        <v>32</v>
      </c>
      <c r="E5" s="59" t="s">
        <v>32</v>
      </c>
      <c r="F5" s="61" t="s">
        <v>51</v>
      </c>
      <c r="G5" s="59" t="s">
        <v>32</v>
      </c>
      <c r="H5" s="61" t="s">
        <v>51</v>
      </c>
      <c r="I5" s="62" t="s">
        <v>9</v>
      </c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4.4" x14ac:dyDescent="0.3">
      <c r="A6" s="16" t="s">
        <v>17</v>
      </c>
      <c r="B6" s="28"/>
      <c r="C6" s="29"/>
      <c r="D6" s="31"/>
      <c r="E6" s="28"/>
      <c r="F6" s="31"/>
      <c r="G6" s="28"/>
      <c r="H6" s="31"/>
      <c r="I6" s="3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4" hidden="1" outlineLevel="1" x14ac:dyDescent="0.3">
      <c r="A7" s="22"/>
      <c r="B7" s="23">
        <f t="shared" ref="B7:B16" si="0">IF(C7&gt;0,RANK(C7,C$7:C$16,1),0)</f>
        <v>0</v>
      </c>
      <c r="C7" s="24">
        <f t="shared" ref="C7:C16" si="1">F7+H7+I7</f>
        <v>0</v>
      </c>
      <c r="D7" s="26">
        <f t="shared" ref="D7:D16" si="2">E7+G7</f>
        <v>0</v>
      </c>
      <c r="E7" s="23"/>
      <c r="F7" s="26">
        <f t="shared" ref="F7:F16" si="3">IF(E7&gt;0,RANK(E7,E$7:E$16,0),0)</f>
        <v>0</v>
      </c>
      <c r="G7" s="28"/>
      <c r="H7" s="26">
        <f t="shared" ref="H7:H16" si="4">IF(G7&gt;0,RANK(G7,G$7:G$16,0),0)</f>
        <v>0</v>
      </c>
      <c r="I7" s="27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4" hidden="1" outlineLevel="1" x14ac:dyDescent="0.3">
      <c r="A8" s="22"/>
      <c r="B8" s="23">
        <f t="shared" si="0"/>
        <v>0</v>
      </c>
      <c r="C8" s="24">
        <f t="shared" si="1"/>
        <v>0</v>
      </c>
      <c r="D8" s="26">
        <f t="shared" si="2"/>
        <v>0</v>
      </c>
      <c r="E8" s="23"/>
      <c r="F8" s="26">
        <f t="shared" si="3"/>
        <v>0</v>
      </c>
      <c r="G8" s="28"/>
      <c r="H8" s="26">
        <f t="shared" si="4"/>
        <v>0</v>
      </c>
      <c r="I8" s="27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4" hidden="1" outlineLevel="1" x14ac:dyDescent="0.3">
      <c r="A9" s="22"/>
      <c r="B9" s="23">
        <f t="shared" si="0"/>
        <v>0</v>
      </c>
      <c r="C9" s="24">
        <f t="shared" si="1"/>
        <v>0</v>
      </c>
      <c r="D9" s="26">
        <f t="shared" si="2"/>
        <v>0</v>
      </c>
      <c r="E9" s="23"/>
      <c r="F9" s="26">
        <f t="shared" si="3"/>
        <v>0</v>
      </c>
      <c r="G9" s="28"/>
      <c r="H9" s="26">
        <f t="shared" si="4"/>
        <v>0</v>
      </c>
      <c r="I9" s="2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4" hidden="1" outlineLevel="1" x14ac:dyDescent="0.3">
      <c r="A10" s="22"/>
      <c r="B10" s="23">
        <f t="shared" si="0"/>
        <v>0</v>
      </c>
      <c r="C10" s="24">
        <f t="shared" si="1"/>
        <v>0</v>
      </c>
      <c r="D10" s="26">
        <f t="shared" si="2"/>
        <v>0</v>
      </c>
      <c r="E10" s="23"/>
      <c r="F10" s="26">
        <f t="shared" si="3"/>
        <v>0</v>
      </c>
      <c r="G10" s="28"/>
      <c r="H10" s="26">
        <f t="shared" si="4"/>
        <v>0</v>
      </c>
      <c r="I10" s="2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4" hidden="1" outlineLevel="1" x14ac:dyDescent="0.3">
      <c r="A11" s="22"/>
      <c r="B11" s="23">
        <f t="shared" si="0"/>
        <v>0</v>
      </c>
      <c r="C11" s="24">
        <f t="shared" si="1"/>
        <v>0</v>
      </c>
      <c r="D11" s="26">
        <f t="shared" si="2"/>
        <v>0</v>
      </c>
      <c r="E11" s="23"/>
      <c r="F11" s="26">
        <f t="shared" si="3"/>
        <v>0</v>
      </c>
      <c r="G11" s="28"/>
      <c r="H11" s="26">
        <f t="shared" si="4"/>
        <v>0</v>
      </c>
      <c r="I11" s="2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4" hidden="1" outlineLevel="1" x14ac:dyDescent="0.3">
      <c r="A12" s="22"/>
      <c r="B12" s="23">
        <f t="shared" si="0"/>
        <v>0</v>
      </c>
      <c r="C12" s="24">
        <f t="shared" si="1"/>
        <v>0</v>
      </c>
      <c r="D12" s="26">
        <f t="shared" si="2"/>
        <v>0</v>
      </c>
      <c r="E12" s="23"/>
      <c r="F12" s="26">
        <f t="shared" si="3"/>
        <v>0</v>
      </c>
      <c r="G12" s="28"/>
      <c r="H12" s="26">
        <f t="shared" si="4"/>
        <v>0</v>
      </c>
      <c r="I12" s="27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4" hidden="1" outlineLevel="1" x14ac:dyDescent="0.3">
      <c r="A13" s="22"/>
      <c r="B13" s="23">
        <f t="shared" si="0"/>
        <v>0</v>
      </c>
      <c r="C13" s="24">
        <f t="shared" si="1"/>
        <v>0</v>
      </c>
      <c r="D13" s="26">
        <f t="shared" si="2"/>
        <v>0</v>
      </c>
      <c r="E13" s="23"/>
      <c r="F13" s="26">
        <f t="shared" si="3"/>
        <v>0</v>
      </c>
      <c r="G13" s="28"/>
      <c r="H13" s="26">
        <f t="shared" si="4"/>
        <v>0</v>
      </c>
      <c r="I13" s="2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4" hidden="1" outlineLevel="1" x14ac:dyDescent="0.3">
      <c r="A14" s="22"/>
      <c r="B14" s="23">
        <f t="shared" si="0"/>
        <v>0</v>
      </c>
      <c r="C14" s="24">
        <f t="shared" si="1"/>
        <v>0</v>
      </c>
      <c r="D14" s="26">
        <f t="shared" si="2"/>
        <v>0</v>
      </c>
      <c r="E14" s="23"/>
      <c r="F14" s="26">
        <f t="shared" si="3"/>
        <v>0</v>
      </c>
      <c r="G14" s="28"/>
      <c r="H14" s="26">
        <f t="shared" si="4"/>
        <v>0</v>
      </c>
      <c r="I14" s="27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4" hidden="1" outlineLevel="1" x14ac:dyDescent="0.3">
      <c r="A15" s="22"/>
      <c r="B15" s="23">
        <f t="shared" si="0"/>
        <v>0</v>
      </c>
      <c r="C15" s="24">
        <f t="shared" si="1"/>
        <v>0</v>
      </c>
      <c r="D15" s="26">
        <f t="shared" si="2"/>
        <v>0</v>
      </c>
      <c r="E15" s="23"/>
      <c r="F15" s="26">
        <f t="shared" si="3"/>
        <v>0</v>
      </c>
      <c r="G15" s="28"/>
      <c r="H15" s="26">
        <f t="shared" si="4"/>
        <v>0</v>
      </c>
      <c r="I15" s="2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4" hidden="1" outlineLevel="1" x14ac:dyDescent="0.3">
      <c r="A16" s="22"/>
      <c r="B16" s="23">
        <f t="shared" si="0"/>
        <v>0</v>
      </c>
      <c r="C16" s="24">
        <f t="shared" si="1"/>
        <v>0</v>
      </c>
      <c r="D16" s="26">
        <f t="shared" si="2"/>
        <v>0</v>
      </c>
      <c r="E16" s="23"/>
      <c r="F16" s="26">
        <f t="shared" si="3"/>
        <v>0</v>
      </c>
      <c r="G16" s="28"/>
      <c r="H16" s="26">
        <f t="shared" si="4"/>
        <v>0</v>
      </c>
      <c r="I16" s="2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4" collapsed="1" x14ac:dyDescent="0.3">
      <c r="A17" s="21"/>
      <c r="B17" s="28"/>
      <c r="C17" s="29"/>
      <c r="D17" s="31"/>
      <c r="E17" s="28"/>
      <c r="F17" s="31"/>
      <c r="G17" s="28"/>
      <c r="H17" s="31"/>
      <c r="I17" s="32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4" x14ac:dyDescent="0.3">
      <c r="A18" s="16" t="s">
        <v>18</v>
      </c>
      <c r="B18" s="28"/>
      <c r="C18" s="29"/>
      <c r="D18" s="31"/>
      <c r="E18" s="28"/>
      <c r="F18" s="31"/>
      <c r="G18" s="28"/>
      <c r="H18" s="31"/>
      <c r="I18" s="32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4" hidden="1" outlineLevel="1" x14ac:dyDescent="0.3">
      <c r="A19" s="22"/>
      <c r="B19" s="23">
        <f>IF(C19&gt;0,RANK(C19,C$19,1),0)</f>
        <v>0</v>
      </c>
      <c r="C19" s="24">
        <f t="shared" ref="C19:C28" si="5">F19+H19+I19</f>
        <v>0</v>
      </c>
      <c r="D19" s="26">
        <f t="shared" ref="D19:D28" si="6">E19+G19</f>
        <v>0</v>
      </c>
      <c r="E19" s="23"/>
      <c r="F19" s="26">
        <f t="shared" ref="F19:F28" si="7">IF(E19&gt;0,RANK(E19,E$19:E$28,0),0)</f>
        <v>0</v>
      </c>
      <c r="G19" s="28"/>
      <c r="H19" s="29"/>
      <c r="I19" s="2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4" hidden="1" outlineLevel="1" x14ac:dyDescent="0.3">
      <c r="A20" s="22"/>
      <c r="B20" s="23">
        <f t="shared" ref="B20:B28" si="8">IF(C20&gt;0,RANK(C20,C$19:C$28,1),0)</f>
        <v>0</v>
      </c>
      <c r="C20" s="24">
        <f t="shared" si="5"/>
        <v>0</v>
      </c>
      <c r="D20" s="26">
        <f t="shared" si="6"/>
        <v>0</v>
      </c>
      <c r="E20" s="23"/>
      <c r="F20" s="26">
        <f t="shared" si="7"/>
        <v>0</v>
      </c>
      <c r="G20" s="28"/>
      <c r="H20" s="29"/>
      <c r="I20" s="2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hidden="1" customHeight="1" outlineLevel="1" x14ac:dyDescent="0.3">
      <c r="A21" s="22"/>
      <c r="B21" s="23">
        <f t="shared" si="8"/>
        <v>0</v>
      </c>
      <c r="C21" s="24">
        <f t="shared" si="5"/>
        <v>0</v>
      </c>
      <c r="D21" s="26">
        <f t="shared" si="6"/>
        <v>0</v>
      </c>
      <c r="E21" s="23"/>
      <c r="F21" s="26">
        <f t="shared" si="7"/>
        <v>0</v>
      </c>
      <c r="G21" s="28"/>
      <c r="H21" s="29"/>
      <c r="I21" s="2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hidden="1" customHeight="1" outlineLevel="1" x14ac:dyDescent="0.3">
      <c r="A22" s="22"/>
      <c r="B22" s="23">
        <f t="shared" si="8"/>
        <v>0</v>
      </c>
      <c r="C22" s="24">
        <f t="shared" si="5"/>
        <v>0</v>
      </c>
      <c r="D22" s="26">
        <f t="shared" si="6"/>
        <v>0</v>
      </c>
      <c r="E22" s="23"/>
      <c r="F22" s="26">
        <f t="shared" si="7"/>
        <v>0</v>
      </c>
      <c r="G22" s="28"/>
      <c r="H22" s="29"/>
      <c r="I22" s="2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hidden="1" customHeight="1" outlineLevel="1" x14ac:dyDescent="0.3">
      <c r="A23" s="22"/>
      <c r="B23" s="23">
        <f t="shared" si="8"/>
        <v>0</v>
      </c>
      <c r="C23" s="24">
        <f t="shared" si="5"/>
        <v>0</v>
      </c>
      <c r="D23" s="26">
        <f t="shared" si="6"/>
        <v>0</v>
      </c>
      <c r="E23" s="23"/>
      <c r="F23" s="26">
        <f t="shared" si="7"/>
        <v>0</v>
      </c>
      <c r="G23" s="28"/>
      <c r="H23" s="29"/>
      <c r="I23" s="2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hidden="1" customHeight="1" outlineLevel="1" x14ac:dyDescent="0.3">
      <c r="A24" s="22"/>
      <c r="B24" s="23">
        <f t="shared" si="8"/>
        <v>0</v>
      </c>
      <c r="C24" s="24">
        <f t="shared" si="5"/>
        <v>0</v>
      </c>
      <c r="D24" s="26">
        <f t="shared" si="6"/>
        <v>0</v>
      </c>
      <c r="E24" s="23"/>
      <c r="F24" s="26">
        <f t="shared" si="7"/>
        <v>0</v>
      </c>
      <c r="G24" s="28"/>
      <c r="H24" s="29"/>
      <c r="I24" s="2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hidden="1" customHeight="1" outlineLevel="1" x14ac:dyDescent="0.3">
      <c r="A25" s="22"/>
      <c r="B25" s="23">
        <f t="shared" si="8"/>
        <v>0</v>
      </c>
      <c r="C25" s="24">
        <f t="shared" si="5"/>
        <v>0</v>
      </c>
      <c r="D25" s="26">
        <f t="shared" si="6"/>
        <v>0</v>
      </c>
      <c r="E25" s="23"/>
      <c r="F25" s="26">
        <f t="shared" si="7"/>
        <v>0</v>
      </c>
      <c r="G25" s="28"/>
      <c r="H25" s="29"/>
      <c r="I25" s="2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hidden="1" customHeight="1" outlineLevel="1" x14ac:dyDescent="0.3">
      <c r="A26" s="22"/>
      <c r="B26" s="23">
        <f t="shared" si="8"/>
        <v>0</v>
      </c>
      <c r="C26" s="24">
        <f t="shared" si="5"/>
        <v>0</v>
      </c>
      <c r="D26" s="26">
        <f t="shared" si="6"/>
        <v>0</v>
      </c>
      <c r="E26" s="23"/>
      <c r="F26" s="26">
        <f t="shared" si="7"/>
        <v>0</v>
      </c>
      <c r="G26" s="28"/>
      <c r="H26" s="29"/>
      <c r="I26" s="2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hidden="1" customHeight="1" outlineLevel="1" x14ac:dyDescent="0.3">
      <c r="A27" s="22"/>
      <c r="B27" s="23">
        <f t="shared" si="8"/>
        <v>0</v>
      </c>
      <c r="C27" s="24">
        <f t="shared" si="5"/>
        <v>0</v>
      </c>
      <c r="D27" s="26">
        <f t="shared" si="6"/>
        <v>0</v>
      </c>
      <c r="E27" s="23"/>
      <c r="F27" s="26">
        <f t="shared" si="7"/>
        <v>0</v>
      </c>
      <c r="G27" s="28"/>
      <c r="H27" s="29"/>
      <c r="I27" s="27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hidden="1" customHeight="1" outlineLevel="1" x14ac:dyDescent="0.3">
      <c r="A28" s="22"/>
      <c r="B28" s="23">
        <f t="shared" si="8"/>
        <v>0</v>
      </c>
      <c r="C28" s="24">
        <f t="shared" si="5"/>
        <v>0</v>
      </c>
      <c r="D28" s="26">
        <f t="shared" si="6"/>
        <v>0</v>
      </c>
      <c r="E28" s="23"/>
      <c r="F28" s="26">
        <f t="shared" si="7"/>
        <v>0</v>
      </c>
      <c r="G28" s="28"/>
      <c r="H28" s="29"/>
      <c r="I28" s="2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collapsed="1" x14ac:dyDescent="0.3">
      <c r="A29" s="21"/>
      <c r="B29" s="28"/>
      <c r="C29" s="29"/>
      <c r="D29" s="31"/>
      <c r="E29" s="28"/>
      <c r="F29" s="31"/>
      <c r="G29" s="28"/>
      <c r="H29" s="29"/>
      <c r="I29" s="3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6" t="s">
        <v>19</v>
      </c>
      <c r="B30" s="28"/>
      <c r="C30" s="29"/>
      <c r="D30" s="31"/>
      <c r="E30" s="28"/>
      <c r="F30" s="31"/>
      <c r="G30" s="28"/>
      <c r="H30" s="29"/>
      <c r="I30" s="3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22" t="s">
        <v>102</v>
      </c>
      <c r="B31" s="23">
        <f>IF(C31&gt;0,RANK(C31,C$31,1),0)</f>
        <v>1</v>
      </c>
      <c r="C31" s="24">
        <f>F31+H31+I31</f>
        <v>1</v>
      </c>
      <c r="D31" s="26">
        <f t="shared" ref="D31:D40" si="9">E31+G31</f>
        <v>61.2</v>
      </c>
      <c r="E31" s="23">
        <v>61.2</v>
      </c>
      <c r="F31" s="26">
        <f>IF(E31&gt;0,RANK(E31,E$31:E$40,0),0)</f>
        <v>1</v>
      </c>
      <c r="G31" s="28"/>
      <c r="H31" s="29"/>
      <c r="I31" s="2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hidden="1" customHeight="1" outlineLevel="1" x14ac:dyDescent="0.3">
      <c r="A32" s="22"/>
      <c r="B32" s="23">
        <f>IF(C32&gt;0,RANK(C32,C$31:C$32,1),0)</f>
        <v>0</v>
      </c>
      <c r="C32" s="24">
        <f>F32+H32+I32</f>
        <v>0</v>
      </c>
      <c r="D32" s="26">
        <f t="shared" si="9"/>
        <v>0</v>
      </c>
      <c r="E32" s="23"/>
      <c r="F32" s="26">
        <f>IF(E32&gt;0,RANK(E32,E$31:E$40,0),0)</f>
        <v>0</v>
      </c>
      <c r="G32" s="28"/>
      <c r="H32" s="29"/>
      <c r="I32" s="27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hidden="1" customHeight="1" outlineLevel="1" x14ac:dyDescent="0.3">
      <c r="A33" s="22"/>
      <c r="B33" s="23">
        <f>IF(C33&gt;0,RANK(C33,C$31:C$33,1),0)</f>
        <v>0</v>
      </c>
      <c r="C33" s="24">
        <f t="shared" ref="C33:C40" si="10">F33+H33+I33</f>
        <v>0</v>
      </c>
      <c r="D33" s="26">
        <f t="shared" si="9"/>
        <v>0</v>
      </c>
      <c r="E33" s="23"/>
      <c r="F33" s="26">
        <f t="shared" ref="F33:F40" si="11">IF(E33&gt;0,RANK(E33,E$31:E$40,0),0)</f>
        <v>0</v>
      </c>
      <c r="G33" s="28"/>
      <c r="H33" s="29"/>
      <c r="I33" s="2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hidden="1" customHeight="1" outlineLevel="1" x14ac:dyDescent="0.3">
      <c r="A34" s="22"/>
      <c r="B34" s="23">
        <f>IF(C34&gt;0,RANK(C34,C$31:C$34,1),0)</f>
        <v>0</v>
      </c>
      <c r="C34" s="24">
        <f t="shared" si="10"/>
        <v>0</v>
      </c>
      <c r="D34" s="26">
        <f t="shared" si="9"/>
        <v>0</v>
      </c>
      <c r="E34" s="23"/>
      <c r="F34" s="26">
        <f t="shared" si="11"/>
        <v>0</v>
      </c>
      <c r="G34" s="28"/>
      <c r="H34" s="29"/>
      <c r="I34" s="2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hidden="1" customHeight="1" outlineLevel="1" x14ac:dyDescent="0.3">
      <c r="A35" s="22"/>
      <c r="B35" s="23">
        <f t="shared" ref="B35:B40" si="12">IF(C35&gt;0,RANK(C35,C$31:C$40,1),0)</f>
        <v>0</v>
      </c>
      <c r="C35" s="24">
        <f t="shared" si="10"/>
        <v>0</v>
      </c>
      <c r="D35" s="26">
        <f t="shared" si="9"/>
        <v>0</v>
      </c>
      <c r="E35" s="23"/>
      <c r="F35" s="26">
        <f t="shared" si="11"/>
        <v>0</v>
      </c>
      <c r="G35" s="28"/>
      <c r="H35" s="29"/>
      <c r="I35" s="27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hidden="1" customHeight="1" outlineLevel="1" x14ac:dyDescent="0.3">
      <c r="A36" s="22"/>
      <c r="B36" s="23">
        <f t="shared" si="12"/>
        <v>0</v>
      </c>
      <c r="C36" s="24">
        <f t="shared" si="10"/>
        <v>0</v>
      </c>
      <c r="D36" s="26">
        <f t="shared" si="9"/>
        <v>0</v>
      </c>
      <c r="E36" s="23"/>
      <c r="F36" s="26">
        <f t="shared" si="11"/>
        <v>0</v>
      </c>
      <c r="G36" s="28"/>
      <c r="H36" s="29"/>
      <c r="I36" s="27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hidden="1" customHeight="1" outlineLevel="1" x14ac:dyDescent="0.3">
      <c r="A37" s="22"/>
      <c r="B37" s="23">
        <f t="shared" si="12"/>
        <v>0</v>
      </c>
      <c r="C37" s="24">
        <f t="shared" si="10"/>
        <v>0</v>
      </c>
      <c r="D37" s="26">
        <f t="shared" si="9"/>
        <v>0</v>
      </c>
      <c r="E37" s="23"/>
      <c r="F37" s="26">
        <f t="shared" si="11"/>
        <v>0</v>
      </c>
      <c r="G37" s="28"/>
      <c r="H37" s="29"/>
      <c r="I37" s="27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hidden="1" customHeight="1" outlineLevel="1" x14ac:dyDescent="0.3">
      <c r="A38" s="22"/>
      <c r="B38" s="23">
        <f t="shared" si="12"/>
        <v>0</v>
      </c>
      <c r="C38" s="24">
        <f t="shared" si="10"/>
        <v>0</v>
      </c>
      <c r="D38" s="26">
        <f t="shared" si="9"/>
        <v>0</v>
      </c>
      <c r="E38" s="23"/>
      <c r="F38" s="26">
        <f t="shared" si="11"/>
        <v>0</v>
      </c>
      <c r="G38" s="28"/>
      <c r="H38" s="29"/>
      <c r="I38" s="2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hidden="1" customHeight="1" outlineLevel="1" x14ac:dyDescent="0.3">
      <c r="A39" s="22"/>
      <c r="B39" s="23">
        <f t="shared" si="12"/>
        <v>0</v>
      </c>
      <c r="C39" s="24">
        <f t="shared" si="10"/>
        <v>0</v>
      </c>
      <c r="D39" s="26">
        <f t="shared" si="9"/>
        <v>0</v>
      </c>
      <c r="E39" s="23"/>
      <c r="F39" s="26">
        <f t="shared" si="11"/>
        <v>0</v>
      </c>
      <c r="G39" s="28"/>
      <c r="H39" s="29"/>
      <c r="I39" s="2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hidden="1" customHeight="1" outlineLevel="1" x14ac:dyDescent="0.3">
      <c r="A40" s="22"/>
      <c r="B40" s="23">
        <f t="shared" si="12"/>
        <v>0</v>
      </c>
      <c r="C40" s="24">
        <f t="shared" si="10"/>
        <v>0</v>
      </c>
      <c r="D40" s="26">
        <f t="shared" si="9"/>
        <v>0</v>
      </c>
      <c r="E40" s="23"/>
      <c r="F40" s="26">
        <f t="shared" si="11"/>
        <v>0</v>
      </c>
      <c r="G40" s="28"/>
      <c r="H40" s="29"/>
      <c r="I40" s="2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collapsed="1" x14ac:dyDescent="0.3">
      <c r="A41" s="21"/>
      <c r="B41" s="28"/>
      <c r="C41" s="29"/>
      <c r="D41" s="31"/>
      <c r="E41" s="28"/>
      <c r="F41" s="31"/>
      <c r="G41" s="28"/>
      <c r="H41" s="29"/>
      <c r="I41" s="3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6" t="s">
        <v>20</v>
      </c>
      <c r="B42" s="28"/>
      <c r="C42" s="29"/>
      <c r="D42" s="31"/>
      <c r="E42" s="28"/>
      <c r="F42" s="31"/>
      <c r="G42" s="28"/>
      <c r="H42" s="29"/>
      <c r="I42" s="3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hidden="1" customHeight="1" outlineLevel="1" x14ac:dyDescent="0.3">
      <c r="A43" s="22"/>
      <c r="B43" s="23">
        <f>IF(C43&gt;0,RANK(C43,C$43:C$46,1),0)</f>
        <v>0</v>
      </c>
      <c r="C43" s="24">
        <f t="shared" ref="C43:C52" si="13">F43+H43+I43</f>
        <v>0</v>
      </c>
      <c r="D43" s="26">
        <f t="shared" ref="D43:D52" si="14">E43+G43</f>
        <v>0</v>
      </c>
      <c r="E43" s="23"/>
      <c r="F43" s="26">
        <f>IF(E43&gt;0,RANK(E43,E$43:E$52,0),0)</f>
        <v>0</v>
      </c>
      <c r="G43" s="28"/>
      <c r="H43" s="29"/>
      <c r="I43" s="2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hidden="1" customHeight="1" outlineLevel="1" x14ac:dyDescent="0.3">
      <c r="A44" s="22"/>
      <c r="B44" s="23">
        <f>IF(C44&gt;0,RANK(C44,C$43:C$46,1),0)</f>
        <v>0</v>
      </c>
      <c r="C44" s="24">
        <f t="shared" si="13"/>
        <v>0</v>
      </c>
      <c r="D44" s="26">
        <f t="shared" si="14"/>
        <v>0</v>
      </c>
      <c r="E44" s="23"/>
      <c r="F44" s="26">
        <f>IF(E44&gt;0,RANK(E44,E$43:E$52,0),0)</f>
        <v>0</v>
      </c>
      <c r="G44" s="28"/>
      <c r="H44" s="29"/>
      <c r="I44" s="2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hidden="1" customHeight="1" outlineLevel="1" x14ac:dyDescent="0.3">
      <c r="A45" s="22"/>
      <c r="B45" s="23">
        <f>IF(C45&gt;0,RANK(C45,C$43:C$46,1),0)</f>
        <v>0</v>
      </c>
      <c r="C45" s="24">
        <f t="shared" si="13"/>
        <v>0</v>
      </c>
      <c r="D45" s="26">
        <f t="shared" si="14"/>
        <v>0</v>
      </c>
      <c r="E45" s="23"/>
      <c r="F45" s="26">
        <f>IF(E45&gt;0,RANK(E45,E$43:E$52,0),0)</f>
        <v>0</v>
      </c>
      <c r="G45" s="28"/>
      <c r="H45" s="29"/>
      <c r="I45" s="2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hidden="1" customHeight="1" outlineLevel="1" x14ac:dyDescent="0.3">
      <c r="A46" s="22"/>
      <c r="B46" s="23">
        <f>IF(C46&gt;0,RANK(C46,C$43:C$46,1),0)</f>
        <v>0</v>
      </c>
      <c r="C46" s="24">
        <f t="shared" si="13"/>
        <v>0</v>
      </c>
      <c r="D46" s="26">
        <f t="shared" si="14"/>
        <v>0</v>
      </c>
      <c r="E46" s="23"/>
      <c r="F46" s="26">
        <f>IF(E46&gt;0,RANK(E46,E$43:E$52,0),0)</f>
        <v>0</v>
      </c>
      <c r="G46" s="28"/>
      <c r="H46" s="29"/>
      <c r="I46" s="2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hidden="1" customHeight="1" outlineLevel="1" x14ac:dyDescent="0.3">
      <c r="A47" s="22"/>
      <c r="B47" s="23">
        <f t="shared" ref="B47:B52" si="15">IF(C47&gt;0,RANK(C47,C$43:C$52,1),0)</f>
        <v>0</v>
      </c>
      <c r="C47" s="24">
        <f t="shared" si="13"/>
        <v>0</v>
      </c>
      <c r="D47" s="26">
        <f t="shared" si="14"/>
        <v>0</v>
      </c>
      <c r="E47" s="23"/>
      <c r="F47" s="26">
        <f t="shared" ref="F47:F52" si="16">IF(E47&gt;0,RANK(E47,E$43:E$52,0),0)</f>
        <v>0</v>
      </c>
      <c r="G47" s="23"/>
      <c r="H47" s="26">
        <f t="shared" ref="H47:H52" si="17">IF(G47&gt;0,RANK(G47,G$43:G$52,0),0)</f>
        <v>0</v>
      </c>
      <c r="I47" s="2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hidden="1" customHeight="1" outlineLevel="1" x14ac:dyDescent="0.3">
      <c r="A48" s="22"/>
      <c r="B48" s="23">
        <f t="shared" si="15"/>
        <v>0</v>
      </c>
      <c r="C48" s="24">
        <f t="shared" si="13"/>
        <v>0</v>
      </c>
      <c r="D48" s="26">
        <f t="shared" si="14"/>
        <v>0</v>
      </c>
      <c r="E48" s="23"/>
      <c r="F48" s="26">
        <f t="shared" si="16"/>
        <v>0</v>
      </c>
      <c r="G48" s="23"/>
      <c r="H48" s="26">
        <f t="shared" si="17"/>
        <v>0</v>
      </c>
      <c r="I48" s="2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hidden="1" customHeight="1" outlineLevel="1" x14ac:dyDescent="0.3">
      <c r="A49" s="22"/>
      <c r="B49" s="23">
        <f t="shared" si="15"/>
        <v>0</v>
      </c>
      <c r="C49" s="24">
        <f t="shared" si="13"/>
        <v>0</v>
      </c>
      <c r="D49" s="26">
        <f t="shared" si="14"/>
        <v>0</v>
      </c>
      <c r="E49" s="23"/>
      <c r="F49" s="26">
        <f t="shared" si="16"/>
        <v>0</v>
      </c>
      <c r="G49" s="23"/>
      <c r="H49" s="26">
        <f t="shared" si="17"/>
        <v>0</v>
      </c>
      <c r="I49" s="2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hidden="1" customHeight="1" outlineLevel="1" x14ac:dyDescent="0.3">
      <c r="A50" s="22"/>
      <c r="B50" s="23">
        <f t="shared" si="15"/>
        <v>0</v>
      </c>
      <c r="C50" s="24">
        <f t="shared" si="13"/>
        <v>0</v>
      </c>
      <c r="D50" s="26">
        <f t="shared" si="14"/>
        <v>0</v>
      </c>
      <c r="E50" s="23"/>
      <c r="F50" s="26">
        <f t="shared" si="16"/>
        <v>0</v>
      </c>
      <c r="G50" s="23"/>
      <c r="H50" s="26">
        <f t="shared" si="17"/>
        <v>0</v>
      </c>
      <c r="I50" s="2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hidden="1" customHeight="1" outlineLevel="1" x14ac:dyDescent="0.3">
      <c r="A51" s="22"/>
      <c r="B51" s="23">
        <f t="shared" si="15"/>
        <v>0</v>
      </c>
      <c r="C51" s="24">
        <f t="shared" si="13"/>
        <v>0</v>
      </c>
      <c r="D51" s="26">
        <f t="shared" si="14"/>
        <v>0</v>
      </c>
      <c r="E51" s="23"/>
      <c r="F51" s="26">
        <f t="shared" si="16"/>
        <v>0</v>
      </c>
      <c r="G51" s="23"/>
      <c r="H51" s="26">
        <f t="shared" si="17"/>
        <v>0</v>
      </c>
      <c r="I51" s="27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hidden="1" customHeight="1" outlineLevel="1" x14ac:dyDescent="0.3">
      <c r="A52" s="22"/>
      <c r="B52" s="23">
        <f t="shared" si="15"/>
        <v>0</v>
      </c>
      <c r="C52" s="24">
        <f t="shared" si="13"/>
        <v>0</v>
      </c>
      <c r="D52" s="26">
        <f t="shared" si="14"/>
        <v>0</v>
      </c>
      <c r="E52" s="23"/>
      <c r="F52" s="26">
        <f t="shared" si="16"/>
        <v>0</v>
      </c>
      <c r="G52" s="23"/>
      <c r="H52" s="26">
        <f t="shared" si="17"/>
        <v>0</v>
      </c>
      <c r="I52" s="27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collapsed="1" x14ac:dyDescent="0.3">
      <c r="A53" s="21"/>
      <c r="B53" s="28"/>
      <c r="C53" s="29"/>
      <c r="D53" s="31"/>
      <c r="E53" s="28"/>
      <c r="F53" s="31"/>
      <c r="G53" s="28"/>
      <c r="H53" s="31"/>
      <c r="I53" s="3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6" t="s">
        <v>21</v>
      </c>
      <c r="B54" s="28"/>
      <c r="C54" s="29"/>
      <c r="D54" s="31"/>
      <c r="E54" s="28"/>
      <c r="F54" s="31"/>
      <c r="G54" s="28"/>
      <c r="H54" s="31"/>
      <c r="I54" s="3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hidden="1" customHeight="1" outlineLevel="1" x14ac:dyDescent="0.3">
      <c r="A55" s="22"/>
      <c r="B55" s="23">
        <f>IF(C55&gt;0,RANK(C55,C$55:C$58,1),0)</f>
        <v>0</v>
      </c>
      <c r="C55" s="24">
        <f t="shared" ref="C55:C64" si="18">F55+H55+I55</f>
        <v>0</v>
      </c>
      <c r="D55" s="26">
        <f t="shared" ref="D55:D64" si="19">E55+G55</f>
        <v>0</v>
      </c>
      <c r="E55" s="23"/>
      <c r="F55" s="26">
        <f t="shared" ref="F55:F64" si="20">IF(E55&gt;0,RANK(E55,E$55:E$64,0),0)</f>
        <v>0</v>
      </c>
      <c r="G55" s="28"/>
      <c r="H55" s="31"/>
      <c r="I55" s="27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hidden="1" customHeight="1" outlineLevel="1" x14ac:dyDescent="0.3">
      <c r="A56" s="22"/>
      <c r="B56" s="23">
        <f>IF(C56&gt;0,RANK(C56,C$55:C$58,1),0)</f>
        <v>0</v>
      </c>
      <c r="C56" s="24">
        <f t="shared" si="18"/>
        <v>0</v>
      </c>
      <c r="D56" s="26">
        <f t="shared" si="19"/>
        <v>0</v>
      </c>
      <c r="E56" s="23"/>
      <c r="F56" s="26">
        <f t="shared" si="20"/>
        <v>0</v>
      </c>
      <c r="G56" s="28"/>
      <c r="H56" s="31"/>
      <c r="I56" s="27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hidden="1" customHeight="1" outlineLevel="1" x14ac:dyDescent="0.3">
      <c r="A57" s="22"/>
      <c r="B57" s="23">
        <f>IF(C57&gt;0,RANK(C57,C$55:C$58,1),0)</f>
        <v>0</v>
      </c>
      <c r="C57" s="24">
        <f t="shared" si="18"/>
        <v>0</v>
      </c>
      <c r="D57" s="26">
        <f t="shared" si="19"/>
        <v>0</v>
      </c>
      <c r="E57" s="23"/>
      <c r="F57" s="26">
        <f t="shared" si="20"/>
        <v>0</v>
      </c>
      <c r="G57" s="28"/>
      <c r="H57" s="31"/>
      <c r="I57" s="27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hidden="1" customHeight="1" outlineLevel="1" x14ac:dyDescent="0.3">
      <c r="A58" s="22"/>
      <c r="B58" s="23">
        <f>IF(C58&gt;0,RANK(C58,C$55:C$58,1),0)</f>
        <v>0</v>
      </c>
      <c r="C58" s="24">
        <f t="shared" si="18"/>
        <v>0</v>
      </c>
      <c r="D58" s="26">
        <f t="shared" si="19"/>
        <v>0</v>
      </c>
      <c r="E58" s="23"/>
      <c r="F58" s="26">
        <f t="shared" si="20"/>
        <v>0</v>
      </c>
      <c r="G58" s="28"/>
      <c r="H58" s="31"/>
      <c r="I58" s="27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hidden="1" customHeight="1" outlineLevel="1" x14ac:dyDescent="0.3">
      <c r="A59" s="22"/>
      <c r="B59" s="23">
        <f>IF(C59&gt;0,RANK(C59,C$55:C$60,1),0)</f>
        <v>0</v>
      </c>
      <c r="C59" s="24">
        <f t="shared" si="18"/>
        <v>0</v>
      </c>
      <c r="D59" s="26">
        <f t="shared" si="19"/>
        <v>0</v>
      </c>
      <c r="E59" s="23"/>
      <c r="F59" s="26">
        <f t="shared" si="20"/>
        <v>0</v>
      </c>
      <c r="G59" s="28"/>
      <c r="H59" s="31"/>
      <c r="I59" s="27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hidden="1" customHeight="1" outlineLevel="1" x14ac:dyDescent="0.3">
      <c r="A60" s="22"/>
      <c r="B60" s="23">
        <f>IF(C60&gt;0,RANK(C60,C$55:C$60,1),0)</f>
        <v>0</v>
      </c>
      <c r="C60" s="24">
        <f t="shared" si="18"/>
        <v>0</v>
      </c>
      <c r="D60" s="26">
        <f t="shared" si="19"/>
        <v>0</v>
      </c>
      <c r="E60" s="23"/>
      <c r="F60" s="26">
        <f t="shared" si="20"/>
        <v>0</v>
      </c>
      <c r="G60" s="28"/>
      <c r="H60" s="31"/>
      <c r="I60" s="27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hidden="1" customHeight="1" outlineLevel="1" x14ac:dyDescent="0.3">
      <c r="A61" s="22"/>
      <c r="B61" s="23">
        <f>IF(C61&gt;0,RANK(C61,C$55:C$64,1),0)</f>
        <v>0</v>
      </c>
      <c r="C61" s="24">
        <f t="shared" si="18"/>
        <v>0</v>
      </c>
      <c r="D61" s="26">
        <f t="shared" si="19"/>
        <v>0</v>
      </c>
      <c r="E61" s="23"/>
      <c r="F61" s="26">
        <f t="shared" si="20"/>
        <v>0</v>
      </c>
      <c r="G61" s="28"/>
      <c r="H61" s="31"/>
      <c r="I61" s="2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hidden="1" customHeight="1" outlineLevel="1" x14ac:dyDescent="0.3">
      <c r="A62" s="22"/>
      <c r="B62" s="23">
        <f>IF(C62&gt;0,RANK(C62,C$55:C$64,1),0)</f>
        <v>0</v>
      </c>
      <c r="C62" s="24">
        <f t="shared" si="18"/>
        <v>0</v>
      </c>
      <c r="D62" s="26">
        <f t="shared" si="19"/>
        <v>0</v>
      </c>
      <c r="E62" s="23"/>
      <c r="F62" s="26">
        <f t="shared" si="20"/>
        <v>0</v>
      </c>
      <c r="G62" s="28"/>
      <c r="H62" s="31"/>
      <c r="I62" s="2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hidden="1" customHeight="1" outlineLevel="1" x14ac:dyDescent="0.3">
      <c r="A63" s="22"/>
      <c r="B63" s="23">
        <f>IF(C63&gt;0,RANK(C63,C$55:C$64,1),0)</f>
        <v>0</v>
      </c>
      <c r="C63" s="24">
        <f t="shared" si="18"/>
        <v>0</v>
      </c>
      <c r="D63" s="26">
        <f t="shared" si="19"/>
        <v>0</v>
      </c>
      <c r="E63" s="23"/>
      <c r="F63" s="26">
        <f t="shared" si="20"/>
        <v>0</v>
      </c>
      <c r="G63" s="28"/>
      <c r="H63" s="31"/>
      <c r="I63" s="27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hidden="1" customHeight="1" outlineLevel="1" x14ac:dyDescent="0.3">
      <c r="A64" s="22"/>
      <c r="B64" s="23">
        <f>IF(C64&gt;0,RANK(C64,C$55:C$64,1),0)</f>
        <v>0</v>
      </c>
      <c r="C64" s="24">
        <f t="shared" si="18"/>
        <v>0</v>
      </c>
      <c r="D64" s="26">
        <f t="shared" si="19"/>
        <v>0</v>
      </c>
      <c r="E64" s="23"/>
      <c r="F64" s="26">
        <f t="shared" si="20"/>
        <v>0</v>
      </c>
      <c r="G64" s="28"/>
      <c r="H64" s="31"/>
      <c r="I64" s="27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collapsed="1" x14ac:dyDescent="0.3">
      <c r="A65" s="21"/>
      <c r="B65" s="28"/>
      <c r="C65" s="29"/>
      <c r="D65" s="31"/>
      <c r="E65" s="28"/>
      <c r="F65" s="31"/>
      <c r="G65" s="28"/>
      <c r="H65" s="31"/>
      <c r="I65" s="3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6" t="s">
        <v>27</v>
      </c>
      <c r="B66" s="28"/>
      <c r="C66" s="29"/>
      <c r="D66" s="31"/>
      <c r="E66" s="28"/>
      <c r="F66" s="31"/>
      <c r="G66" s="28"/>
      <c r="H66" s="31"/>
      <c r="I66" s="3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hidden="1" customHeight="1" outlineLevel="1" x14ac:dyDescent="0.3">
      <c r="A67" s="22"/>
      <c r="B67" s="23">
        <f t="shared" ref="B67:B76" si="21">IF(C67&gt;0,RANK(C67,C$67:C$76,1),0)</f>
        <v>0</v>
      </c>
      <c r="C67" s="24">
        <f t="shared" ref="C67:C76" si="22">F67+H67+I67</f>
        <v>0</v>
      </c>
      <c r="D67" s="26">
        <f t="shared" ref="D67:D76" si="23">E67+G67</f>
        <v>0</v>
      </c>
      <c r="E67" s="23"/>
      <c r="F67" s="26">
        <f t="shared" ref="F67:F76" si="24">IF(E67&gt;0,RANK(E67,E$67:E$76,0),0)</f>
        <v>0</v>
      </c>
      <c r="G67" s="23"/>
      <c r="H67" s="26">
        <f t="shared" ref="H67:H76" si="25">IF(G67&gt;0,RANK(G67,G$67:G$76,0),0)</f>
        <v>0</v>
      </c>
      <c r="I67" s="27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hidden="1" customHeight="1" outlineLevel="1" x14ac:dyDescent="0.3">
      <c r="A68" s="22"/>
      <c r="B68" s="23">
        <f t="shared" si="21"/>
        <v>0</v>
      </c>
      <c r="C68" s="24">
        <f t="shared" si="22"/>
        <v>0</v>
      </c>
      <c r="D68" s="26">
        <f t="shared" si="23"/>
        <v>0</v>
      </c>
      <c r="E68" s="23"/>
      <c r="F68" s="26">
        <f t="shared" si="24"/>
        <v>0</v>
      </c>
      <c r="G68" s="23"/>
      <c r="H68" s="26">
        <f t="shared" si="25"/>
        <v>0</v>
      </c>
      <c r="I68" s="27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hidden="1" customHeight="1" outlineLevel="1" x14ac:dyDescent="0.3">
      <c r="A69" s="22"/>
      <c r="B69" s="23">
        <f t="shared" si="21"/>
        <v>0</v>
      </c>
      <c r="C69" s="24">
        <f t="shared" si="22"/>
        <v>0</v>
      </c>
      <c r="D69" s="26">
        <f t="shared" si="23"/>
        <v>0</v>
      </c>
      <c r="E69" s="23"/>
      <c r="F69" s="26">
        <f t="shared" si="24"/>
        <v>0</v>
      </c>
      <c r="G69" s="23"/>
      <c r="H69" s="26">
        <f t="shared" si="25"/>
        <v>0</v>
      </c>
      <c r="I69" s="27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hidden="1" customHeight="1" outlineLevel="1" x14ac:dyDescent="0.3">
      <c r="A70" s="22"/>
      <c r="B70" s="23">
        <f t="shared" si="21"/>
        <v>0</v>
      </c>
      <c r="C70" s="24">
        <f t="shared" si="22"/>
        <v>0</v>
      </c>
      <c r="D70" s="26">
        <f t="shared" si="23"/>
        <v>0</v>
      </c>
      <c r="E70" s="23"/>
      <c r="F70" s="26">
        <f t="shared" si="24"/>
        <v>0</v>
      </c>
      <c r="G70" s="23"/>
      <c r="H70" s="26">
        <f t="shared" si="25"/>
        <v>0</v>
      </c>
      <c r="I70" s="27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hidden="1" customHeight="1" outlineLevel="1" x14ac:dyDescent="0.3">
      <c r="A71" s="22"/>
      <c r="B71" s="23">
        <f t="shared" si="21"/>
        <v>0</v>
      </c>
      <c r="C71" s="24">
        <f t="shared" si="22"/>
        <v>0</v>
      </c>
      <c r="D71" s="26">
        <f t="shared" si="23"/>
        <v>0</v>
      </c>
      <c r="E71" s="23"/>
      <c r="F71" s="26">
        <f t="shared" si="24"/>
        <v>0</v>
      </c>
      <c r="G71" s="23"/>
      <c r="H71" s="26">
        <f t="shared" si="25"/>
        <v>0</v>
      </c>
      <c r="I71" s="27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hidden="1" customHeight="1" outlineLevel="1" x14ac:dyDescent="0.3">
      <c r="A72" s="22"/>
      <c r="B72" s="23">
        <f t="shared" si="21"/>
        <v>0</v>
      </c>
      <c r="C72" s="24">
        <f t="shared" si="22"/>
        <v>0</v>
      </c>
      <c r="D72" s="26">
        <f t="shared" si="23"/>
        <v>0</v>
      </c>
      <c r="E72" s="23"/>
      <c r="F72" s="26">
        <f t="shared" si="24"/>
        <v>0</v>
      </c>
      <c r="G72" s="23"/>
      <c r="H72" s="26">
        <f t="shared" si="25"/>
        <v>0</v>
      </c>
      <c r="I72" s="27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hidden="1" customHeight="1" outlineLevel="1" x14ac:dyDescent="0.3">
      <c r="A73" s="22"/>
      <c r="B73" s="23">
        <f t="shared" si="21"/>
        <v>0</v>
      </c>
      <c r="C73" s="24">
        <f t="shared" si="22"/>
        <v>0</v>
      </c>
      <c r="D73" s="26">
        <f t="shared" si="23"/>
        <v>0</v>
      </c>
      <c r="E73" s="23"/>
      <c r="F73" s="26">
        <f t="shared" si="24"/>
        <v>0</v>
      </c>
      <c r="G73" s="23"/>
      <c r="H73" s="26">
        <f t="shared" si="25"/>
        <v>0</v>
      </c>
      <c r="I73" s="27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hidden="1" customHeight="1" outlineLevel="1" x14ac:dyDescent="0.3">
      <c r="A74" s="22"/>
      <c r="B74" s="23">
        <f t="shared" si="21"/>
        <v>0</v>
      </c>
      <c r="C74" s="24">
        <f t="shared" si="22"/>
        <v>0</v>
      </c>
      <c r="D74" s="26">
        <f t="shared" si="23"/>
        <v>0</v>
      </c>
      <c r="E74" s="23"/>
      <c r="F74" s="26">
        <f t="shared" si="24"/>
        <v>0</v>
      </c>
      <c r="G74" s="23"/>
      <c r="H74" s="26">
        <f t="shared" si="25"/>
        <v>0</v>
      </c>
      <c r="I74" s="27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hidden="1" customHeight="1" outlineLevel="1" x14ac:dyDescent="0.3">
      <c r="A75" s="22"/>
      <c r="B75" s="23">
        <f t="shared" si="21"/>
        <v>0</v>
      </c>
      <c r="C75" s="24">
        <f t="shared" si="22"/>
        <v>0</v>
      </c>
      <c r="D75" s="26">
        <f t="shared" si="23"/>
        <v>0</v>
      </c>
      <c r="E75" s="23"/>
      <c r="F75" s="26">
        <f t="shared" si="24"/>
        <v>0</v>
      </c>
      <c r="G75" s="23"/>
      <c r="H75" s="26">
        <f t="shared" si="25"/>
        <v>0</v>
      </c>
      <c r="I75" s="27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hidden="1" customHeight="1" outlineLevel="1" x14ac:dyDescent="0.3">
      <c r="A76" s="22"/>
      <c r="B76" s="23">
        <f t="shared" si="21"/>
        <v>0</v>
      </c>
      <c r="C76" s="24">
        <f t="shared" si="22"/>
        <v>0</v>
      </c>
      <c r="D76" s="26">
        <f t="shared" si="23"/>
        <v>0</v>
      </c>
      <c r="E76" s="23"/>
      <c r="F76" s="26">
        <f t="shared" si="24"/>
        <v>0</v>
      </c>
      <c r="G76" s="23"/>
      <c r="H76" s="26">
        <f t="shared" si="25"/>
        <v>0</v>
      </c>
      <c r="I76" s="27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collapsed="1" x14ac:dyDescent="0.3">
      <c r="A77" s="21"/>
      <c r="B77" s="28"/>
      <c r="C77" s="29"/>
      <c r="D77" s="31"/>
      <c r="E77" s="28"/>
      <c r="F77" s="31"/>
      <c r="G77" s="28"/>
      <c r="H77" s="31"/>
      <c r="I77" s="3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6" t="s">
        <v>28</v>
      </c>
      <c r="B78" s="28"/>
      <c r="C78" s="29"/>
      <c r="D78" s="31"/>
      <c r="E78" s="28"/>
      <c r="F78" s="31"/>
      <c r="G78" s="28"/>
      <c r="H78" s="31"/>
      <c r="I78" s="3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hidden="1" customHeight="1" outlineLevel="1" x14ac:dyDescent="0.3">
      <c r="A79" s="22"/>
      <c r="B79" s="23">
        <f t="shared" ref="B79:B88" si="26">IF(C79&gt;0,RANK(C79,C$79:C$88,1),0)</f>
        <v>0</v>
      </c>
      <c r="C79" s="24">
        <f t="shared" ref="C79:C88" si="27">F79+H79+I79</f>
        <v>0</v>
      </c>
      <c r="D79" s="26">
        <f t="shared" ref="D79:D88" si="28">E79+G79</f>
        <v>0</v>
      </c>
      <c r="E79" s="23"/>
      <c r="F79" s="26">
        <f t="shared" ref="F79:F88" si="29">IF(E79&gt;0,RANK(E79,E$79:E$88,0),0)</f>
        <v>0</v>
      </c>
      <c r="G79" s="23"/>
      <c r="H79" s="26">
        <f t="shared" ref="H79:H88" si="30">IF(G79&gt;0,RANK(G79,G$79:G$88,0),0)</f>
        <v>0</v>
      </c>
      <c r="I79" s="27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hidden="1" customHeight="1" outlineLevel="1" x14ac:dyDescent="0.3">
      <c r="A80" s="22"/>
      <c r="B80" s="23">
        <f t="shared" si="26"/>
        <v>0</v>
      </c>
      <c r="C80" s="24">
        <f t="shared" si="27"/>
        <v>0</v>
      </c>
      <c r="D80" s="26">
        <f t="shared" si="28"/>
        <v>0</v>
      </c>
      <c r="E80" s="23"/>
      <c r="F80" s="26">
        <f t="shared" si="29"/>
        <v>0</v>
      </c>
      <c r="G80" s="23"/>
      <c r="H80" s="26">
        <f t="shared" si="30"/>
        <v>0</v>
      </c>
      <c r="I80" s="27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hidden="1" customHeight="1" outlineLevel="1" x14ac:dyDescent="0.3">
      <c r="A81" s="22"/>
      <c r="B81" s="23">
        <f t="shared" si="26"/>
        <v>0</v>
      </c>
      <c r="C81" s="24">
        <f t="shared" si="27"/>
        <v>0</v>
      </c>
      <c r="D81" s="26">
        <f t="shared" si="28"/>
        <v>0</v>
      </c>
      <c r="E81" s="23"/>
      <c r="F81" s="26">
        <f t="shared" si="29"/>
        <v>0</v>
      </c>
      <c r="G81" s="23"/>
      <c r="H81" s="26">
        <f t="shared" si="30"/>
        <v>0</v>
      </c>
      <c r="I81" s="27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hidden="1" customHeight="1" outlineLevel="1" x14ac:dyDescent="0.3">
      <c r="A82" s="22"/>
      <c r="B82" s="23">
        <f t="shared" si="26"/>
        <v>0</v>
      </c>
      <c r="C82" s="24">
        <f t="shared" si="27"/>
        <v>0</v>
      </c>
      <c r="D82" s="26">
        <f t="shared" si="28"/>
        <v>0</v>
      </c>
      <c r="E82" s="23"/>
      <c r="F82" s="26">
        <f t="shared" si="29"/>
        <v>0</v>
      </c>
      <c r="G82" s="23"/>
      <c r="H82" s="26">
        <f t="shared" si="30"/>
        <v>0</v>
      </c>
      <c r="I82" s="27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hidden="1" customHeight="1" outlineLevel="1" x14ac:dyDescent="0.3">
      <c r="A83" s="22"/>
      <c r="B83" s="23">
        <f t="shared" si="26"/>
        <v>0</v>
      </c>
      <c r="C83" s="24">
        <f t="shared" si="27"/>
        <v>0</v>
      </c>
      <c r="D83" s="26">
        <f t="shared" si="28"/>
        <v>0</v>
      </c>
      <c r="E83" s="23"/>
      <c r="F83" s="26">
        <f t="shared" si="29"/>
        <v>0</v>
      </c>
      <c r="G83" s="23"/>
      <c r="H83" s="26">
        <f t="shared" si="30"/>
        <v>0</v>
      </c>
      <c r="I83" s="27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hidden="1" customHeight="1" outlineLevel="1" x14ac:dyDescent="0.3">
      <c r="A84" s="22"/>
      <c r="B84" s="23">
        <f t="shared" si="26"/>
        <v>0</v>
      </c>
      <c r="C84" s="24">
        <f t="shared" si="27"/>
        <v>0</v>
      </c>
      <c r="D84" s="26">
        <f t="shared" si="28"/>
        <v>0</v>
      </c>
      <c r="E84" s="23"/>
      <c r="F84" s="26">
        <f t="shared" si="29"/>
        <v>0</v>
      </c>
      <c r="G84" s="23"/>
      <c r="H84" s="26">
        <f t="shared" si="30"/>
        <v>0</v>
      </c>
      <c r="I84" s="27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hidden="1" customHeight="1" outlineLevel="1" x14ac:dyDescent="0.3">
      <c r="A85" s="22"/>
      <c r="B85" s="23">
        <f t="shared" si="26"/>
        <v>0</v>
      </c>
      <c r="C85" s="24">
        <f t="shared" si="27"/>
        <v>0</v>
      </c>
      <c r="D85" s="26">
        <f t="shared" si="28"/>
        <v>0</v>
      </c>
      <c r="E85" s="23"/>
      <c r="F85" s="26">
        <f t="shared" si="29"/>
        <v>0</v>
      </c>
      <c r="G85" s="23"/>
      <c r="H85" s="26">
        <f t="shared" si="30"/>
        <v>0</v>
      </c>
      <c r="I85" s="27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hidden="1" customHeight="1" outlineLevel="1" x14ac:dyDescent="0.3">
      <c r="A86" s="22"/>
      <c r="B86" s="23">
        <f t="shared" si="26"/>
        <v>0</v>
      </c>
      <c r="C86" s="24">
        <f t="shared" si="27"/>
        <v>0</v>
      </c>
      <c r="D86" s="26">
        <f t="shared" si="28"/>
        <v>0</v>
      </c>
      <c r="E86" s="23"/>
      <c r="F86" s="26">
        <f t="shared" si="29"/>
        <v>0</v>
      </c>
      <c r="G86" s="23"/>
      <c r="H86" s="26">
        <f t="shared" si="30"/>
        <v>0</v>
      </c>
      <c r="I86" s="27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hidden="1" customHeight="1" outlineLevel="1" x14ac:dyDescent="0.3">
      <c r="A87" s="22"/>
      <c r="B87" s="23">
        <f t="shared" si="26"/>
        <v>0</v>
      </c>
      <c r="C87" s="24">
        <f t="shared" si="27"/>
        <v>0</v>
      </c>
      <c r="D87" s="26">
        <f t="shared" si="28"/>
        <v>0</v>
      </c>
      <c r="E87" s="23"/>
      <c r="F87" s="26">
        <f t="shared" si="29"/>
        <v>0</v>
      </c>
      <c r="G87" s="23"/>
      <c r="H87" s="26">
        <f t="shared" si="30"/>
        <v>0</v>
      </c>
      <c r="I87" s="27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hidden="1" customHeight="1" outlineLevel="1" x14ac:dyDescent="0.3">
      <c r="A88" s="22"/>
      <c r="B88" s="23">
        <f t="shared" si="26"/>
        <v>0</v>
      </c>
      <c r="C88" s="24">
        <f t="shared" si="27"/>
        <v>0</v>
      </c>
      <c r="D88" s="26">
        <f t="shared" si="28"/>
        <v>0</v>
      </c>
      <c r="E88" s="23"/>
      <c r="F88" s="26">
        <f t="shared" si="29"/>
        <v>0</v>
      </c>
      <c r="G88" s="23"/>
      <c r="H88" s="26">
        <f t="shared" si="30"/>
        <v>0</v>
      </c>
      <c r="I88" s="27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collapsed="1" x14ac:dyDescent="0.3">
      <c r="A89" s="21"/>
      <c r="B89" s="28"/>
      <c r="C89" s="29"/>
      <c r="D89" s="31"/>
      <c r="E89" s="28"/>
      <c r="F89" s="31"/>
      <c r="G89" s="28"/>
      <c r="H89" s="31"/>
      <c r="I89" s="3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76" t="s">
        <v>100</v>
      </c>
      <c r="B90" s="28"/>
      <c r="C90" s="29"/>
      <c r="D90" s="31"/>
      <c r="E90" s="28"/>
      <c r="F90" s="31"/>
      <c r="G90" s="28"/>
      <c r="H90" s="31"/>
      <c r="I90" s="3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hidden="1" customHeight="1" outlineLevel="1" x14ac:dyDescent="0.3">
      <c r="A91" s="77"/>
      <c r="B91" s="23">
        <f>IF(C91&gt;0,RANK(C91,C$91,1),0)</f>
        <v>0</v>
      </c>
      <c r="C91" s="24">
        <f t="shared" ref="C91:C100" si="31">F91+H91+I91</f>
        <v>0</v>
      </c>
      <c r="D91" s="26">
        <f t="shared" ref="D91:D100" si="32">E91+G91</f>
        <v>0</v>
      </c>
      <c r="E91" s="23"/>
      <c r="F91" s="26">
        <f t="shared" ref="F91:F100" si="33">IF(E91&gt;0,RANK(E91,E$91:E$100,0),0)</f>
        <v>0</v>
      </c>
      <c r="G91" s="23"/>
      <c r="H91" s="26">
        <f>IF(G91&gt;0,RANK(G91,G$91:G$100,0),0)</f>
        <v>0</v>
      </c>
      <c r="I91" s="27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hidden="1" customHeight="1" outlineLevel="1" x14ac:dyDescent="0.3">
      <c r="A92" s="22"/>
      <c r="B92" s="23">
        <f t="shared" ref="B92:B100" si="34">IF(C92&gt;0,RANK(C92,C$91:C$100,1),0)</f>
        <v>0</v>
      </c>
      <c r="C92" s="24">
        <f t="shared" si="31"/>
        <v>0</v>
      </c>
      <c r="D92" s="26">
        <f t="shared" si="32"/>
        <v>0</v>
      </c>
      <c r="E92" s="23"/>
      <c r="F92" s="26">
        <f t="shared" si="33"/>
        <v>0</v>
      </c>
      <c r="G92" s="23"/>
      <c r="H92" s="26">
        <f t="shared" ref="H92:H100" si="35">IF(G92&gt;0,RANK(G92,G$91:G$100,0),0)</f>
        <v>0</v>
      </c>
      <c r="I92" s="27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hidden="1" customHeight="1" outlineLevel="1" x14ac:dyDescent="0.3">
      <c r="A93" s="22"/>
      <c r="B93" s="23">
        <f t="shared" si="34"/>
        <v>0</v>
      </c>
      <c r="C93" s="24">
        <f t="shared" si="31"/>
        <v>0</v>
      </c>
      <c r="D93" s="26">
        <f t="shared" si="32"/>
        <v>0</v>
      </c>
      <c r="E93" s="23"/>
      <c r="F93" s="26">
        <f t="shared" si="33"/>
        <v>0</v>
      </c>
      <c r="G93" s="23"/>
      <c r="H93" s="26">
        <f t="shared" si="35"/>
        <v>0</v>
      </c>
      <c r="I93" s="27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hidden="1" customHeight="1" outlineLevel="1" x14ac:dyDescent="0.3">
      <c r="A94" s="22"/>
      <c r="B94" s="23">
        <f t="shared" si="34"/>
        <v>0</v>
      </c>
      <c r="C94" s="24">
        <f t="shared" si="31"/>
        <v>0</v>
      </c>
      <c r="D94" s="26">
        <f t="shared" si="32"/>
        <v>0</v>
      </c>
      <c r="E94" s="23"/>
      <c r="F94" s="26">
        <f t="shared" si="33"/>
        <v>0</v>
      </c>
      <c r="G94" s="23"/>
      <c r="H94" s="26">
        <f t="shared" si="35"/>
        <v>0</v>
      </c>
      <c r="I94" s="27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hidden="1" customHeight="1" outlineLevel="1" x14ac:dyDescent="0.3">
      <c r="A95" s="22"/>
      <c r="B95" s="23">
        <f t="shared" si="34"/>
        <v>0</v>
      </c>
      <c r="C95" s="24">
        <f t="shared" si="31"/>
        <v>0</v>
      </c>
      <c r="D95" s="26">
        <f t="shared" si="32"/>
        <v>0</v>
      </c>
      <c r="E95" s="23"/>
      <c r="F95" s="26">
        <f t="shared" si="33"/>
        <v>0</v>
      </c>
      <c r="G95" s="23"/>
      <c r="H95" s="26">
        <f t="shared" si="35"/>
        <v>0</v>
      </c>
      <c r="I95" s="27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hidden="1" customHeight="1" outlineLevel="1" x14ac:dyDescent="0.3">
      <c r="A96" s="22"/>
      <c r="B96" s="23">
        <f t="shared" si="34"/>
        <v>0</v>
      </c>
      <c r="C96" s="24">
        <f t="shared" si="31"/>
        <v>0</v>
      </c>
      <c r="D96" s="26">
        <f t="shared" si="32"/>
        <v>0</v>
      </c>
      <c r="E96" s="23"/>
      <c r="F96" s="26">
        <f t="shared" si="33"/>
        <v>0</v>
      </c>
      <c r="G96" s="23"/>
      <c r="H96" s="26">
        <f t="shared" si="35"/>
        <v>0</v>
      </c>
      <c r="I96" s="27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hidden="1" customHeight="1" outlineLevel="1" x14ac:dyDescent="0.3">
      <c r="A97" s="22"/>
      <c r="B97" s="23">
        <f t="shared" si="34"/>
        <v>0</v>
      </c>
      <c r="C97" s="24">
        <f t="shared" si="31"/>
        <v>0</v>
      </c>
      <c r="D97" s="26">
        <f t="shared" si="32"/>
        <v>0</v>
      </c>
      <c r="E97" s="23"/>
      <c r="F97" s="26">
        <f t="shared" si="33"/>
        <v>0</v>
      </c>
      <c r="G97" s="23"/>
      <c r="H97" s="26">
        <f t="shared" si="35"/>
        <v>0</v>
      </c>
      <c r="I97" s="27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hidden="1" customHeight="1" outlineLevel="1" x14ac:dyDescent="0.3">
      <c r="A98" s="22"/>
      <c r="B98" s="23">
        <f t="shared" si="34"/>
        <v>0</v>
      </c>
      <c r="C98" s="24">
        <f t="shared" si="31"/>
        <v>0</v>
      </c>
      <c r="D98" s="26">
        <f t="shared" si="32"/>
        <v>0</v>
      </c>
      <c r="E98" s="23"/>
      <c r="F98" s="26">
        <f t="shared" si="33"/>
        <v>0</v>
      </c>
      <c r="G98" s="23"/>
      <c r="H98" s="26">
        <f t="shared" si="35"/>
        <v>0</v>
      </c>
      <c r="I98" s="27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hidden="1" customHeight="1" outlineLevel="1" x14ac:dyDescent="0.3">
      <c r="A99" s="22"/>
      <c r="B99" s="23">
        <f t="shared" si="34"/>
        <v>0</v>
      </c>
      <c r="C99" s="24">
        <f t="shared" si="31"/>
        <v>0</v>
      </c>
      <c r="D99" s="26">
        <f t="shared" si="32"/>
        <v>0</v>
      </c>
      <c r="E99" s="23"/>
      <c r="F99" s="26">
        <f t="shared" si="33"/>
        <v>0</v>
      </c>
      <c r="G99" s="23"/>
      <c r="H99" s="26">
        <f t="shared" si="35"/>
        <v>0</v>
      </c>
      <c r="I99" s="27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hidden="1" customHeight="1" outlineLevel="1" x14ac:dyDescent="0.3">
      <c r="A100" s="22"/>
      <c r="B100" s="23">
        <f t="shared" si="34"/>
        <v>0</v>
      </c>
      <c r="C100" s="24">
        <f t="shared" si="31"/>
        <v>0</v>
      </c>
      <c r="D100" s="26">
        <f t="shared" si="32"/>
        <v>0</v>
      </c>
      <c r="E100" s="23"/>
      <c r="F100" s="26">
        <f t="shared" si="33"/>
        <v>0</v>
      </c>
      <c r="G100" s="23"/>
      <c r="H100" s="26">
        <f t="shared" si="35"/>
        <v>0</v>
      </c>
      <c r="I100" s="27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collapsed="1" x14ac:dyDescent="0.3">
      <c r="A101" s="21"/>
      <c r="B101" s="28"/>
      <c r="C101" s="29"/>
      <c r="D101" s="31"/>
      <c r="E101" s="28"/>
      <c r="F101" s="31"/>
      <c r="G101" s="28"/>
      <c r="H101" s="31"/>
      <c r="I101" s="3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76" t="s">
        <v>101</v>
      </c>
      <c r="B102" s="28"/>
      <c r="C102" s="29"/>
      <c r="D102" s="31"/>
      <c r="E102" s="28"/>
      <c r="F102" s="31"/>
      <c r="G102" s="28"/>
      <c r="H102" s="31"/>
      <c r="I102" s="3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hidden="1" customHeight="1" outlineLevel="1" x14ac:dyDescent="0.3">
      <c r="A103" s="77"/>
      <c r="B103" s="23">
        <f>IF(C103&gt;0,RANK(C103,C$103:C$104,1),0)</f>
        <v>0</v>
      </c>
      <c r="C103" s="24">
        <f t="shared" ref="C103:C112" si="36">F103+H103+I103</f>
        <v>0</v>
      </c>
      <c r="D103" s="26">
        <f t="shared" ref="D103:D112" si="37">E103+G103</f>
        <v>0</v>
      </c>
      <c r="E103" s="23"/>
      <c r="F103" s="26">
        <f t="shared" ref="F103:F112" si="38">IF(E103&gt;0,RANK(E103,E$103:E$112,0),0)</f>
        <v>0</v>
      </c>
      <c r="G103" s="23"/>
      <c r="H103" s="26">
        <f t="shared" ref="H103:H112" si="39">IF(G103&gt;0,RANK(G103,G$103:G$112,0),0)</f>
        <v>0</v>
      </c>
      <c r="I103" s="27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hidden="1" customHeight="1" outlineLevel="1" x14ac:dyDescent="0.3">
      <c r="A104" s="77"/>
      <c r="B104" s="23">
        <f>IF(C104&gt;0,RANK(C104,C$103:C$104,1),0)</f>
        <v>0</v>
      </c>
      <c r="C104" s="24">
        <f t="shared" si="36"/>
        <v>0</v>
      </c>
      <c r="D104" s="26">
        <f t="shared" si="37"/>
        <v>0</v>
      </c>
      <c r="E104" s="23"/>
      <c r="F104" s="26">
        <f t="shared" si="38"/>
        <v>0</v>
      </c>
      <c r="G104" s="23"/>
      <c r="H104" s="26">
        <f t="shared" si="39"/>
        <v>0</v>
      </c>
      <c r="I104" s="27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hidden="1" customHeight="1" outlineLevel="1" x14ac:dyDescent="0.3">
      <c r="A105" s="22"/>
      <c r="B105" s="23">
        <f t="shared" ref="B105:B112" si="40">IF(C105&gt;0,RANK(C105,C$103:C$112,1),0)</f>
        <v>0</v>
      </c>
      <c r="C105" s="24">
        <f t="shared" si="36"/>
        <v>0</v>
      </c>
      <c r="D105" s="26">
        <f t="shared" si="37"/>
        <v>0</v>
      </c>
      <c r="E105" s="23"/>
      <c r="F105" s="26">
        <f t="shared" si="38"/>
        <v>0</v>
      </c>
      <c r="G105" s="23"/>
      <c r="H105" s="26">
        <f t="shared" si="39"/>
        <v>0</v>
      </c>
      <c r="I105" s="27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hidden="1" customHeight="1" outlineLevel="1" x14ac:dyDescent="0.3">
      <c r="A106" s="22"/>
      <c r="B106" s="23">
        <f t="shared" si="40"/>
        <v>0</v>
      </c>
      <c r="C106" s="24">
        <f t="shared" si="36"/>
        <v>0</v>
      </c>
      <c r="D106" s="26">
        <f t="shared" si="37"/>
        <v>0</v>
      </c>
      <c r="E106" s="23"/>
      <c r="F106" s="26">
        <f t="shared" si="38"/>
        <v>0</v>
      </c>
      <c r="G106" s="23"/>
      <c r="H106" s="26">
        <f t="shared" si="39"/>
        <v>0</v>
      </c>
      <c r="I106" s="27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hidden="1" customHeight="1" outlineLevel="1" x14ac:dyDescent="0.3">
      <c r="A107" s="22"/>
      <c r="B107" s="23">
        <f t="shared" si="40"/>
        <v>0</v>
      </c>
      <c r="C107" s="24">
        <f t="shared" si="36"/>
        <v>0</v>
      </c>
      <c r="D107" s="26">
        <f t="shared" si="37"/>
        <v>0</v>
      </c>
      <c r="E107" s="23"/>
      <c r="F107" s="26">
        <f t="shared" si="38"/>
        <v>0</v>
      </c>
      <c r="G107" s="23"/>
      <c r="H107" s="26">
        <f t="shared" si="39"/>
        <v>0</v>
      </c>
      <c r="I107" s="27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hidden="1" customHeight="1" outlineLevel="1" x14ac:dyDescent="0.3">
      <c r="A108" s="22"/>
      <c r="B108" s="23">
        <f t="shared" si="40"/>
        <v>0</v>
      </c>
      <c r="C108" s="24">
        <f t="shared" si="36"/>
        <v>0</v>
      </c>
      <c r="D108" s="26">
        <f t="shared" si="37"/>
        <v>0</v>
      </c>
      <c r="E108" s="23"/>
      <c r="F108" s="26">
        <f t="shared" si="38"/>
        <v>0</v>
      </c>
      <c r="G108" s="23"/>
      <c r="H108" s="26">
        <f t="shared" si="39"/>
        <v>0</v>
      </c>
      <c r="I108" s="27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hidden="1" customHeight="1" outlineLevel="1" x14ac:dyDescent="0.3">
      <c r="A109" s="22"/>
      <c r="B109" s="23">
        <f t="shared" si="40"/>
        <v>0</v>
      </c>
      <c r="C109" s="24">
        <f t="shared" si="36"/>
        <v>0</v>
      </c>
      <c r="D109" s="26">
        <f t="shared" si="37"/>
        <v>0</v>
      </c>
      <c r="E109" s="23"/>
      <c r="F109" s="26">
        <f t="shared" si="38"/>
        <v>0</v>
      </c>
      <c r="G109" s="23"/>
      <c r="H109" s="26">
        <f t="shared" si="39"/>
        <v>0</v>
      </c>
      <c r="I109" s="27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hidden="1" customHeight="1" outlineLevel="1" x14ac:dyDescent="0.3">
      <c r="A110" s="22"/>
      <c r="B110" s="23">
        <f t="shared" si="40"/>
        <v>0</v>
      </c>
      <c r="C110" s="24">
        <f t="shared" si="36"/>
        <v>0</v>
      </c>
      <c r="D110" s="26">
        <f t="shared" si="37"/>
        <v>0</v>
      </c>
      <c r="E110" s="23"/>
      <c r="F110" s="26">
        <f t="shared" si="38"/>
        <v>0</v>
      </c>
      <c r="G110" s="23"/>
      <c r="H110" s="26">
        <f t="shared" si="39"/>
        <v>0</v>
      </c>
      <c r="I110" s="27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hidden="1" customHeight="1" outlineLevel="1" x14ac:dyDescent="0.3">
      <c r="A111" s="22"/>
      <c r="B111" s="23">
        <f t="shared" si="40"/>
        <v>0</v>
      </c>
      <c r="C111" s="24">
        <f t="shared" si="36"/>
        <v>0</v>
      </c>
      <c r="D111" s="26">
        <f t="shared" si="37"/>
        <v>0</v>
      </c>
      <c r="E111" s="23"/>
      <c r="F111" s="26">
        <f t="shared" si="38"/>
        <v>0</v>
      </c>
      <c r="G111" s="23"/>
      <c r="H111" s="26">
        <f t="shared" si="39"/>
        <v>0</v>
      </c>
      <c r="I111" s="27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hidden="1" customHeight="1" outlineLevel="1" x14ac:dyDescent="0.3">
      <c r="A112" s="22"/>
      <c r="B112" s="23">
        <f t="shared" si="40"/>
        <v>0</v>
      </c>
      <c r="C112" s="24">
        <f t="shared" si="36"/>
        <v>0</v>
      </c>
      <c r="D112" s="26">
        <f t="shared" si="37"/>
        <v>0</v>
      </c>
      <c r="E112" s="23"/>
      <c r="F112" s="26">
        <f t="shared" si="38"/>
        <v>0</v>
      </c>
      <c r="G112" s="23"/>
      <c r="H112" s="26">
        <f t="shared" si="39"/>
        <v>0</v>
      </c>
      <c r="I112" s="27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collapsed="1" x14ac:dyDescent="0.3">
      <c r="A113" s="21"/>
      <c r="B113" s="28"/>
      <c r="C113" s="29"/>
      <c r="D113" s="31"/>
      <c r="E113" s="28"/>
      <c r="F113" s="31"/>
      <c r="G113" s="28"/>
      <c r="H113" s="31"/>
      <c r="I113" s="3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6" t="s">
        <v>31</v>
      </c>
      <c r="B114" s="28"/>
      <c r="C114" s="29"/>
      <c r="D114" s="31"/>
      <c r="E114" s="28"/>
      <c r="F114" s="31"/>
      <c r="G114" s="28"/>
      <c r="H114" s="31"/>
      <c r="I114" s="3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22" t="s">
        <v>115</v>
      </c>
      <c r="B115" s="23">
        <f>IF(C115&gt;0,RANK(C115,C$115,1),0)</f>
        <v>1</v>
      </c>
      <c r="C115" s="24">
        <f t="shared" ref="C115:C124" si="41">F115+H115+I115</f>
        <v>1</v>
      </c>
      <c r="D115" s="26">
        <f t="shared" ref="D115:D124" si="42">E115+G115</f>
        <v>83.5</v>
      </c>
      <c r="E115" s="23">
        <v>83.5</v>
      </c>
      <c r="F115" s="26">
        <f t="shared" ref="F115:F124" si="43">IF(E115&gt;0,RANK(E115,E$115:E$124,0),0)</f>
        <v>1</v>
      </c>
      <c r="G115" s="23"/>
      <c r="H115" s="26">
        <f t="shared" ref="H115:H124" si="44">IF(G115&gt;0,RANK(G115,G$115:G$124,0),0)</f>
        <v>0</v>
      </c>
      <c r="I115" s="27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hidden="1" customHeight="1" outlineLevel="1" x14ac:dyDescent="0.3">
      <c r="A116" s="22"/>
      <c r="B116" s="23">
        <f>IF(C116&gt;0,RANK(C116,C$115:C$120,1),0)</f>
        <v>0</v>
      </c>
      <c r="C116" s="24">
        <f t="shared" si="41"/>
        <v>0</v>
      </c>
      <c r="D116" s="26">
        <f t="shared" si="42"/>
        <v>0</v>
      </c>
      <c r="E116" s="23"/>
      <c r="F116" s="26">
        <f t="shared" si="43"/>
        <v>0</v>
      </c>
      <c r="G116" s="23"/>
      <c r="H116" s="26">
        <f t="shared" si="44"/>
        <v>0</v>
      </c>
      <c r="I116" s="27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hidden="1" customHeight="1" outlineLevel="1" x14ac:dyDescent="0.3">
      <c r="A117" s="22"/>
      <c r="B117" s="23">
        <f>IF(C117&gt;0,RANK(C117,C$115:C$120,1),0)</f>
        <v>0</v>
      </c>
      <c r="C117" s="24">
        <f t="shared" si="41"/>
        <v>0</v>
      </c>
      <c r="D117" s="26">
        <f t="shared" si="42"/>
        <v>0</v>
      </c>
      <c r="E117" s="23"/>
      <c r="F117" s="26">
        <f t="shared" si="43"/>
        <v>0</v>
      </c>
      <c r="G117" s="23"/>
      <c r="H117" s="26">
        <f t="shared" si="44"/>
        <v>0</v>
      </c>
      <c r="I117" s="27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hidden="1" customHeight="1" outlineLevel="1" x14ac:dyDescent="0.3">
      <c r="A118" s="22"/>
      <c r="B118" s="23">
        <f>IF(C118&gt;0,RANK(C118,C$115:C$120,1),0)</f>
        <v>0</v>
      </c>
      <c r="C118" s="24">
        <f t="shared" si="41"/>
        <v>0</v>
      </c>
      <c r="D118" s="26">
        <f t="shared" si="42"/>
        <v>0</v>
      </c>
      <c r="E118" s="23"/>
      <c r="F118" s="26">
        <f t="shared" si="43"/>
        <v>0</v>
      </c>
      <c r="G118" s="23"/>
      <c r="H118" s="26">
        <f t="shared" si="44"/>
        <v>0</v>
      </c>
      <c r="I118" s="27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hidden="1" customHeight="1" outlineLevel="1" x14ac:dyDescent="0.3">
      <c r="A119" s="22"/>
      <c r="B119" s="23">
        <f>IF(C119&gt;0,RANK(C119,C$115:C$120,1),0)</f>
        <v>0</v>
      </c>
      <c r="C119" s="24">
        <f t="shared" si="41"/>
        <v>0</v>
      </c>
      <c r="D119" s="26">
        <f t="shared" si="42"/>
        <v>0</v>
      </c>
      <c r="E119" s="23"/>
      <c r="F119" s="26">
        <f t="shared" si="43"/>
        <v>0</v>
      </c>
      <c r="G119" s="23"/>
      <c r="H119" s="26">
        <f t="shared" si="44"/>
        <v>0</v>
      </c>
      <c r="I119" s="27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hidden="1" customHeight="1" outlineLevel="1" x14ac:dyDescent="0.3">
      <c r="A120" s="22"/>
      <c r="B120" s="23">
        <f>IF(C120&gt;0,RANK(C120,C$115:C$120,1),0)</f>
        <v>0</v>
      </c>
      <c r="C120" s="24">
        <f t="shared" si="41"/>
        <v>0</v>
      </c>
      <c r="D120" s="26">
        <f t="shared" si="42"/>
        <v>0</v>
      </c>
      <c r="E120" s="23"/>
      <c r="F120" s="26">
        <f t="shared" si="43"/>
        <v>0</v>
      </c>
      <c r="G120" s="23"/>
      <c r="H120" s="26">
        <f t="shared" si="44"/>
        <v>0</v>
      </c>
      <c r="I120" s="27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hidden="1" customHeight="1" outlineLevel="1" x14ac:dyDescent="0.3">
      <c r="A121" s="22"/>
      <c r="B121" s="23">
        <f>IF(C121&gt;0,RANK(C121,C$115:C$124,1),0)</f>
        <v>0</v>
      </c>
      <c r="C121" s="24">
        <f t="shared" si="41"/>
        <v>0</v>
      </c>
      <c r="D121" s="26">
        <f t="shared" si="42"/>
        <v>0</v>
      </c>
      <c r="E121" s="23"/>
      <c r="F121" s="26">
        <f t="shared" si="43"/>
        <v>0</v>
      </c>
      <c r="G121" s="23"/>
      <c r="H121" s="26">
        <f t="shared" si="44"/>
        <v>0</v>
      </c>
      <c r="I121" s="27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hidden="1" customHeight="1" outlineLevel="1" x14ac:dyDescent="0.3">
      <c r="A122" s="22"/>
      <c r="B122" s="23">
        <f>IF(C122&gt;0,RANK(C122,C$115:C$124,1),0)</f>
        <v>0</v>
      </c>
      <c r="C122" s="24">
        <f t="shared" si="41"/>
        <v>0</v>
      </c>
      <c r="D122" s="26">
        <f t="shared" si="42"/>
        <v>0</v>
      </c>
      <c r="E122" s="23"/>
      <c r="F122" s="26">
        <f t="shared" si="43"/>
        <v>0</v>
      </c>
      <c r="G122" s="23"/>
      <c r="H122" s="26">
        <f t="shared" si="44"/>
        <v>0</v>
      </c>
      <c r="I122" s="27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hidden="1" customHeight="1" outlineLevel="1" x14ac:dyDescent="0.3">
      <c r="A123" s="22"/>
      <c r="B123" s="23">
        <f>IF(C123&gt;0,RANK(C123,C$115:C$124,1),0)</f>
        <v>0</v>
      </c>
      <c r="C123" s="24">
        <f t="shared" si="41"/>
        <v>0</v>
      </c>
      <c r="D123" s="26">
        <f t="shared" si="42"/>
        <v>0</v>
      </c>
      <c r="E123" s="23"/>
      <c r="F123" s="26">
        <f t="shared" si="43"/>
        <v>0</v>
      </c>
      <c r="G123" s="23"/>
      <c r="H123" s="26">
        <f t="shared" si="44"/>
        <v>0</v>
      </c>
      <c r="I123" s="27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hidden="1" customHeight="1" outlineLevel="1" x14ac:dyDescent="0.3">
      <c r="A124" s="22"/>
      <c r="B124" s="23">
        <f>IF(C124&gt;0,RANK(C124,C$115:C$124,1),0)</f>
        <v>0</v>
      </c>
      <c r="C124" s="24">
        <f t="shared" si="41"/>
        <v>0</v>
      </c>
      <c r="D124" s="26">
        <f t="shared" si="42"/>
        <v>0</v>
      </c>
      <c r="E124" s="23"/>
      <c r="F124" s="26">
        <f t="shared" si="43"/>
        <v>0</v>
      </c>
      <c r="G124" s="23"/>
      <c r="H124" s="26">
        <f t="shared" si="44"/>
        <v>0</v>
      </c>
      <c r="I124" s="27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collapsed="1" x14ac:dyDescent="0.3">
      <c r="A125" s="21"/>
      <c r="B125" s="28"/>
      <c r="C125" s="29"/>
      <c r="D125" s="31"/>
      <c r="E125" s="28"/>
      <c r="F125" s="31"/>
      <c r="G125" s="28"/>
      <c r="H125" s="31"/>
      <c r="I125" s="3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46"/>
      <c r="C126" s="46"/>
      <c r="D126" s="46"/>
      <c r="E126" s="46"/>
      <c r="F126" s="46"/>
      <c r="G126" s="46"/>
      <c r="H126" s="46"/>
      <c r="I126" s="4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46"/>
      <c r="C127" s="46"/>
      <c r="D127" s="46"/>
      <c r="E127" s="46"/>
      <c r="F127" s="46"/>
      <c r="G127" s="46"/>
      <c r="H127" s="46"/>
      <c r="I127" s="4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46"/>
      <c r="C128" s="46"/>
      <c r="D128" s="46"/>
      <c r="E128" s="46"/>
      <c r="F128" s="46"/>
      <c r="G128" s="46"/>
      <c r="H128" s="46"/>
      <c r="I128" s="4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46"/>
      <c r="C129" s="46"/>
      <c r="D129" s="46"/>
      <c r="E129" s="46"/>
      <c r="F129" s="46"/>
      <c r="G129" s="46"/>
      <c r="H129" s="46"/>
      <c r="I129" s="4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46"/>
      <c r="C130" s="46"/>
      <c r="D130" s="46"/>
      <c r="E130" s="46"/>
      <c r="F130" s="46"/>
      <c r="G130" s="46"/>
      <c r="H130" s="46"/>
      <c r="I130" s="4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46"/>
      <c r="C131" s="46"/>
      <c r="D131" s="46"/>
      <c r="E131" s="46"/>
      <c r="F131" s="46"/>
      <c r="G131" s="46"/>
      <c r="H131" s="46"/>
      <c r="I131" s="4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46"/>
      <c r="C132" s="46"/>
      <c r="D132" s="46"/>
      <c r="E132" s="46"/>
      <c r="F132" s="46"/>
      <c r="G132" s="46"/>
      <c r="H132" s="46"/>
      <c r="I132" s="4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46"/>
      <c r="C133" s="46"/>
      <c r="D133" s="46"/>
      <c r="E133" s="46"/>
      <c r="F133" s="46"/>
      <c r="G133" s="46"/>
      <c r="H133" s="46"/>
      <c r="I133" s="4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46"/>
      <c r="C134" s="46"/>
      <c r="D134" s="46"/>
      <c r="E134" s="46"/>
      <c r="F134" s="46"/>
      <c r="G134" s="46"/>
      <c r="H134" s="46"/>
      <c r="I134" s="4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46"/>
      <c r="C135" s="46"/>
      <c r="D135" s="46"/>
      <c r="E135" s="46"/>
      <c r="F135" s="46"/>
      <c r="G135" s="46"/>
      <c r="H135" s="46"/>
      <c r="I135" s="4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46"/>
      <c r="C136" s="46"/>
      <c r="D136" s="46"/>
      <c r="E136" s="46"/>
      <c r="F136" s="46"/>
      <c r="G136" s="46"/>
      <c r="H136" s="46"/>
      <c r="I136" s="4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46"/>
      <c r="C137" s="46"/>
      <c r="D137" s="46"/>
      <c r="E137" s="46"/>
      <c r="F137" s="46"/>
      <c r="G137" s="46"/>
      <c r="H137" s="46"/>
      <c r="I137" s="4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46"/>
      <c r="C138" s="46"/>
      <c r="D138" s="46"/>
      <c r="E138" s="46"/>
      <c r="F138" s="46"/>
      <c r="G138" s="46"/>
      <c r="H138" s="46"/>
      <c r="I138" s="4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46"/>
      <c r="C139" s="46"/>
      <c r="D139" s="46"/>
      <c r="E139" s="46"/>
      <c r="F139" s="46"/>
      <c r="G139" s="46"/>
      <c r="H139" s="46"/>
      <c r="I139" s="4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46"/>
      <c r="C140" s="46"/>
      <c r="D140" s="46"/>
      <c r="E140" s="46"/>
      <c r="F140" s="46"/>
      <c r="G140" s="46"/>
      <c r="H140" s="46"/>
      <c r="I140" s="4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46"/>
      <c r="C141" s="46"/>
      <c r="D141" s="46"/>
      <c r="E141" s="46"/>
      <c r="F141" s="46"/>
      <c r="G141" s="46"/>
      <c r="H141" s="46"/>
      <c r="I141" s="4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46"/>
      <c r="C142" s="46"/>
      <c r="D142" s="46"/>
      <c r="E142" s="46"/>
      <c r="F142" s="46"/>
      <c r="G142" s="46"/>
      <c r="H142" s="46"/>
      <c r="I142" s="4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46"/>
      <c r="C143" s="46"/>
      <c r="D143" s="46"/>
      <c r="E143" s="46"/>
      <c r="F143" s="46"/>
      <c r="G143" s="46"/>
      <c r="H143" s="46"/>
      <c r="I143" s="4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46"/>
      <c r="C144" s="46"/>
      <c r="D144" s="46"/>
      <c r="E144" s="46"/>
      <c r="F144" s="46"/>
      <c r="G144" s="46"/>
      <c r="H144" s="46"/>
      <c r="I144" s="4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46"/>
      <c r="C145" s="46"/>
      <c r="D145" s="46"/>
      <c r="E145" s="46"/>
      <c r="F145" s="46"/>
      <c r="G145" s="46"/>
      <c r="H145" s="46"/>
      <c r="I145" s="4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46"/>
      <c r="C146" s="46"/>
      <c r="D146" s="46"/>
      <c r="E146" s="46"/>
      <c r="F146" s="46"/>
      <c r="G146" s="46"/>
      <c r="H146" s="46"/>
      <c r="I146" s="4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46"/>
      <c r="C147" s="46"/>
      <c r="D147" s="46"/>
      <c r="E147" s="46"/>
      <c r="F147" s="46"/>
      <c r="G147" s="46"/>
      <c r="H147" s="46"/>
      <c r="I147" s="4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46"/>
      <c r="C148" s="46"/>
      <c r="D148" s="46"/>
      <c r="E148" s="46"/>
      <c r="F148" s="46"/>
      <c r="G148" s="46"/>
      <c r="H148" s="46"/>
      <c r="I148" s="4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46"/>
      <c r="C149" s="46"/>
      <c r="D149" s="46"/>
      <c r="E149" s="46"/>
      <c r="F149" s="46"/>
      <c r="G149" s="46"/>
      <c r="H149" s="46"/>
      <c r="I149" s="4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46"/>
      <c r="C150" s="46"/>
      <c r="D150" s="46"/>
      <c r="E150" s="46"/>
      <c r="F150" s="46"/>
      <c r="G150" s="46"/>
      <c r="H150" s="46"/>
      <c r="I150" s="4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46"/>
      <c r="C151" s="46"/>
      <c r="D151" s="46"/>
      <c r="E151" s="46"/>
      <c r="F151" s="46"/>
      <c r="G151" s="46"/>
      <c r="H151" s="46"/>
      <c r="I151" s="4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46"/>
      <c r="C152" s="46"/>
      <c r="D152" s="46"/>
      <c r="E152" s="46"/>
      <c r="F152" s="46"/>
      <c r="G152" s="46"/>
      <c r="H152" s="46"/>
      <c r="I152" s="4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46"/>
      <c r="C153" s="46"/>
      <c r="D153" s="46"/>
      <c r="E153" s="46"/>
      <c r="F153" s="46"/>
      <c r="G153" s="46"/>
      <c r="H153" s="46"/>
      <c r="I153" s="4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46"/>
      <c r="C154" s="46"/>
      <c r="D154" s="46"/>
      <c r="E154" s="46"/>
      <c r="F154" s="46"/>
      <c r="G154" s="46"/>
      <c r="H154" s="46"/>
      <c r="I154" s="4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46"/>
      <c r="C155" s="46"/>
      <c r="D155" s="46"/>
      <c r="E155" s="46"/>
      <c r="F155" s="46"/>
      <c r="G155" s="46"/>
      <c r="H155" s="46"/>
      <c r="I155" s="4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46"/>
      <c r="C156" s="46"/>
      <c r="D156" s="46"/>
      <c r="E156" s="46"/>
      <c r="F156" s="46"/>
      <c r="G156" s="46"/>
      <c r="H156" s="46"/>
      <c r="I156" s="4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46"/>
      <c r="C157" s="46"/>
      <c r="D157" s="46"/>
      <c r="E157" s="46"/>
      <c r="F157" s="46"/>
      <c r="G157" s="46"/>
      <c r="H157" s="46"/>
      <c r="I157" s="4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46"/>
      <c r="C158" s="46"/>
      <c r="D158" s="46"/>
      <c r="E158" s="46"/>
      <c r="F158" s="46"/>
      <c r="G158" s="46"/>
      <c r="H158" s="46"/>
      <c r="I158" s="4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46"/>
      <c r="C159" s="46"/>
      <c r="D159" s="46"/>
      <c r="E159" s="46"/>
      <c r="F159" s="46"/>
      <c r="G159" s="46"/>
      <c r="H159" s="46"/>
      <c r="I159" s="4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46"/>
      <c r="C160" s="46"/>
      <c r="D160" s="46"/>
      <c r="E160" s="46"/>
      <c r="F160" s="46"/>
      <c r="G160" s="46"/>
      <c r="H160" s="46"/>
      <c r="I160" s="4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46"/>
      <c r="C161" s="46"/>
      <c r="D161" s="46"/>
      <c r="E161" s="46"/>
      <c r="F161" s="46"/>
      <c r="G161" s="46"/>
      <c r="H161" s="46"/>
      <c r="I161" s="4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46"/>
      <c r="C162" s="46"/>
      <c r="D162" s="46"/>
      <c r="E162" s="46"/>
      <c r="F162" s="46"/>
      <c r="G162" s="46"/>
      <c r="H162" s="46"/>
      <c r="I162" s="4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46"/>
      <c r="C163" s="46"/>
      <c r="D163" s="46"/>
      <c r="E163" s="46"/>
      <c r="F163" s="46"/>
      <c r="G163" s="46"/>
      <c r="H163" s="46"/>
      <c r="I163" s="4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46"/>
      <c r="C164" s="46"/>
      <c r="D164" s="46"/>
      <c r="E164" s="46"/>
      <c r="F164" s="46"/>
      <c r="G164" s="46"/>
      <c r="H164" s="46"/>
      <c r="I164" s="4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46"/>
      <c r="C165" s="46"/>
      <c r="D165" s="46"/>
      <c r="E165" s="46"/>
      <c r="F165" s="46"/>
      <c r="G165" s="46"/>
      <c r="H165" s="46"/>
      <c r="I165" s="4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46"/>
      <c r="C166" s="46"/>
      <c r="D166" s="46"/>
      <c r="E166" s="46"/>
      <c r="F166" s="46"/>
      <c r="G166" s="46"/>
      <c r="H166" s="46"/>
      <c r="I166" s="4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46"/>
      <c r="C167" s="46"/>
      <c r="D167" s="46"/>
      <c r="E167" s="46"/>
      <c r="F167" s="46"/>
      <c r="G167" s="46"/>
      <c r="H167" s="46"/>
      <c r="I167" s="4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46"/>
      <c r="C168" s="46"/>
      <c r="D168" s="46"/>
      <c r="E168" s="46"/>
      <c r="F168" s="46"/>
      <c r="G168" s="46"/>
      <c r="H168" s="46"/>
      <c r="I168" s="4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46"/>
      <c r="C169" s="46"/>
      <c r="D169" s="46"/>
      <c r="E169" s="46"/>
      <c r="F169" s="46"/>
      <c r="G169" s="46"/>
      <c r="H169" s="46"/>
      <c r="I169" s="4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46"/>
      <c r="C170" s="46"/>
      <c r="D170" s="46"/>
      <c r="E170" s="46"/>
      <c r="F170" s="46"/>
      <c r="G170" s="46"/>
      <c r="H170" s="46"/>
      <c r="I170" s="4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46"/>
      <c r="C171" s="46"/>
      <c r="D171" s="46"/>
      <c r="E171" s="46"/>
      <c r="F171" s="46"/>
      <c r="G171" s="46"/>
      <c r="H171" s="46"/>
      <c r="I171" s="4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46"/>
      <c r="C172" s="46"/>
      <c r="D172" s="46"/>
      <c r="E172" s="46"/>
      <c r="F172" s="46"/>
      <c r="G172" s="46"/>
      <c r="H172" s="46"/>
      <c r="I172" s="4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46"/>
      <c r="C173" s="46"/>
      <c r="D173" s="46"/>
      <c r="E173" s="46"/>
      <c r="F173" s="46"/>
      <c r="G173" s="46"/>
      <c r="H173" s="46"/>
      <c r="I173" s="4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46"/>
      <c r="C174" s="46"/>
      <c r="D174" s="46"/>
      <c r="E174" s="46"/>
      <c r="F174" s="46"/>
      <c r="G174" s="46"/>
      <c r="H174" s="46"/>
      <c r="I174" s="4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46"/>
      <c r="C175" s="46"/>
      <c r="D175" s="46"/>
      <c r="E175" s="46"/>
      <c r="F175" s="46"/>
      <c r="G175" s="46"/>
      <c r="H175" s="46"/>
      <c r="I175" s="4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46"/>
      <c r="C176" s="46"/>
      <c r="D176" s="46"/>
      <c r="E176" s="46"/>
      <c r="F176" s="46"/>
      <c r="G176" s="46"/>
      <c r="H176" s="46"/>
      <c r="I176" s="4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46"/>
      <c r="C177" s="46"/>
      <c r="D177" s="46"/>
      <c r="E177" s="46"/>
      <c r="F177" s="46"/>
      <c r="G177" s="46"/>
      <c r="H177" s="46"/>
      <c r="I177" s="4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46"/>
      <c r="C178" s="46"/>
      <c r="D178" s="46"/>
      <c r="E178" s="46"/>
      <c r="F178" s="46"/>
      <c r="G178" s="46"/>
      <c r="H178" s="46"/>
      <c r="I178" s="4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46"/>
      <c r="C179" s="46"/>
      <c r="D179" s="46"/>
      <c r="E179" s="46"/>
      <c r="F179" s="46"/>
      <c r="G179" s="46"/>
      <c r="H179" s="46"/>
      <c r="I179" s="4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46"/>
      <c r="C180" s="46"/>
      <c r="D180" s="46"/>
      <c r="E180" s="46"/>
      <c r="F180" s="46"/>
      <c r="G180" s="46"/>
      <c r="H180" s="46"/>
      <c r="I180" s="4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46"/>
      <c r="C181" s="46"/>
      <c r="D181" s="46"/>
      <c r="E181" s="46"/>
      <c r="F181" s="46"/>
      <c r="G181" s="46"/>
      <c r="H181" s="46"/>
      <c r="I181" s="4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46"/>
      <c r="C182" s="46"/>
      <c r="D182" s="46"/>
      <c r="E182" s="46"/>
      <c r="F182" s="46"/>
      <c r="G182" s="46"/>
      <c r="H182" s="46"/>
      <c r="I182" s="4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46"/>
      <c r="C183" s="46"/>
      <c r="D183" s="46"/>
      <c r="E183" s="46"/>
      <c r="F183" s="46"/>
      <c r="G183" s="46"/>
      <c r="H183" s="46"/>
      <c r="I183" s="4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46"/>
      <c r="C184" s="46"/>
      <c r="D184" s="46"/>
      <c r="E184" s="46"/>
      <c r="F184" s="46"/>
      <c r="G184" s="46"/>
      <c r="H184" s="46"/>
      <c r="I184" s="4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46"/>
      <c r="C185" s="46"/>
      <c r="D185" s="46"/>
      <c r="E185" s="46"/>
      <c r="F185" s="46"/>
      <c r="G185" s="46"/>
      <c r="H185" s="46"/>
      <c r="I185" s="4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46"/>
      <c r="C186" s="46"/>
      <c r="D186" s="46"/>
      <c r="E186" s="46"/>
      <c r="F186" s="46"/>
      <c r="G186" s="46"/>
      <c r="H186" s="46"/>
      <c r="I186" s="4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46"/>
      <c r="C187" s="46"/>
      <c r="D187" s="46"/>
      <c r="E187" s="46"/>
      <c r="F187" s="46"/>
      <c r="G187" s="46"/>
      <c r="H187" s="46"/>
      <c r="I187" s="4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46"/>
      <c r="C188" s="46"/>
      <c r="D188" s="46"/>
      <c r="E188" s="46"/>
      <c r="F188" s="46"/>
      <c r="G188" s="46"/>
      <c r="H188" s="46"/>
      <c r="I188" s="4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46"/>
      <c r="C189" s="46"/>
      <c r="D189" s="46"/>
      <c r="E189" s="46"/>
      <c r="F189" s="46"/>
      <c r="G189" s="46"/>
      <c r="H189" s="46"/>
      <c r="I189" s="4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46"/>
      <c r="C190" s="46"/>
      <c r="D190" s="46"/>
      <c r="E190" s="46"/>
      <c r="F190" s="46"/>
      <c r="G190" s="46"/>
      <c r="H190" s="46"/>
      <c r="I190" s="4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46"/>
      <c r="C191" s="46"/>
      <c r="D191" s="46"/>
      <c r="E191" s="46"/>
      <c r="F191" s="46"/>
      <c r="G191" s="46"/>
      <c r="H191" s="46"/>
      <c r="I191" s="4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46"/>
      <c r="C192" s="46"/>
      <c r="D192" s="46"/>
      <c r="E192" s="46"/>
      <c r="F192" s="46"/>
      <c r="G192" s="46"/>
      <c r="H192" s="46"/>
      <c r="I192" s="4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46"/>
      <c r="C193" s="46"/>
      <c r="D193" s="46"/>
      <c r="E193" s="46"/>
      <c r="F193" s="46"/>
      <c r="G193" s="46"/>
      <c r="H193" s="46"/>
      <c r="I193" s="4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46"/>
      <c r="C194" s="46"/>
      <c r="D194" s="46"/>
      <c r="E194" s="46"/>
      <c r="F194" s="46"/>
      <c r="G194" s="46"/>
      <c r="H194" s="46"/>
      <c r="I194" s="4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46"/>
      <c r="C195" s="46"/>
      <c r="D195" s="46"/>
      <c r="E195" s="46"/>
      <c r="F195" s="46"/>
      <c r="G195" s="46"/>
      <c r="H195" s="46"/>
      <c r="I195" s="4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46"/>
      <c r="C196" s="46"/>
      <c r="D196" s="46"/>
      <c r="E196" s="46"/>
      <c r="F196" s="46"/>
      <c r="G196" s="46"/>
      <c r="H196" s="46"/>
      <c r="I196" s="4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46"/>
      <c r="C197" s="46"/>
      <c r="D197" s="46"/>
      <c r="E197" s="46"/>
      <c r="F197" s="46"/>
      <c r="G197" s="46"/>
      <c r="H197" s="46"/>
      <c r="I197" s="4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46"/>
      <c r="C198" s="46"/>
      <c r="D198" s="46"/>
      <c r="E198" s="46"/>
      <c r="F198" s="46"/>
      <c r="G198" s="46"/>
      <c r="H198" s="46"/>
      <c r="I198" s="4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46"/>
      <c r="C199" s="46"/>
      <c r="D199" s="46"/>
      <c r="E199" s="46"/>
      <c r="F199" s="46"/>
      <c r="G199" s="46"/>
      <c r="H199" s="46"/>
      <c r="I199" s="4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46"/>
      <c r="C200" s="46"/>
      <c r="D200" s="46"/>
      <c r="E200" s="46"/>
      <c r="F200" s="46"/>
      <c r="G200" s="46"/>
      <c r="H200" s="46"/>
      <c r="I200" s="4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46"/>
      <c r="C201" s="46"/>
      <c r="D201" s="46"/>
      <c r="E201" s="46"/>
      <c r="F201" s="46"/>
      <c r="G201" s="46"/>
      <c r="H201" s="46"/>
      <c r="I201" s="4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46"/>
      <c r="C202" s="46"/>
      <c r="D202" s="46"/>
      <c r="E202" s="46"/>
      <c r="F202" s="46"/>
      <c r="G202" s="46"/>
      <c r="H202" s="46"/>
      <c r="I202" s="4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46"/>
      <c r="C203" s="46"/>
      <c r="D203" s="46"/>
      <c r="E203" s="46"/>
      <c r="F203" s="46"/>
      <c r="G203" s="46"/>
      <c r="H203" s="46"/>
      <c r="I203" s="4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46"/>
      <c r="C204" s="46"/>
      <c r="D204" s="46"/>
      <c r="E204" s="46"/>
      <c r="F204" s="46"/>
      <c r="G204" s="46"/>
      <c r="H204" s="46"/>
      <c r="I204" s="4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46"/>
      <c r="C205" s="46"/>
      <c r="D205" s="46"/>
      <c r="E205" s="46"/>
      <c r="F205" s="46"/>
      <c r="G205" s="46"/>
      <c r="H205" s="46"/>
      <c r="I205" s="4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46"/>
      <c r="C206" s="46"/>
      <c r="D206" s="46"/>
      <c r="E206" s="46"/>
      <c r="F206" s="46"/>
      <c r="G206" s="46"/>
      <c r="H206" s="46"/>
      <c r="I206" s="4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46"/>
      <c r="C207" s="46"/>
      <c r="D207" s="46"/>
      <c r="E207" s="46"/>
      <c r="F207" s="46"/>
      <c r="G207" s="46"/>
      <c r="H207" s="46"/>
      <c r="I207" s="4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46"/>
      <c r="C208" s="46"/>
      <c r="D208" s="46"/>
      <c r="E208" s="46"/>
      <c r="F208" s="46"/>
      <c r="G208" s="46"/>
      <c r="H208" s="46"/>
      <c r="I208" s="4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46"/>
      <c r="C209" s="46"/>
      <c r="D209" s="46"/>
      <c r="E209" s="46"/>
      <c r="F209" s="46"/>
      <c r="G209" s="46"/>
      <c r="H209" s="46"/>
      <c r="I209" s="4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46"/>
      <c r="C210" s="46"/>
      <c r="D210" s="46"/>
      <c r="E210" s="46"/>
      <c r="F210" s="46"/>
      <c r="G210" s="46"/>
      <c r="H210" s="46"/>
      <c r="I210" s="4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46"/>
      <c r="C211" s="46"/>
      <c r="D211" s="46"/>
      <c r="E211" s="46"/>
      <c r="F211" s="46"/>
      <c r="G211" s="46"/>
      <c r="H211" s="46"/>
      <c r="I211" s="4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46"/>
      <c r="C212" s="46"/>
      <c r="D212" s="46"/>
      <c r="E212" s="46"/>
      <c r="F212" s="46"/>
      <c r="G212" s="46"/>
      <c r="H212" s="46"/>
      <c r="I212" s="4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46"/>
      <c r="C213" s="46"/>
      <c r="D213" s="46"/>
      <c r="E213" s="46"/>
      <c r="F213" s="46"/>
      <c r="G213" s="46"/>
      <c r="H213" s="46"/>
      <c r="I213" s="4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46"/>
      <c r="C214" s="46"/>
      <c r="D214" s="46"/>
      <c r="E214" s="46"/>
      <c r="F214" s="46"/>
      <c r="G214" s="46"/>
      <c r="H214" s="46"/>
      <c r="I214" s="4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46"/>
      <c r="C215" s="46"/>
      <c r="D215" s="46"/>
      <c r="E215" s="46"/>
      <c r="F215" s="46"/>
      <c r="G215" s="46"/>
      <c r="H215" s="46"/>
      <c r="I215" s="4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46"/>
      <c r="C216" s="46"/>
      <c r="D216" s="46"/>
      <c r="E216" s="46"/>
      <c r="F216" s="46"/>
      <c r="G216" s="46"/>
      <c r="H216" s="46"/>
      <c r="I216" s="4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46"/>
      <c r="C217" s="46"/>
      <c r="D217" s="46"/>
      <c r="E217" s="46"/>
      <c r="F217" s="46"/>
      <c r="G217" s="46"/>
      <c r="H217" s="46"/>
      <c r="I217" s="4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46"/>
      <c r="C218" s="46"/>
      <c r="D218" s="46"/>
      <c r="E218" s="46"/>
      <c r="F218" s="46"/>
      <c r="G218" s="46"/>
      <c r="H218" s="46"/>
      <c r="I218" s="4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46"/>
      <c r="C219" s="46"/>
      <c r="D219" s="46"/>
      <c r="E219" s="46"/>
      <c r="F219" s="46"/>
      <c r="G219" s="46"/>
      <c r="H219" s="46"/>
      <c r="I219" s="4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46"/>
      <c r="C220" s="46"/>
      <c r="D220" s="46"/>
      <c r="E220" s="46"/>
      <c r="F220" s="46"/>
      <c r="G220" s="46"/>
      <c r="H220" s="46"/>
      <c r="I220" s="4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46"/>
      <c r="C221" s="46"/>
      <c r="D221" s="46"/>
      <c r="E221" s="46"/>
      <c r="F221" s="46"/>
      <c r="G221" s="46"/>
      <c r="H221" s="46"/>
      <c r="I221" s="4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46"/>
      <c r="C222" s="46"/>
      <c r="D222" s="46"/>
      <c r="E222" s="46"/>
      <c r="F222" s="46"/>
      <c r="G222" s="46"/>
      <c r="H222" s="46"/>
      <c r="I222" s="4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46"/>
      <c r="C223" s="46"/>
      <c r="D223" s="46"/>
      <c r="E223" s="46"/>
      <c r="F223" s="46"/>
      <c r="G223" s="46"/>
      <c r="H223" s="46"/>
      <c r="I223" s="4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46"/>
      <c r="C224" s="46"/>
      <c r="D224" s="46"/>
      <c r="E224" s="46"/>
      <c r="F224" s="46"/>
      <c r="G224" s="46"/>
      <c r="H224" s="46"/>
      <c r="I224" s="4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46"/>
      <c r="C225" s="46"/>
      <c r="D225" s="46"/>
      <c r="E225" s="46"/>
      <c r="F225" s="46"/>
      <c r="G225" s="46"/>
      <c r="H225" s="46"/>
      <c r="I225" s="4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46"/>
      <c r="C226" s="46"/>
      <c r="D226" s="46"/>
      <c r="E226" s="46"/>
      <c r="F226" s="46"/>
      <c r="G226" s="46"/>
      <c r="H226" s="46"/>
      <c r="I226" s="4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46"/>
      <c r="C227" s="46"/>
      <c r="D227" s="46"/>
      <c r="E227" s="46"/>
      <c r="F227" s="46"/>
      <c r="G227" s="46"/>
      <c r="H227" s="46"/>
      <c r="I227" s="4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46"/>
      <c r="C228" s="46"/>
      <c r="D228" s="46"/>
      <c r="E228" s="46"/>
      <c r="F228" s="46"/>
      <c r="G228" s="46"/>
      <c r="H228" s="46"/>
      <c r="I228" s="4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46"/>
      <c r="C229" s="46"/>
      <c r="D229" s="46"/>
      <c r="E229" s="46"/>
      <c r="F229" s="46"/>
      <c r="G229" s="46"/>
      <c r="H229" s="46"/>
      <c r="I229" s="4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46"/>
      <c r="C230" s="46"/>
      <c r="D230" s="46"/>
      <c r="E230" s="46"/>
      <c r="F230" s="46"/>
      <c r="G230" s="46"/>
      <c r="H230" s="46"/>
      <c r="I230" s="4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46"/>
      <c r="C231" s="46"/>
      <c r="D231" s="46"/>
      <c r="E231" s="46"/>
      <c r="F231" s="46"/>
      <c r="G231" s="46"/>
      <c r="H231" s="46"/>
      <c r="I231" s="4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46"/>
      <c r="C232" s="46"/>
      <c r="D232" s="46"/>
      <c r="E232" s="46"/>
      <c r="F232" s="46"/>
      <c r="G232" s="46"/>
      <c r="H232" s="46"/>
      <c r="I232" s="4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46"/>
      <c r="C233" s="46"/>
      <c r="D233" s="46"/>
      <c r="E233" s="46"/>
      <c r="F233" s="46"/>
      <c r="G233" s="46"/>
      <c r="H233" s="46"/>
      <c r="I233" s="4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46"/>
      <c r="C234" s="46"/>
      <c r="D234" s="46"/>
      <c r="E234" s="46"/>
      <c r="F234" s="46"/>
      <c r="G234" s="46"/>
      <c r="H234" s="46"/>
      <c r="I234" s="4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46"/>
      <c r="C235" s="46"/>
      <c r="D235" s="46"/>
      <c r="E235" s="46"/>
      <c r="F235" s="46"/>
      <c r="G235" s="46"/>
      <c r="H235" s="46"/>
      <c r="I235" s="4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46"/>
      <c r="C236" s="46"/>
      <c r="D236" s="46"/>
      <c r="E236" s="46"/>
      <c r="F236" s="46"/>
      <c r="G236" s="46"/>
      <c r="H236" s="46"/>
      <c r="I236" s="4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46"/>
      <c r="C237" s="46"/>
      <c r="D237" s="46"/>
      <c r="E237" s="46"/>
      <c r="F237" s="46"/>
      <c r="G237" s="46"/>
      <c r="H237" s="46"/>
      <c r="I237" s="4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46"/>
      <c r="C238" s="46"/>
      <c r="D238" s="46"/>
      <c r="E238" s="46"/>
      <c r="F238" s="46"/>
      <c r="G238" s="46"/>
      <c r="H238" s="46"/>
      <c r="I238" s="4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46"/>
      <c r="C239" s="46"/>
      <c r="D239" s="46"/>
      <c r="E239" s="46"/>
      <c r="F239" s="46"/>
      <c r="G239" s="46"/>
      <c r="H239" s="46"/>
      <c r="I239" s="4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46"/>
      <c r="C240" s="46"/>
      <c r="D240" s="46"/>
      <c r="E240" s="46"/>
      <c r="F240" s="46"/>
      <c r="G240" s="46"/>
      <c r="H240" s="46"/>
      <c r="I240" s="4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46"/>
      <c r="C241" s="46"/>
      <c r="D241" s="46"/>
      <c r="E241" s="46"/>
      <c r="F241" s="46"/>
      <c r="G241" s="46"/>
      <c r="H241" s="46"/>
      <c r="I241" s="4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46"/>
      <c r="C242" s="46"/>
      <c r="D242" s="46"/>
      <c r="E242" s="46"/>
      <c r="F242" s="46"/>
      <c r="G242" s="46"/>
      <c r="H242" s="46"/>
      <c r="I242" s="4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46"/>
      <c r="C243" s="46"/>
      <c r="D243" s="46"/>
      <c r="E243" s="46"/>
      <c r="F243" s="46"/>
      <c r="G243" s="46"/>
      <c r="H243" s="46"/>
      <c r="I243" s="4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46"/>
      <c r="C244" s="46"/>
      <c r="D244" s="46"/>
      <c r="E244" s="46"/>
      <c r="F244" s="46"/>
      <c r="G244" s="46"/>
      <c r="H244" s="46"/>
      <c r="I244" s="4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46"/>
      <c r="C245" s="46"/>
      <c r="D245" s="46"/>
      <c r="E245" s="46"/>
      <c r="F245" s="46"/>
      <c r="G245" s="46"/>
      <c r="H245" s="46"/>
      <c r="I245" s="4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46"/>
      <c r="C246" s="46"/>
      <c r="D246" s="46"/>
      <c r="E246" s="46"/>
      <c r="F246" s="46"/>
      <c r="G246" s="46"/>
      <c r="H246" s="46"/>
      <c r="I246" s="4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46"/>
      <c r="C247" s="46"/>
      <c r="D247" s="46"/>
      <c r="E247" s="46"/>
      <c r="F247" s="46"/>
      <c r="G247" s="46"/>
      <c r="H247" s="46"/>
      <c r="I247" s="4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46"/>
      <c r="C248" s="46"/>
      <c r="D248" s="46"/>
      <c r="E248" s="46"/>
      <c r="F248" s="46"/>
      <c r="G248" s="46"/>
      <c r="H248" s="46"/>
      <c r="I248" s="4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46"/>
      <c r="C249" s="46"/>
      <c r="D249" s="46"/>
      <c r="E249" s="46"/>
      <c r="F249" s="46"/>
      <c r="G249" s="46"/>
      <c r="H249" s="46"/>
      <c r="I249" s="4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46"/>
      <c r="C250" s="46"/>
      <c r="D250" s="46"/>
      <c r="E250" s="46"/>
      <c r="F250" s="46"/>
      <c r="G250" s="46"/>
      <c r="H250" s="46"/>
      <c r="I250" s="4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46"/>
      <c r="C251" s="46"/>
      <c r="D251" s="46"/>
      <c r="E251" s="46"/>
      <c r="F251" s="46"/>
      <c r="G251" s="46"/>
      <c r="H251" s="46"/>
      <c r="I251" s="4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46"/>
      <c r="C252" s="46"/>
      <c r="D252" s="46"/>
      <c r="E252" s="46"/>
      <c r="F252" s="46"/>
      <c r="G252" s="46"/>
      <c r="H252" s="46"/>
      <c r="I252" s="4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46"/>
      <c r="C253" s="46"/>
      <c r="D253" s="46"/>
      <c r="E253" s="46"/>
      <c r="F253" s="46"/>
      <c r="G253" s="46"/>
      <c r="H253" s="46"/>
      <c r="I253" s="4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46"/>
      <c r="C254" s="46"/>
      <c r="D254" s="46"/>
      <c r="E254" s="46"/>
      <c r="F254" s="46"/>
      <c r="G254" s="46"/>
      <c r="H254" s="46"/>
      <c r="I254" s="4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46"/>
      <c r="C255" s="46"/>
      <c r="D255" s="46"/>
      <c r="E255" s="46"/>
      <c r="F255" s="46"/>
      <c r="G255" s="46"/>
      <c r="H255" s="46"/>
      <c r="I255" s="4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46"/>
      <c r="C256" s="46"/>
      <c r="D256" s="46"/>
      <c r="E256" s="46"/>
      <c r="F256" s="46"/>
      <c r="G256" s="46"/>
      <c r="H256" s="46"/>
      <c r="I256" s="4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46"/>
      <c r="C257" s="46"/>
      <c r="D257" s="46"/>
      <c r="E257" s="46"/>
      <c r="F257" s="46"/>
      <c r="G257" s="46"/>
      <c r="H257" s="46"/>
      <c r="I257" s="4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46"/>
      <c r="C258" s="46"/>
      <c r="D258" s="46"/>
      <c r="E258" s="46"/>
      <c r="F258" s="46"/>
      <c r="G258" s="46"/>
      <c r="H258" s="46"/>
      <c r="I258" s="4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46"/>
      <c r="C259" s="46"/>
      <c r="D259" s="46"/>
      <c r="E259" s="46"/>
      <c r="F259" s="46"/>
      <c r="G259" s="46"/>
      <c r="H259" s="46"/>
      <c r="I259" s="4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46"/>
      <c r="C260" s="46"/>
      <c r="D260" s="46"/>
      <c r="E260" s="46"/>
      <c r="F260" s="46"/>
      <c r="G260" s="46"/>
      <c r="H260" s="46"/>
      <c r="I260" s="4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46"/>
      <c r="C261" s="46"/>
      <c r="D261" s="46"/>
      <c r="E261" s="46"/>
      <c r="F261" s="46"/>
      <c r="G261" s="46"/>
      <c r="H261" s="46"/>
      <c r="I261" s="4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46"/>
      <c r="C262" s="46"/>
      <c r="D262" s="46"/>
      <c r="E262" s="46"/>
      <c r="F262" s="46"/>
      <c r="G262" s="46"/>
      <c r="H262" s="46"/>
      <c r="I262" s="4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46"/>
      <c r="C263" s="46"/>
      <c r="D263" s="46"/>
      <c r="E263" s="46"/>
      <c r="F263" s="46"/>
      <c r="G263" s="46"/>
      <c r="H263" s="46"/>
      <c r="I263" s="4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46"/>
      <c r="C264" s="46"/>
      <c r="D264" s="46"/>
      <c r="E264" s="46"/>
      <c r="F264" s="46"/>
      <c r="G264" s="46"/>
      <c r="H264" s="46"/>
      <c r="I264" s="4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46"/>
      <c r="C265" s="46"/>
      <c r="D265" s="46"/>
      <c r="E265" s="46"/>
      <c r="F265" s="46"/>
      <c r="G265" s="46"/>
      <c r="H265" s="46"/>
      <c r="I265" s="4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46"/>
      <c r="C266" s="46"/>
      <c r="D266" s="46"/>
      <c r="E266" s="46"/>
      <c r="F266" s="46"/>
      <c r="G266" s="46"/>
      <c r="H266" s="46"/>
      <c r="I266" s="4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46"/>
      <c r="C267" s="46"/>
      <c r="D267" s="46"/>
      <c r="E267" s="46"/>
      <c r="F267" s="46"/>
      <c r="G267" s="46"/>
      <c r="H267" s="46"/>
      <c r="I267" s="4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46"/>
      <c r="C268" s="46"/>
      <c r="D268" s="46"/>
      <c r="E268" s="46"/>
      <c r="F268" s="46"/>
      <c r="G268" s="46"/>
      <c r="H268" s="46"/>
      <c r="I268" s="4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46"/>
      <c r="C269" s="46"/>
      <c r="D269" s="46"/>
      <c r="E269" s="46"/>
      <c r="F269" s="46"/>
      <c r="G269" s="46"/>
      <c r="H269" s="46"/>
      <c r="I269" s="4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46"/>
      <c r="C270" s="46"/>
      <c r="D270" s="46"/>
      <c r="E270" s="46"/>
      <c r="F270" s="46"/>
      <c r="G270" s="46"/>
      <c r="H270" s="46"/>
      <c r="I270" s="4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46"/>
      <c r="C271" s="46"/>
      <c r="D271" s="46"/>
      <c r="E271" s="46"/>
      <c r="F271" s="46"/>
      <c r="G271" s="46"/>
      <c r="H271" s="46"/>
      <c r="I271" s="4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46"/>
      <c r="C272" s="46"/>
      <c r="D272" s="46"/>
      <c r="E272" s="46"/>
      <c r="F272" s="46"/>
      <c r="G272" s="46"/>
      <c r="H272" s="46"/>
      <c r="I272" s="4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46"/>
      <c r="C273" s="46"/>
      <c r="D273" s="46"/>
      <c r="E273" s="46"/>
      <c r="F273" s="46"/>
      <c r="G273" s="46"/>
      <c r="H273" s="46"/>
      <c r="I273" s="4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46"/>
      <c r="C274" s="46"/>
      <c r="D274" s="46"/>
      <c r="E274" s="46"/>
      <c r="F274" s="46"/>
      <c r="G274" s="46"/>
      <c r="H274" s="46"/>
      <c r="I274" s="4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46"/>
      <c r="C275" s="46"/>
      <c r="D275" s="46"/>
      <c r="E275" s="46"/>
      <c r="F275" s="46"/>
      <c r="G275" s="46"/>
      <c r="H275" s="46"/>
      <c r="I275" s="4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46"/>
      <c r="C276" s="46"/>
      <c r="D276" s="46"/>
      <c r="E276" s="46"/>
      <c r="F276" s="46"/>
      <c r="G276" s="46"/>
      <c r="H276" s="46"/>
      <c r="I276" s="4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46"/>
      <c r="C277" s="46"/>
      <c r="D277" s="46"/>
      <c r="E277" s="46"/>
      <c r="F277" s="46"/>
      <c r="G277" s="46"/>
      <c r="H277" s="46"/>
      <c r="I277" s="4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46"/>
      <c r="C278" s="46"/>
      <c r="D278" s="46"/>
      <c r="E278" s="46"/>
      <c r="F278" s="46"/>
      <c r="G278" s="46"/>
      <c r="H278" s="46"/>
      <c r="I278" s="4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46"/>
      <c r="C279" s="46"/>
      <c r="D279" s="46"/>
      <c r="E279" s="46"/>
      <c r="F279" s="46"/>
      <c r="G279" s="46"/>
      <c r="H279" s="46"/>
      <c r="I279" s="4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46"/>
      <c r="C280" s="46"/>
      <c r="D280" s="46"/>
      <c r="E280" s="46"/>
      <c r="F280" s="46"/>
      <c r="G280" s="46"/>
      <c r="H280" s="46"/>
      <c r="I280" s="4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46"/>
      <c r="C281" s="46"/>
      <c r="D281" s="46"/>
      <c r="E281" s="46"/>
      <c r="F281" s="46"/>
      <c r="G281" s="46"/>
      <c r="H281" s="46"/>
      <c r="I281" s="4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46"/>
      <c r="C282" s="46"/>
      <c r="D282" s="46"/>
      <c r="E282" s="46"/>
      <c r="F282" s="46"/>
      <c r="G282" s="46"/>
      <c r="H282" s="46"/>
      <c r="I282" s="4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46"/>
      <c r="C283" s="46"/>
      <c r="D283" s="46"/>
      <c r="E283" s="46"/>
      <c r="F283" s="46"/>
      <c r="G283" s="46"/>
      <c r="H283" s="46"/>
      <c r="I283" s="4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46"/>
      <c r="C284" s="46"/>
      <c r="D284" s="46"/>
      <c r="E284" s="46"/>
      <c r="F284" s="46"/>
      <c r="G284" s="46"/>
      <c r="H284" s="46"/>
      <c r="I284" s="4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46"/>
      <c r="C285" s="46"/>
      <c r="D285" s="46"/>
      <c r="E285" s="46"/>
      <c r="F285" s="46"/>
      <c r="G285" s="46"/>
      <c r="H285" s="46"/>
      <c r="I285" s="4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46"/>
      <c r="C286" s="46"/>
      <c r="D286" s="46"/>
      <c r="E286" s="46"/>
      <c r="F286" s="46"/>
      <c r="G286" s="46"/>
      <c r="H286" s="46"/>
      <c r="I286" s="4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46"/>
      <c r="C287" s="46"/>
      <c r="D287" s="46"/>
      <c r="E287" s="46"/>
      <c r="F287" s="46"/>
      <c r="G287" s="46"/>
      <c r="H287" s="46"/>
      <c r="I287" s="4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46"/>
      <c r="C288" s="46"/>
      <c r="D288" s="46"/>
      <c r="E288" s="46"/>
      <c r="F288" s="46"/>
      <c r="G288" s="46"/>
      <c r="H288" s="46"/>
      <c r="I288" s="4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46"/>
      <c r="C289" s="46"/>
      <c r="D289" s="46"/>
      <c r="E289" s="46"/>
      <c r="F289" s="46"/>
      <c r="G289" s="46"/>
      <c r="H289" s="46"/>
      <c r="I289" s="4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46"/>
      <c r="C290" s="46"/>
      <c r="D290" s="46"/>
      <c r="E290" s="46"/>
      <c r="F290" s="46"/>
      <c r="G290" s="46"/>
      <c r="H290" s="46"/>
      <c r="I290" s="4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46"/>
      <c r="C291" s="46"/>
      <c r="D291" s="46"/>
      <c r="E291" s="46"/>
      <c r="F291" s="46"/>
      <c r="G291" s="46"/>
      <c r="H291" s="46"/>
      <c r="I291" s="4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46"/>
      <c r="C292" s="46"/>
      <c r="D292" s="46"/>
      <c r="E292" s="46"/>
      <c r="F292" s="46"/>
      <c r="G292" s="46"/>
      <c r="H292" s="46"/>
      <c r="I292" s="4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46"/>
      <c r="C293" s="46"/>
      <c r="D293" s="46"/>
      <c r="E293" s="46"/>
      <c r="F293" s="46"/>
      <c r="G293" s="46"/>
      <c r="H293" s="46"/>
      <c r="I293" s="4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46"/>
      <c r="C294" s="46"/>
      <c r="D294" s="46"/>
      <c r="E294" s="46"/>
      <c r="F294" s="46"/>
      <c r="G294" s="46"/>
      <c r="H294" s="46"/>
      <c r="I294" s="4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46"/>
      <c r="C295" s="46"/>
      <c r="D295" s="46"/>
      <c r="E295" s="46"/>
      <c r="F295" s="46"/>
      <c r="G295" s="46"/>
      <c r="H295" s="46"/>
      <c r="I295" s="4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46"/>
      <c r="C296" s="46"/>
      <c r="D296" s="46"/>
      <c r="E296" s="46"/>
      <c r="F296" s="46"/>
      <c r="G296" s="46"/>
      <c r="H296" s="46"/>
      <c r="I296" s="4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46"/>
      <c r="C297" s="46"/>
      <c r="D297" s="46"/>
      <c r="E297" s="46"/>
      <c r="F297" s="46"/>
      <c r="G297" s="46"/>
      <c r="H297" s="46"/>
      <c r="I297" s="4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46"/>
      <c r="C298" s="46"/>
      <c r="D298" s="46"/>
      <c r="E298" s="46"/>
      <c r="F298" s="46"/>
      <c r="G298" s="46"/>
      <c r="H298" s="46"/>
      <c r="I298" s="4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46"/>
      <c r="C299" s="46"/>
      <c r="D299" s="46"/>
      <c r="E299" s="46"/>
      <c r="F299" s="46"/>
      <c r="G299" s="46"/>
      <c r="H299" s="46"/>
      <c r="I299" s="4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46"/>
      <c r="C300" s="46"/>
      <c r="D300" s="46"/>
      <c r="E300" s="46"/>
      <c r="F300" s="46"/>
      <c r="G300" s="46"/>
      <c r="H300" s="46"/>
      <c r="I300" s="4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46"/>
      <c r="C301" s="46"/>
      <c r="D301" s="46"/>
      <c r="E301" s="46"/>
      <c r="F301" s="46"/>
      <c r="G301" s="46"/>
      <c r="H301" s="46"/>
      <c r="I301" s="4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46"/>
      <c r="C302" s="46"/>
      <c r="D302" s="46"/>
      <c r="E302" s="46"/>
      <c r="F302" s="46"/>
      <c r="G302" s="46"/>
      <c r="H302" s="46"/>
      <c r="I302" s="4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46"/>
      <c r="C303" s="46"/>
      <c r="D303" s="46"/>
      <c r="E303" s="46"/>
      <c r="F303" s="46"/>
      <c r="G303" s="46"/>
      <c r="H303" s="46"/>
      <c r="I303" s="4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46"/>
      <c r="C304" s="46"/>
      <c r="D304" s="46"/>
      <c r="E304" s="46"/>
      <c r="F304" s="46"/>
      <c r="G304" s="46"/>
      <c r="H304" s="46"/>
      <c r="I304" s="4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46"/>
      <c r="C305" s="46"/>
      <c r="D305" s="46"/>
      <c r="E305" s="46"/>
      <c r="F305" s="46"/>
      <c r="G305" s="46"/>
      <c r="H305" s="46"/>
      <c r="I305" s="4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46"/>
      <c r="C306" s="46"/>
      <c r="D306" s="46"/>
      <c r="E306" s="46"/>
      <c r="F306" s="46"/>
      <c r="G306" s="46"/>
      <c r="H306" s="46"/>
      <c r="I306" s="4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46"/>
      <c r="C307" s="46"/>
      <c r="D307" s="46"/>
      <c r="E307" s="46"/>
      <c r="F307" s="46"/>
      <c r="G307" s="46"/>
      <c r="H307" s="46"/>
      <c r="I307" s="4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46"/>
      <c r="C308" s="46"/>
      <c r="D308" s="46"/>
      <c r="E308" s="46"/>
      <c r="F308" s="46"/>
      <c r="G308" s="46"/>
      <c r="H308" s="46"/>
      <c r="I308" s="4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46"/>
      <c r="C309" s="46"/>
      <c r="D309" s="46"/>
      <c r="E309" s="46"/>
      <c r="F309" s="46"/>
      <c r="G309" s="46"/>
      <c r="H309" s="46"/>
      <c r="I309" s="4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46"/>
      <c r="C310" s="46"/>
      <c r="D310" s="46"/>
      <c r="E310" s="46"/>
      <c r="F310" s="46"/>
      <c r="G310" s="46"/>
      <c r="H310" s="46"/>
      <c r="I310" s="4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46"/>
      <c r="C311" s="46"/>
      <c r="D311" s="46"/>
      <c r="E311" s="46"/>
      <c r="F311" s="46"/>
      <c r="G311" s="46"/>
      <c r="H311" s="46"/>
      <c r="I311" s="4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46"/>
      <c r="C312" s="46"/>
      <c r="D312" s="46"/>
      <c r="E312" s="46"/>
      <c r="F312" s="46"/>
      <c r="G312" s="46"/>
      <c r="H312" s="46"/>
      <c r="I312" s="4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46"/>
      <c r="C313" s="46"/>
      <c r="D313" s="46"/>
      <c r="E313" s="46"/>
      <c r="F313" s="46"/>
      <c r="G313" s="46"/>
      <c r="H313" s="46"/>
      <c r="I313" s="4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46"/>
      <c r="C314" s="46"/>
      <c r="D314" s="46"/>
      <c r="E314" s="46"/>
      <c r="F314" s="46"/>
      <c r="G314" s="46"/>
      <c r="H314" s="46"/>
      <c r="I314" s="4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46"/>
      <c r="C315" s="46"/>
      <c r="D315" s="46"/>
      <c r="E315" s="46"/>
      <c r="F315" s="46"/>
      <c r="G315" s="46"/>
      <c r="H315" s="46"/>
      <c r="I315" s="4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46"/>
      <c r="C316" s="46"/>
      <c r="D316" s="46"/>
      <c r="E316" s="46"/>
      <c r="F316" s="46"/>
      <c r="G316" s="46"/>
      <c r="H316" s="46"/>
      <c r="I316" s="4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46"/>
      <c r="C317" s="46"/>
      <c r="D317" s="46"/>
      <c r="E317" s="46"/>
      <c r="F317" s="46"/>
      <c r="G317" s="46"/>
      <c r="H317" s="46"/>
      <c r="I317" s="4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46"/>
      <c r="C318" s="46"/>
      <c r="D318" s="46"/>
      <c r="E318" s="46"/>
      <c r="F318" s="46"/>
      <c r="G318" s="46"/>
      <c r="H318" s="46"/>
      <c r="I318" s="4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46"/>
      <c r="C319" s="46"/>
      <c r="D319" s="46"/>
      <c r="E319" s="46"/>
      <c r="F319" s="46"/>
      <c r="G319" s="46"/>
      <c r="H319" s="46"/>
      <c r="I319" s="4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46"/>
      <c r="C320" s="46"/>
      <c r="D320" s="46"/>
      <c r="E320" s="46"/>
      <c r="F320" s="46"/>
      <c r="G320" s="46"/>
      <c r="H320" s="46"/>
      <c r="I320" s="4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46"/>
      <c r="C321" s="46"/>
      <c r="D321" s="46"/>
      <c r="E321" s="46"/>
      <c r="F321" s="46"/>
      <c r="G321" s="46"/>
      <c r="H321" s="46"/>
      <c r="I321" s="4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46"/>
      <c r="C322" s="46"/>
      <c r="D322" s="46"/>
      <c r="E322" s="46"/>
      <c r="F322" s="46"/>
      <c r="G322" s="46"/>
      <c r="H322" s="46"/>
      <c r="I322" s="4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46"/>
      <c r="C323" s="46"/>
      <c r="D323" s="46"/>
      <c r="E323" s="46"/>
      <c r="F323" s="46"/>
      <c r="G323" s="46"/>
      <c r="H323" s="46"/>
      <c r="I323" s="4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46"/>
      <c r="C324" s="46"/>
      <c r="D324" s="46"/>
      <c r="E324" s="46"/>
      <c r="F324" s="46"/>
      <c r="G324" s="46"/>
      <c r="H324" s="46"/>
      <c r="I324" s="4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46"/>
      <c r="C325" s="46"/>
      <c r="D325" s="46"/>
      <c r="E325" s="46"/>
      <c r="F325" s="46"/>
      <c r="G325" s="46"/>
      <c r="H325" s="46"/>
      <c r="I325" s="4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46"/>
      <c r="C326" s="46"/>
      <c r="D326" s="46"/>
      <c r="E326" s="46"/>
      <c r="F326" s="46"/>
      <c r="G326" s="46"/>
      <c r="H326" s="46"/>
      <c r="I326" s="4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46"/>
      <c r="C327" s="46"/>
      <c r="D327" s="46"/>
      <c r="E327" s="46"/>
      <c r="F327" s="46"/>
      <c r="G327" s="46"/>
      <c r="H327" s="46"/>
      <c r="I327" s="4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46"/>
      <c r="C328" s="46"/>
      <c r="D328" s="46"/>
      <c r="E328" s="46"/>
      <c r="F328" s="46"/>
      <c r="G328" s="46"/>
      <c r="H328" s="46"/>
      <c r="I328" s="4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46"/>
      <c r="C329" s="46"/>
      <c r="D329" s="46"/>
      <c r="E329" s="46"/>
      <c r="F329" s="46"/>
      <c r="G329" s="46"/>
      <c r="H329" s="46"/>
      <c r="I329" s="4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46"/>
      <c r="C330" s="46"/>
      <c r="D330" s="46"/>
      <c r="E330" s="46"/>
      <c r="F330" s="46"/>
      <c r="G330" s="46"/>
      <c r="H330" s="46"/>
      <c r="I330" s="4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46"/>
      <c r="C331" s="46"/>
      <c r="D331" s="46"/>
      <c r="E331" s="46"/>
      <c r="F331" s="46"/>
      <c r="G331" s="46"/>
      <c r="H331" s="46"/>
      <c r="I331" s="4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46"/>
      <c r="C332" s="46"/>
      <c r="D332" s="46"/>
      <c r="E332" s="46"/>
      <c r="F332" s="46"/>
      <c r="G332" s="46"/>
      <c r="H332" s="46"/>
      <c r="I332" s="4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46"/>
      <c r="C333" s="46"/>
      <c r="D333" s="46"/>
      <c r="E333" s="46"/>
      <c r="F333" s="46"/>
      <c r="G333" s="46"/>
      <c r="H333" s="46"/>
      <c r="I333" s="4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46"/>
      <c r="C334" s="46"/>
      <c r="D334" s="46"/>
      <c r="E334" s="46"/>
      <c r="F334" s="46"/>
      <c r="G334" s="46"/>
      <c r="H334" s="46"/>
      <c r="I334" s="4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46"/>
      <c r="C335" s="46"/>
      <c r="D335" s="46"/>
      <c r="E335" s="46"/>
      <c r="F335" s="46"/>
      <c r="G335" s="46"/>
      <c r="H335" s="46"/>
      <c r="I335" s="4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46"/>
      <c r="C336" s="46"/>
      <c r="D336" s="46"/>
      <c r="E336" s="46"/>
      <c r="F336" s="46"/>
      <c r="G336" s="46"/>
      <c r="H336" s="46"/>
      <c r="I336" s="4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46"/>
      <c r="C337" s="46"/>
      <c r="D337" s="46"/>
      <c r="E337" s="46"/>
      <c r="F337" s="46"/>
      <c r="G337" s="46"/>
      <c r="H337" s="46"/>
      <c r="I337" s="4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46"/>
      <c r="C338" s="46"/>
      <c r="D338" s="46"/>
      <c r="E338" s="46"/>
      <c r="F338" s="46"/>
      <c r="G338" s="46"/>
      <c r="H338" s="46"/>
      <c r="I338" s="4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46"/>
      <c r="C339" s="46"/>
      <c r="D339" s="46"/>
      <c r="E339" s="46"/>
      <c r="F339" s="46"/>
      <c r="G339" s="46"/>
      <c r="H339" s="46"/>
      <c r="I339" s="4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46"/>
      <c r="C340" s="46"/>
      <c r="D340" s="46"/>
      <c r="E340" s="46"/>
      <c r="F340" s="46"/>
      <c r="G340" s="46"/>
      <c r="H340" s="46"/>
      <c r="I340" s="4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46"/>
      <c r="C341" s="46"/>
      <c r="D341" s="46"/>
      <c r="E341" s="46"/>
      <c r="F341" s="46"/>
      <c r="G341" s="46"/>
      <c r="H341" s="46"/>
      <c r="I341" s="4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46"/>
      <c r="C342" s="46"/>
      <c r="D342" s="46"/>
      <c r="E342" s="46"/>
      <c r="F342" s="46"/>
      <c r="G342" s="46"/>
      <c r="H342" s="46"/>
      <c r="I342" s="4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46"/>
      <c r="C343" s="46"/>
      <c r="D343" s="46"/>
      <c r="E343" s="46"/>
      <c r="F343" s="46"/>
      <c r="G343" s="46"/>
      <c r="H343" s="46"/>
      <c r="I343" s="4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46"/>
      <c r="C344" s="46"/>
      <c r="D344" s="46"/>
      <c r="E344" s="46"/>
      <c r="F344" s="46"/>
      <c r="G344" s="46"/>
      <c r="H344" s="46"/>
      <c r="I344" s="4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46"/>
      <c r="C345" s="46"/>
      <c r="D345" s="46"/>
      <c r="E345" s="46"/>
      <c r="F345" s="46"/>
      <c r="G345" s="46"/>
      <c r="H345" s="46"/>
      <c r="I345" s="4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46"/>
      <c r="C346" s="46"/>
      <c r="D346" s="46"/>
      <c r="E346" s="46"/>
      <c r="F346" s="46"/>
      <c r="G346" s="46"/>
      <c r="H346" s="46"/>
      <c r="I346" s="4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46"/>
      <c r="C347" s="46"/>
      <c r="D347" s="46"/>
      <c r="E347" s="46"/>
      <c r="F347" s="46"/>
      <c r="G347" s="46"/>
      <c r="H347" s="46"/>
      <c r="I347" s="4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46"/>
      <c r="C348" s="46"/>
      <c r="D348" s="46"/>
      <c r="E348" s="46"/>
      <c r="F348" s="46"/>
      <c r="G348" s="46"/>
      <c r="H348" s="46"/>
      <c r="I348" s="4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46"/>
      <c r="C349" s="46"/>
      <c r="D349" s="46"/>
      <c r="E349" s="46"/>
      <c r="F349" s="46"/>
      <c r="G349" s="46"/>
      <c r="H349" s="46"/>
      <c r="I349" s="4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46"/>
      <c r="C350" s="46"/>
      <c r="D350" s="46"/>
      <c r="E350" s="46"/>
      <c r="F350" s="46"/>
      <c r="G350" s="46"/>
      <c r="H350" s="46"/>
      <c r="I350" s="4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46"/>
      <c r="C351" s="46"/>
      <c r="D351" s="46"/>
      <c r="E351" s="46"/>
      <c r="F351" s="46"/>
      <c r="G351" s="46"/>
      <c r="H351" s="46"/>
      <c r="I351" s="4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46"/>
      <c r="C352" s="46"/>
      <c r="D352" s="46"/>
      <c r="E352" s="46"/>
      <c r="F352" s="46"/>
      <c r="G352" s="46"/>
      <c r="H352" s="46"/>
      <c r="I352" s="4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46"/>
      <c r="C353" s="46"/>
      <c r="D353" s="46"/>
      <c r="E353" s="46"/>
      <c r="F353" s="46"/>
      <c r="G353" s="46"/>
      <c r="H353" s="46"/>
      <c r="I353" s="4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46"/>
      <c r="C354" s="46"/>
      <c r="D354" s="46"/>
      <c r="E354" s="46"/>
      <c r="F354" s="46"/>
      <c r="G354" s="46"/>
      <c r="H354" s="46"/>
      <c r="I354" s="4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46"/>
      <c r="C355" s="46"/>
      <c r="D355" s="46"/>
      <c r="E355" s="46"/>
      <c r="F355" s="46"/>
      <c r="G355" s="46"/>
      <c r="H355" s="46"/>
      <c r="I355" s="4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46"/>
      <c r="C356" s="46"/>
      <c r="D356" s="46"/>
      <c r="E356" s="46"/>
      <c r="F356" s="46"/>
      <c r="G356" s="46"/>
      <c r="H356" s="46"/>
      <c r="I356" s="4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46"/>
      <c r="C357" s="46"/>
      <c r="D357" s="46"/>
      <c r="E357" s="46"/>
      <c r="F357" s="46"/>
      <c r="G357" s="46"/>
      <c r="H357" s="46"/>
      <c r="I357" s="4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46"/>
      <c r="C358" s="46"/>
      <c r="D358" s="46"/>
      <c r="E358" s="46"/>
      <c r="F358" s="46"/>
      <c r="G358" s="46"/>
      <c r="H358" s="46"/>
      <c r="I358" s="4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46"/>
      <c r="C359" s="46"/>
      <c r="D359" s="46"/>
      <c r="E359" s="46"/>
      <c r="F359" s="46"/>
      <c r="G359" s="46"/>
      <c r="H359" s="46"/>
      <c r="I359" s="4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46"/>
      <c r="C360" s="46"/>
      <c r="D360" s="46"/>
      <c r="E360" s="46"/>
      <c r="F360" s="46"/>
      <c r="G360" s="46"/>
      <c r="H360" s="46"/>
      <c r="I360" s="4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46"/>
      <c r="C361" s="46"/>
      <c r="D361" s="46"/>
      <c r="E361" s="46"/>
      <c r="F361" s="46"/>
      <c r="G361" s="46"/>
      <c r="H361" s="46"/>
      <c r="I361" s="4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46"/>
      <c r="C362" s="46"/>
      <c r="D362" s="46"/>
      <c r="E362" s="46"/>
      <c r="F362" s="46"/>
      <c r="G362" s="46"/>
      <c r="H362" s="46"/>
      <c r="I362" s="4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46"/>
      <c r="C363" s="46"/>
      <c r="D363" s="46"/>
      <c r="E363" s="46"/>
      <c r="F363" s="46"/>
      <c r="G363" s="46"/>
      <c r="H363" s="46"/>
      <c r="I363" s="4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46"/>
      <c r="C364" s="46"/>
      <c r="D364" s="46"/>
      <c r="E364" s="46"/>
      <c r="F364" s="46"/>
      <c r="G364" s="46"/>
      <c r="H364" s="46"/>
      <c r="I364" s="4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46"/>
      <c r="C365" s="46"/>
      <c r="D365" s="46"/>
      <c r="E365" s="46"/>
      <c r="F365" s="46"/>
      <c r="G365" s="46"/>
      <c r="H365" s="46"/>
      <c r="I365" s="4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46"/>
      <c r="C366" s="46"/>
      <c r="D366" s="46"/>
      <c r="E366" s="46"/>
      <c r="F366" s="46"/>
      <c r="G366" s="46"/>
      <c r="H366" s="46"/>
      <c r="I366" s="4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46"/>
      <c r="C367" s="46"/>
      <c r="D367" s="46"/>
      <c r="E367" s="46"/>
      <c r="F367" s="46"/>
      <c r="G367" s="46"/>
      <c r="H367" s="46"/>
      <c r="I367" s="4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46"/>
      <c r="C368" s="46"/>
      <c r="D368" s="46"/>
      <c r="E368" s="46"/>
      <c r="F368" s="46"/>
      <c r="G368" s="46"/>
      <c r="H368" s="46"/>
      <c r="I368" s="4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46"/>
      <c r="C369" s="46"/>
      <c r="D369" s="46"/>
      <c r="E369" s="46"/>
      <c r="F369" s="46"/>
      <c r="G369" s="46"/>
      <c r="H369" s="46"/>
      <c r="I369" s="4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46"/>
      <c r="C370" s="46"/>
      <c r="D370" s="46"/>
      <c r="E370" s="46"/>
      <c r="F370" s="46"/>
      <c r="G370" s="46"/>
      <c r="H370" s="46"/>
      <c r="I370" s="4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46"/>
      <c r="C371" s="46"/>
      <c r="D371" s="46"/>
      <c r="E371" s="46"/>
      <c r="F371" s="46"/>
      <c r="G371" s="46"/>
      <c r="H371" s="46"/>
      <c r="I371" s="4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46"/>
      <c r="C372" s="46"/>
      <c r="D372" s="46"/>
      <c r="E372" s="46"/>
      <c r="F372" s="46"/>
      <c r="G372" s="46"/>
      <c r="H372" s="46"/>
      <c r="I372" s="4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46"/>
      <c r="C373" s="46"/>
      <c r="D373" s="46"/>
      <c r="E373" s="46"/>
      <c r="F373" s="46"/>
      <c r="G373" s="46"/>
      <c r="H373" s="46"/>
      <c r="I373" s="4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46"/>
      <c r="C374" s="46"/>
      <c r="D374" s="46"/>
      <c r="E374" s="46"/>
      <c r="F374" s="46"/>
      <c r="G374" s="46"/>
      <c r="H374" s="46"/>
      <c r="I374" s="4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46"/>
      <c r="C375" s="46"/>
      <c r="D375" s="46"/>
      <c r="E375" s="46"/>
      <c r="F375" s="46"/>
      <c r="G375" s="46"/>
      <c r="H375" s="46"/>
      <c r="I375" s="4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46"/>
      <c r="C376" s="46"/>
      <c r="D376" s="46"/>
      <c r="E376" s="46"/>
      <c r="F376" s="46"/>
      <c r="G376" s="46"/>
      <c r="H376" s="46"/>
      <c r="I376" s="4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46"/>
      <c r="C377" s="46"/>
      <c r="D377" s="46"/>
      <c r="E377" s="46"/>
      <c r="F377" s="46"/>
      <c r="G377" s="46"/>
      <c r="H377" s="46"/>
      <c r="I377" s="4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46"/>
      <c r="C378" s="46"/>
      <c r="D378" s="46"/>
      <c r="E378" s="46"/>
      <c r="F378" s="46"/>
      <c r="G378" s="46"/>
      <c r="H378" s="46"/>
      <c r="I378" s="4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46"/>
      <c r="C379" s="46"/>
      <c r="D379" s="46"/>
      <c r="E379" s="46"/>
      <c r="F379" s="46"/>
      <c r="G379" s="46"/>
      <c r="H379" s="46"/>
      <c r="I379" s="4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46"/>
      <c r="C380" s="46"/>
      <c r="D380" s="46"/>
      <c r="E380" s="46"/>
      <c r="F380" s="46"/>
      <c r="G380" s="46"/>
      <c r="H380" s="46"/>
      <c r="I380" s="4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46"/>
      <c r="C381" s="46"/>
      <c r="D381" s="46"/>
      <c r="E381" s="46"/>
      <c r="F381" s="46"/>
      <c r="G381" s="46"/>
      <c r="H381" s="46"/>
      <c r="I381" s="4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46"/>
      <c r="C382" s="46"/>
      <c r="D382" s="46"/>
      <c r="E382" s="46"/>
      <c r="F382" s="46"/>
      <c r="G382" s="46"/>
      <c r="H382" s="46"/>
      <c r="I382" s="4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46"/>
      <c r="C383" s="46"/>
      <c r="D383" s="46"/>
      <c r="E383" s="46"/>
      <c r="F383" s="46"/>
      <c r="G383" s="46"/>
      <c r="H383" s="46"/>
      <c r="I383" s="4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46"/>
      <c r="C384" s="46"/>
      <c r="D384" s="46"/>
      <c r="E384" s="46"/>
      <c r="F384" s="46"/>
      <c r="G384" s="46"/>
      <c r="H384" s="46"/>
      <c r="I384" s="4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46"/>
      <c r="C385" s="46"/>
      <c r="D385" s="46"/>
      <c r="E385" s="46"/>
      <c r="F385" s="46"/>
      <c r="G385" s="46"/>
      <c r="H385" s="46"/>
      <c r="I385" s="4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46"/>
      <c r="C386" s="46"/>
      <c r="D386" s="46"/>
      <c r="E386" s="46"/>
      <c r="F386" s="46"/>
      <c r="G386" s="46"/>
      <c r="H386" s="46"/>
      <c r="I386" s="4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46"/>
      <c r="C387" s="46"/>
      <c r="D387" s="46"/>
      <c r="E387" s="46"/>
      <c r="F387" s="46"/>
      <c r="G387" s="46"/>
      <c r="H387" s="46"/>
      <c r="I387" s="4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46"/>
      <c r="C388" s="46"/>
      <c r="D388" s="46"/>
      <c r="E388" s="46"/>
      <c r="F388" s="46"/>
      <c r="G388" s="46"/>
      <c r="H388" s="46"/>
      <c r="I388" s="4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46"/>
      <c r="C389" s="46"/>
      <c r="D389" s="46"/>
      <c r="E389" s="46"/>
      <c r="F389" s="46"/>
      <c r="G389" s="46"/>
      <c r="H389" s="46"/>
      <c r="I389" s="4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46"/>
      <c r="C390" s="46"/>
      <c r="D390" s="46"/>
      <c r="E390" s="46"/>
      <c r="F390" s="46"/>
      <c r="G390" s="46"/>
      <c r="H390" s="46"/>
      <c r="I390" s="4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46"/>
      <c r="C391" s="46"/>
      <c r="D391" s="46"/>
      <c r="E391" s="46"/>
      <c r="F391" s="46"/>
      <c r="G391" s="46"/>
      <c r="H391" s="46"/>
      <c r="I391" s="4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46"/>
      <c r="C392" s="46"/>
      <c r="D392" s="46"/>
      <c r="E392" s="46"/>
      <c r="F392" s="46"/>
      <c r="G392" s="46"/>
      <c r="H392" s="46"/>
      <c r="I392" s="4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46"/>
      <c r="C393" s="46"/>
      <c r="D393" s="46"/>
      <c r="E393" s="46"/>
      <c r="F393" s="46"/>
      <c r="G393" s="46"/>
      <c r="H393" s="46"/>
      <c r="I393" s="4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46"/>
      <c r="C394" s="46"/>
      <c r="D394" s="46"/>
      <c r="E394" s="46"/>
      <c r="F394" s="46"/>
      <c r="G394" s="46"/>
      <c r="H394" s="46"/>
      <c r="I394" s="4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46"/>
      <c r="C395" s="46"/>
      <c r="D395" s="46"/>
      <c r="E395" s="46"/>
      <c r="F395" s="46"/>
      <c r="G395" s="46"/>
      <c r="H395" s="46"/>
      <c r="I395" s="4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46"/>
      <c r="C396" s="46"/>
      <c r="D396" s="46"/>
      <c r="E396" s="46"/>
      <c r="F396" s="46"/>
      <c r="G396" s="46"/>
      <c r="H396" s="46"/>
      <c r="I396" s="4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46"/>
      <c r="C397" s="46"/>
      <c r="D397" s="46"/>
      <c r="E397" s="46"/>
      <c r="F397" s="46"/>
      <c r="G397" s="46"/>
      <c r="H397" s="46"/>
      <c r="I397" s="4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46"/>
      <c r="C398" s="46"/>
      <c r="D398" s="46"/>
      <c r="E398" s="46"/>
      <c r="F398" s="46"/>
      <c r="G398" s="46"/>
      <c r="H398" s="46"/>
      <c r="I398" s="4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46"/>
      <c r="C399" s="46"/>
      <c r="D399" s="46"/>
      <c r="E399" s="46"/>
      <c r="F399" s="46"/>
      <c r="G399" s="46"/>
      <c r="H399" s="46"/>
      <c r="I399" s="4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46"/>
      <c r="C400" s="46"/>
      <c r="D400" s="46"/>
      <c r="E400" s="46"/>
      <c r="F400" s="46"/>
      <c r="G400" s="46"/>
      <c r="H400" s="46"/>
      <c r="I400" s="4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46"/>
      <c r="C401" s="46"/>
      <c r="D401" s="46"/>
      <c r="E401" s="46"/>
      <c r="F401" s="46"/>
      <c r="G401" s="46"/>
      <c r="H401" s="46"/>
      <c r="I401" s="4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46"/>
      <c r="C402" s="46"/>
      <c r="D402" s="46"/>
      <c r="E402" s="46"/>
      <c r="F402" s="46"/>
      <c r="G402" s="46"/>
      <c r="H402" s="46"/>
      <c r="I402" s="4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46"/>
      <c r="C403" s="46"/>
      <c r="D403" s="46"/>
      <c r="E403" s="46"/>
      <c r="F403" s="46"/>
      <c r="G403" s="46"/>
      <c r="H403" s="46"/>
      <c r="I403" s="4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46"/>
      <c r="C404" s="46"/>
      <c r="D404" s="46"/>
      <c r="E404" s="46"/>
      <c r="F404" s="46"/>
      <c r="G404" s="46"/>
      <c r="H404" s="46"/>
      <c r="I404" s="4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46"/>
      <c r="C405" s="46"/>
      <c r="D405" s="46"/>
      <c r="E405" s="46"/>
      <c r="F405" s="46"/>
      <c r="G405" s="46"/>
      <c r="H405" s="46"/>
      <c r="I405" s="4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46"/>
      <c r="C406" s="46"/>
      <c r="D406" s="46"/>
      <c r="E406" s="46"/>
      <c r="F406" s="46"/>
      <c r="G406" s="46"/>
      <c r="H406" s="46"/>
      <c r="I406" s="4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46"/>
      <c r="C407" s="46"/>
      <c r="D407" s="46"/>
      <c r="E407" s="46"/>
      <c r="F407" s="46"/>
      <c r="G407" s="46"/>
      <c r="H407" s="46"/>
      <c r="I407" s="4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46"/>
      <c r="C408" s="46"/>
      <c r="D408" s="46"/>
      <c r="E408" s="46"/>
      <c r="F408" s="46"/>
      <c r="G408" s="46"/>
      <c r="H408" s="46"/>
      <c r="I408" s="4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46"/>
      <c r="C409" s="46"/>
      <c r="D409" s="46"/>
      <c r="E409" s="46"/>
      <c r="F409" s="46"/>
      <c r="G409" s="46"/>
      <c r="H409" s="46"/>
      <c r="I409" s="4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46"/>
      <c r="C410" s="46"/>
      <c r="D410" s="46"/>
      <c r="E410" s="46"/>
      <c r="F410" s="46"/>
      <c r="G410" s="46"/>
      <c r="H410" s="46"/>
      <c r="I410" s="4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46"/>
      <c r="C411" s="46"/>
      <c r="D411" s="46"/>
      <c r="E411" s="46"/>
      <c r="F411" s="46"/>
      <c r="G411" s="46"/>
      <c r="H411" s="46"/>
      <c r="I411" s="4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46"/>
      <c r="C412" s="46"/>
      <c r="D412" s="46"/>
      <c r="E412" s="46"/>
      <c r="F412" s="46"/>
      <c r="G412" s="46"/>
      <c r="H412" s="46"/>
      <c r="I412" s="4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46"/>
      <c r="C413" s="46"/>
      <c r="D413" s="46"/>
      <c r="E413" s="46"/>
      <c r="F413" s="46"/>
      <c r="G413" s="46"/>
      <c r="H413" s="46"/>
      <c r="I413" s="4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46"/>
      <c r="C414" s="46"/>
      <c r="D414" s="46"/>
      <c r="E414" s="46"/>
      <c r="F414" s="46"/>
      <c r="G414" s="46"/>
      <c r="H414" s="46"/>
      <c r="I414" s="4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46"/>
      <c r="C415" s="46"/>
      <c r="D415" s="46"/>
      <c r="E415" s="46"/>
      <c r="F415" s="46"/>
      <c r="G415" s="46"/>
      <c r="H415" s="46"/>
      <c r="I415" s="4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46"/>
      <c r="C416" s="46"/>
      <c r="D416" s="46"/>
      <c r="E416" s="46"/>
      <c r="F416" s="46"/>
      <c r="G416" s="46"/>
      <c r="H416" s="46"/>
      <c r="I416" s="4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46"/>
      <c r="C417" s="46"/>
      <c r="D417" s="46"/>
      <c r="E417" s="46"/>
      <c r="F417" s="46"/>
      <c r="G417" s="46"/>
      <c r="H417" s="46"/>
      <c r="I417" s="4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46"/>
      <c r="C418" s="46"/>
      <c r="D418" s="46"/>
      <c r="E418" s="46"/>
      <c r="F418" s="46"/>
      <c r="G418" s="46"/>
      <c r="H418" s="46"/>
      <c r="I418" s="4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46"/>
      <c r="C419" s="46"/>
      <c r="D419" s="46"/>
      <c r="E419" s="46"/>
      <c r="F419" s="46"/>
      <c r="G419" s="46"/>
      <c r="H419" s="46"/>
      <c r="I419" s="4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46"/>
      <c r="C420" s="46"/>
      <c r="D420" s="46"/>
      <c r="E420" s="46"/>
      <c r="F420" s="46"/>
      <c r="G420" s="46"/>
      <c r="H420" s="46"/>
      <c r="I420" s="4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46"/>
      <c r="C421" s="46"/>
      <c r="D421" s="46"/>
      <c r="E421" s="46"/>
      <c r="F421" s="46"/>
      <c r="G421" s="46"/>
      <c r="H421" s="46"/>
      <c r="I421" s="4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46"/>
      <c r="C422" s="46"/>
      <c r="D422" s="46"/>
      <c r="E422" s="46"/>
      <c r="F422" s="46"/>
      <c r="G422" s="46"/>
      <c r="H422" s="46"/>
      <c r="I422" s="4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46"/>
      <c r="C423" s="46"/>
      <c r="D423" s="46"/>
      <c r="E423" s="46"/>
      <c r="F423" s="46"/>
      <c r="G423" s="46"/>
      <c r="H423" s="46"/>
      <c r="I423" s="4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46"/>
      <c r="C424" s="46"/>
      <c r="D424" s="46"/>
      <c r="E424" s="46"/>
      <c r="F424" s="46"/>
      <c r="G424" s="46"/>
      <c r="H424" s="46"/>
      <c r="I424" s="4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46"/>
      <c r="C425" s="46"/>
      <c r="D425" s="46"/>
      <c r="E425" s="46"/>
      <c r="F425" s="46"/>
      <c r="G425" s="46"/>
      <c r="H425" s="46"/>
      <c r="I425" s="4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46"/>
      <c r="C426" s="46"/>
      <c r="D426" s="46"/>
      <c r="E426" s="46"/>
      <c r="F426" s="46"/>
      <c r="G426" s="46"/>
      <c r="H426" s="46"/>
      <c r="I426" s="4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46"/>
      <c r="C427" s="46"/>
      <c r="D427" s="46"/>
      <c r="E427" s="46"/>
      <c r="F427" s="46"/>
      <c r="G427" s="46"/>
      <c r="H427" s="46"/>
      <c r="I427" s="4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46"/>
      <c r="C428" s="46"/>
      <c r="D428" s="46"/>
      <c r="E428" s="46"/>
      <c r="F428" s="46"/>
      <c r="G428" s="46"/>
      <c r="H428" s="46"/>
      <c r="I428" s="4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46"/>
      <c r="C429" s="46"/>
      <c r="D429" s="46"/>
      <c r="E429" s="46"/>
      <c r="F429" s="46"/>
      <c r="G429" s="46"/>
      <c r="H429" s="46"/>
      <c r="I429" s="4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46"/>
      <c r="C430" s="46"/>
      <c r="D430" s="46"/>
      <c r="E430" s="46"/>
      <c r="F430" s="46"/>
      <c r="G430" s="46"/>
      <c r="H430" s="46"/>
      <c r="I430" s="4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46"/>
      <c r="C431" s="46"/>
      <c r="D431" s="46"/>
      <c r="E431" s="46"/>
      <c r="F431" s="46"/>
      <c r="G431" s="46"/>
      <c r="H431" s="46"/>
      <c r="I431" s="4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46"/>
      <c r="C432" s="46"/>
      <c r="D432" s="46"/>
      <c r="E432" s="46"/>
      <c r="F432" s="46"/>
      <c r="G432" s="46"/>
      <c r="H432" s="46"/>
      <c r="I432" s="4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46"/>
      <c r="C433" s="46"/>
      <c r="D433" s="46"/>
      <c r="E433" s="46"/>
      <c r="F433" s="46"/>
      <c r="G433" s="46"/>
      <c r="H433" s="46"/>
      <c r="I433" s="4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46"/>
      <c r="C434" s="46"/>
      <c r="D434" s="46"/>
      <c r="E434" s="46"/>
      <c r="F434" s="46"/>
      <c r="G434" s="46"/>
      <c r="H434" s="46"/>
      <c r="I434" s="4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46"/>
      <c r="C435" s="46"/>
      <c r="D435" s="46"/>
      <c r="E435" s="46"/>
      <c r="F435" s="46"/>
      <c r="G435" s="46"/>
      <c r="H435" s="46"/>
      <c r="I435" s="4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46"/>
      <c r="C436" s="46"/>
      <c r="D436" s="46"/>
      <c r="E436" s="46"/>
      <c r="F436" s="46"/>
      <c r="G436" s="46"/>
      <c r="H436" s="46"/>
      <c r="I436" s="4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46"/>
      <c r="C437" s="46"/>
      <c r="D437" s="46"/>
      <c r="E437" s="46"/>
      <c r="F437" s="46"/>
      <c r="G437" s="46"/>
      <c r="H437" s="46"/>
      <c r="I437" s="4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46"/>
      <c r="C438" s="46"/>
      <c r="D438" s="46"/>
      <c r="E438" s="46"/>
      <c r="F438" s="46"/>
      <c r="G438" s="46"/>
      <c r="H438" s="46"/>
      <c r="I438" s="4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46"/>
      <c r="C439" s="46"/>
      <c r="D439" s="46"/>
      <c r="E439" s="46"/>
      <c r="F439" s="46"/>
      <c r="G439" s="46"/>
      <c r="H439" s="46"/>
      <c r="I439" s="4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46"/>
      <c r="C440" s="46"/>
      <c r="D440" s="46"/>
      <c r="E440" s="46"/>
      <c r="F440" s="46"/>
      <c r="G440" s="46"/>
      <c r="H440" s="46"/>
      <c r="I440" s="4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46"/>
      <c r="C441" s="46"/>
      <c r="D441" s="46"/>
      <c r="E441" s="46"/>
      <c r="F441" s="46"/>
      <c r="G441" s="46"/>
      <c r="H441" s="46"/>
      <c r="I441" s="4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46"/>
      <c r="C442" s="46"/>
      <c r="D442" s="46"/>
      <c r="E442" s="46"/>
      <c r="F442" s="46"/>
      <c r="G442" s="46"/>
      <c r="H442" s="46"/>
      <c r="I442" s="4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46"/>
      <c r="C443" s="46"/>
      <c r="D443" s="46"/>
      <c r="E443" s="46"/>
      <c r="F443" s="46"/>
      <c r="G443" s="46"/>
      <c r="H443" s="46"/>
      <c r="I443" s="4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46"/>
      <c r="C444" s="46"/>
      <c r="D444" s="46"/>
      <c r="E444" s="46"/>
      <c r="F444" s="46"/>
      <c r="G444" s="46"/>
      <c r="H444" s="46"/>
      <c r="I444" s="4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46"/>
      <c r="C445" s="46"/>
      <c r="D445" s="46"/>
      <c r="E445" s="46"/>
      <c r="F445" s="46"/>
      <c r="G445" s="46"/>
      <c r="H445" s="46"/>
      <c r="I445" s="4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46"/>
      <c r="C446" s="46"/>
      <c r="D446" s="46"/>
      <c r="E446" s="46"/>
      <c r="F446" s="46"/>
      <c r="G446" s="46"/>
      <c r="H446" s="46"/>
      <c r="I446" s="4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46"/>
      <c r="C447" s="46"/>
      <c r="D447" s="46"/>
      <c r="E447" s="46"/>
      <c r="F447" s="46"/>
      <c r="G447" s="46"/>
      <c r="H447" s="46"/>
      <c r="I447" s="4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46"/>
      <c r="C448" s="46"/>
      <c r="D448" s="46"/>
      <c r="E448" s="46"/>
      <c r="F448" s="46"/>
      <c r="G448" s="46"/>
      <c r="H448" s="46"/>
      <c r="I448" s="4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46"/>
      <c r="C449" s="46"/>
      <c r="D449" s="46"/>
      <c r="E449" s="46"/>
      <c r="F449" s="46"/>
      <c r="G449" s="46"/>
      <c r="H449" s="46"/>
      <c r="I449" s="4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46"/>
      <c r="C450" s="46"/>
      <c r="D450" s="46"/>
      <c r="E450" s="46"/>
      <c r="F450" s="46"/>
      <c r="G450" s="46"/>
      <c r="H450" s="46"/>
      <c r="I450" s="4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46"/>
      <c r="C451" s="46"/>
      <c r="D451" s="46"/>
      <c r="E451" s="46"/>
      <c r="F451" s="46"/>
      <c r="G451" s="46"/>
      <c r="H451" s="46"/>
      <c r="I451" s="4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46"/>
      <c r="C452" s="46"/>
      <c r="D452" s="46"/>
      <c r="E452" s="46"/>
      <c r="F452" s="46"/>
      <c r="G452" s="46"/>
      <c r="H452" s="46"/>
      <c r="I452" s="4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46"/>
      <c r="C453" s="46"/>
      <c r="D453" s="46"/>
      <c r="E453" s="46"/>
      <c r="F453" s="46"/>
      <c r="G453" s="46"/>
      <c r="H453" s="46"/>
      <c r="I453" s="4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46"/>
      <c r="C454" s="46"/>
      <c r="D454" s="46"/>
      <c r="E454" s="46"/>
      <c r="F454" s="46"/>
      <c r="G454" s="46"/>
      <c r="H454" s="46"/>
      <c r="I454" s="4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46"/>
      <c r="C455" s="46"/>
      <c r="D455" s="46"/>
      <c r="E455" s="46"/>
      <c r="F455" s="46"/>
      <c r="G455" s="46"/>
      <c r="H455" s="46"/>
      <c r="I455" s="4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46"/>
      <c r="C456" s="46"/>
      <c r="D456" s="46"/>
      <c r="E456" s="46"/>
      <c r="F456" s="46"/>
      <c r="G456" s="46"/>
      <c r="H456" s="46"/>
      <c r="I456" s="4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46"/>
      <c r="C457" s="46"/>
      <c r="D457" s="46"/>
      <c r="E457" s="46"/>
      <c r="F457" s="46"/>
      <c r="G457" s="46"/>
      <c r="H457" s="46"/>
      <c r="I457" s="4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46"/>
      <c r="C458" s="46"/>
      <c r="D458" s="46"/>
      <c r="E458" s="46"/>
      <c r="F458" s="46"/>
      <c r="G458" s="46"/>
      <c r="H458" s="46"/>
      <c r="I458" s="4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46"/>
      <c r="C459" s="46"/>
      <c r="D459" s="46"/>
      <c r="E459" s="46"/>
      <c r="F459" s="46"/>
      <c r="G459" s="46"/>
      <c r="H459" s="46"/>
      <c r="I459" s="4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46"/>
      <c r="C460" s="46"/>
      <c r="D460" s="46"/>
      <c r="E460" s="46"/>
      <c r="F460" s="46"/>
      <c r="G460" s="46"/>
      <c r="H460" s="46"/>
      <c r="I460" s="4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46"/>
      <c r="C461" s="46"/>
      <c r="D461" s="46"/>
      <c r="E461" s="46"/>
      <c r="F461" s="46"/>
      <c r="G461" s="46"/>
      <c r="H461" s="46"/>
      <c r="I461" s="4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46"/>
      <c r="C462" s="46"/>
      <c r="D462" s="46"/>
      <c r="E462" s="46"/>
      <c r="F462" s="46"/>
      <c r="G462" s="46"/>
      <c r="H462" s="46"/>
      <c r="I462" s="4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46"/>
      <c r="C463" s="46"/>
      <c r="D463" s="46"/>
      <c r="E463" s="46"/>
      <c r="F463" s="46"/>
      <c r="G463" s="46"/>
      <c r="H463" s="46"/>
      <c r="I463" s="4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46"/>
      <c r="C464" s="46"/>
      <c r="D464" s="46"/>
      <c r="E464" s="46"/>
      <c r="F464" s="46"/>
      <c r="G464" s="46"/>
      <c r="H464" s="46"/>
      <c r="I464" s="4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46"/>
      <c r="C465" s="46"/>
      <c r="D465" s="46"/>
      <c r="E465" s="46"/>
      <c r="F465" s="46"/>
      <c r="G465" s="46"/>
      <c r="H465" s="46"/>
      <c r="I465" s="4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46"/>
      <c r="C466" s="46"/>
      <c r="D466" s="46"/>
      <c r="E466" s="46"/>
      <c r="F466" s="46"/>
      <c r="G466" s="46"/>
      <c r="H466" s="46"/>
      <c r="I466" s="4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46"/>
      <c r="C467" s="46"/>
      <c r="D467" s="46"/>
      <c r="E467" s="46"/>
      <c r="F467" s="46"/>
      <c r="G467" s="46"/>
      <c r="H467" s="46"/>
      <c r="I467" s="4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46"/>
      <c r="C468" s="46"/>
      <c r="D468" s="46"/>
      <c r="E468" s="46"/>
      <c r="F468" s="46"/>
      <c r="G468" s="46"/>
      <c r="H468" s="46"/>
      <c r="I468" s="4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46"/>
      <c r="C469" s="46"/>
      <c r="D469" s="46"/>
      <c r="E469" s="46"/>
      <c r="F469" s="46"/>
      <c r="G469" s="46"/>
      <c r="H469" s="46"/>
      <c r="I469" s="4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46"/>
      <c r="C470" s="46"/>
      <c r="D470" s="46"/>
      <c r="E470" s="46"/>
      <c r="F470" s="46"/>
      <c r="G470" s="46"/>
      <c r="H470" s="46"/>
      <c r="I470" s="4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46"/>
      <c r="C471" s="46"/>
      <c r="D471" s="46"/>
      <c r="E471" s="46"/>
      <c r="F471" s="46"/>
      <c r="G471" s="46"/>
      <c r="H471" s="46"/>
      <c r="I471" s="4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46"/>
      <c r="C472" s="46"/>
      <c r="D472" s="46"/>
      <c r="E472" s="46"/>
      <c r="F472" s="46"/>
      <c r="G472" s="46"/>
      <c r="H472" s="46"/>
      <c r="I472" s="4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46"/>
      <c r="C473" s="46"/>
      <c r="D473" s="46"/>
      <c r="E473" s="46"/>
      <c r="F473" s="46"/>
      <c r="G473" s="46"/>
      <c r="H473" s="46"/>
      <c r="I473" s="4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46"/>
      <c r="C474" s="46"/>
      <c r="D474" s="46"/>
      <c r="E474" s="46"/>
      <c r="F474" s="46"/>
      <c r="G474" s="46"/>
      <c r="H474" s="46"/>
      <c r="I474" s="4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46"/>
      <c r="C475" s="46"/>
      <c r="D475" s="46"/>
      <c r="E475" s="46"/>
      <c r="F475" s="46"/>
      <c r="G475" s="46"/>
      <c r="H475" s="46"/>
      <c r="I475" s="4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46"/>
      <c r="C476" s="46"/>
      <c r="D476" s="46"/>
      <c r="E476" s="46"/>
      <c r="F476" s="46"/>
      <c r="G476" s="46"/>
      <c r="H476" s="46"/>
      <c r="I476" s="4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46"/>
      <c r="C477" s="46"/>
      <c r="D477" s="46"/>
      <c r="E477" s="46"/>
      <c r="F477" s="46"/>
      <c r="G477" s="46"/>
      <c r="H477" s="46"/>
      <c r="I477" s="4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46"/>
      <c r="C478" s="46"/>
      <c r="D478" s="46"/>
      <c r="E478" s="46"/>
      <c r="F478" s="46"/>
      <c r="G478" s="46"/>
      <c r="H478" s="46"/>
      <c r="I478" s="4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46"/>
      <c r="C479" s="46"/>
      <c r="D479" s="46"/>
      <c r="E479" s="46"/>
      <c r="F479" s="46"/>
      <c r="G479" s="46"/>
      <c r="H479" s="46"/>
      <c r="I479" s="4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46"/>
      <c r="C480" s="46"/>
      <c r="D480" s="46"/>
      <c r="E480" s="46"/>
      <c r="F480" s="46"/>
      <c r="G480" s="46"/>
      <c r="H480" s="46"/>
      <c r="I480" s="4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46"/>
      <c r="C481" s="46"/>
      <c r="D481" s="46"/>
      <c r="E481" s="46"/>
      <c r="F481" s="46"/>
      <c r="G481" s="46"/>
      <c r="H481" s="46"/>
      <c r="I481" s="4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46"/>
      <c r="C482" s="46"/>
      <c r="D482" s="46"/>
      <c r="E482" s="46"/>
      <c r="F482" s="46"/>
      <c r="G482" s="46"/>
      <c r="H482" s="46"/>
      <c r="I482" s="4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46"/>
      <c r="C483" s="46"/>
      <c r="D483" s="46"/>
      <c r="E483" s="46"/>
      <c r="F483" s="46"/>
      <c r="G483" s="46"/>
      <c r="H483" s="46"/>
      <c r="I483" s="4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46"/>
      <c r="C484" s="46"/>
      <c r="D484" s="46"/>
      <c r="E484" s="46"/>
      <c r="F484" s="46"/>
      <c r="G484" s="46"/>
      <c r="H484" s="46"/>
      <c r="I484" s="4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46"/>
      <c r="C485" s="46"/>
      <c r="D485" s="46"/>
      <c r="E485" s="46"/>
      <c r="F485" s="46"/>
      <c r="G485" s="46"/>
      <c r="H485" s="46"/>
      <c r="I485" s="4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46"/>
      <c r="C486" s="46"/>
      <c r="D486" s="46"/>
      <c r="E486" s="46"/>
      <c r="F486" s="46"/>
      <c r="G486" s="46"/>
      <c r="H486" s="46"/>
      <c r="I486" s="4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46"/>
      <c r="C487" s="46"/>
      <c r="D487" s="46"/>
      <c r="E487" s="46"/>
      <c r="F487" s="46"/>
      <c r="G487" s="46"/>
      <c r="H487" s="46"/>
      <c r="I487" s="4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46"/>
      <c r="C488" s="46"/>
      <c r="D488" s="46"/>
      <c r="E488" s="46"/>
      <c r="F488" s="46"/>
      <c r="G488" s="46"/>
      <c r="H488" s="46"/>
      <c r="I488" s="4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46"/>
      <c r="C489" s="46"/>
      <c r="D489" s="46"/>
      <c r="E489" s="46"/>
      <c r="F489" s="46"/>
      <c r="G489" s="46"/>
      <c r="H489" s="46"/>
      <c r="I489" s="4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46"/>
      <c r="C490" s="46"/>
      <c r="D490" s="46"/>
      <c r="E490" s="46"/>
      <c r="F490" s="46"/>
      <c r="G490" s="46"/>
      <c r="H490" s="46"/>
      <c r="I490" s="4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46"/>
      <c r="C491" s="46"/>
      <c r="D491" s="46"/>
      <c r="E491" s="46"/>
      <c r="F491" s="46"/>
      <c r="G491" s="46"/>
      <c r="H491" s="46"/>
      <c r="I491" s="4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46"/>
      <c r="C492" s="46"/>
      <c r="D492" s="46"/>
      <c r="E492" s="46"/>
      <c r="F492" s="46"/>
      <c r="G492" s="46"/>
      <c r="H492" s="46"/>
      <c r="I492" s="4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46"/>
      <c r="C493" s="46"/>
      <c r="D493" s="46"/>
      <c r="E493" s="46"/>
      <c r="F493" s="46"/>
      <c r="G493" s="46"/>
      <c r="H493" s="46"/>
      <c r="I493" s="4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46"/>
      <c r="C494" s="46"/>
      <c r="D494" s="46"/>
      <c r="E494" s="46"/>
      <c r="F494" s="46"/>
      <c r="G494" s="46"/>
      <c r="H494" s="46"/>
      <c r="I494" s="4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46"/>
      <c r="C495" s="46"/>
      <c r="D495" s="46"/>
      <c r="E495" s="46"/>
      <c r="F495" s="46"/>
      <c r="G495" s="46"/>
      <c r="H495" s="46"/>
      <c r="I495" s="4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46"/>
      <c r="C496" s="46"/>
      <c r="D496" s="46"/>
      <c r="E496" s="46"/>
      <c r="F496" s="46"/>
      <c r="G496" s="46"/>
      <c r="H496" s="46"/>
      <c r="I496" s="4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46"/>
      <c r="C497" s="46"/>
      <c r="D497" s="46"/>
      <c r="E497" s="46"/>
      <c r="F497" s="46"/>
      <c r="G497" s="46"/>
      <c r="H497" s="46"/>
      <c r="I497" s="4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46"/>
      <c r="C498" s="46"/>
      <c r="D498" s="46"/>
      <c r="E498" s="46"/>
      <c r="F498" s="46"/>
      <c r="G498" s="46"/>
      <c r="H498" s="46"/>
      <c r="I498" s="4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46"/>
      <c r="C499" s="46"/>
      <c r="D499" s="46"/>
      <c r="E499" s="46"/>
      <c r="F499" s="46"/>
      <c r="G499" s="46"/>
      <c r="H499" s="46"/>
      <c r="I499" s="4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46"/>
      <c r="C500" s="46"/>
      <c r="D500" s="46"/>
      <c r="E500" s="46"/>
      <c r="F500" s="46"/>
      <c r="G500" s="46"/>
      <c r="H500" s="46"/>
      <c r="I500" s="4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46"/>
      <c r="C501" s="46"/>
      <c r="D501" s="46"/>
      <c r="E501" s="46"/>
      <c r="F501" s="46"/>
      <c r="G501" s="46"/>
      <c r="H501" s="46"/>
      <c r="I501" s="4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46"/>
      <c r="C502" s="46"/>
      <c r="D502" s="46"/>
      <c r="E502" s="46"/>
      <c r="F502" s="46"/>
      <c r="G502" s="46"/>
      <c r="H502" s="46"/>
      <c r="I502" s="4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46"/>
      <c r="C503" s="46"/>
      <c r="D503" s="46"/>
      <c r="E503" s="46"/>
      <c r="F503" s="46"/>
      <c r="G503" s="46"/>
      <c r="H503" s="46"/>
      <c r="I503" s="4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46"/>
      <c r="C504" s="46"/>
      <c r="D504" s="46"/>
      <c r="E504" s="46"/>
      <c r="F504" s="46"/>
      <c r="G504" s="46"/>
      <c r="H504" s="46"/>
      <c r="I504" s="4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46"/>
      <c r="C505" s="46"/>
      <c r="D505" s="46"/>
      <c r="E505" s="46"/>
      <c r="F505" s="46"/>
      <c r="G505" s="46"/>
      <c r="H505" s="46"/>
      <c r="I505" s="4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46"/>
      <c r="C506" s="46"/>
      <c r="D506" s="46"/>
      <c r="E506" s="46"/>
      <c r="F506" s="46"/>
      <c r="G506" s="46"/>
      <c r="H506" s="46"/>
      <c r="I506" s="4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46"/>
      <c r="C507" s="46"/>
      <c r="D507" s="46"/>
      <c r="E507" s="46"/>
      <c r="F507" s="46"/>
      <c r="G507" s="46"/>
      <c r="H507" s="46"/>
      <c r="I507" s="4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46"/>
      <c r="C508" s="46"/>
      <c r="D508" s="46"/>
      <c r="E508" s="46"/>
      <c r="F508" s="46"/>
      <c r="G508" s="46"/>
      <c r="H508" s="46"/>
      <c r="I508" s="4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46"/>
      <c r="C509" s="46"/>
      <c r="D509" s="46"/>
      <c r="E509" s="46"/>
      <c r="F509" s="46"/>
      <c r="G509" s="46"/>
      <c r="H509" s="46"/>
      <c r="I509" s="4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46"/>
      <c r="C510" s="46"/>
      <c r="D510" s="46"/>
      <c r="E510" s="46"/>
      <c r="F510" s="46"/>
      <c r="G510" s="46"/>
      <c r="H510" s="46"/>
      <c r="I510" s="4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46"/>
      <c r="C511" s="46"/>
      <c r="D511" s="46"/>
      <c r="E511" s="46"/>
      <c r="F511" s="46"/>
      <c r="G511" s="46"/>
      <c r="H511" s="46"/>
      <c r="I511" s="4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46"/>
      <c r="C512" s="46"/>
      <c r="D512" s="46"/>
      <c r="E512" s="46"/>
      <c r="F512" s="46"/>
      <c r="G512" s="46"/>
      <c r="H512" s="46"/>
      <c r="I512" s="4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46"/>
      <c r="C513" s="46"/>
      <c r="D513" s="46"/>
      <c r="E513" s="46"/>
      <c r="F513" s="46"/>
      <c r="G513" s="46"/>
      <c r="H513" s="46"/>
      <c r="I513" s="4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46"/>
      <c r="C514" s="46"/>
      <c r="D514" s="46"/>
      <c r="E514" s="46"/>
      <c r="F514" s="46"/>
      <c r="G514" s="46"/>
      <c r="H514" s="46"/>
      <c r="I514" s="4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46"/>
      <c r="C515" s="46"/>
      <c r="D515" s="46"/>
      <c r="E515" s="46"/>
      <c r="F515" s="46"/>
      <c r="G515" s="46"/>
      <c r="H515" s="46"/>
      <c r="I515" s="4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46"/>
      <c r="C516" s="46"/>
      <c r="D516" s="46"/>
      <c r="E516" s="46"/>
      <c r="F516" s="46"/>
      <c r="G516" s="46"/>
      <c r="H516" s="46"/>
      <c r="I516" s="4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46"/>
      <c r="C517" s="46"/>
      <c r="D517" s="46"/>
      <c r="E517" s="46"/>
      <c r="F517" s="46"/>
      <c r="G517" s="46"/>
      <c r="H517" s="46"/>
      <c r="I517" s="4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46"/>
      <c r="C518" s="46"/>
      <c r="D518" s="46"/>
      <c r="E518" s="46"/>
      <c r="F518" s="46"/>
      <c r="G518" s="46"/>
      <c r="H518" s="46"/>
      <c r="I518" s="4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46"/>
      <c r="C519" s="46"/>
      <c r="D519" s="46"/>
      <c r="E519" s="46"/>
      <c r="F519" s="46"/>
      <c r="G519" s="46"/>
      <c r="H519" s="46"/>
      <c r="I519" s="4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46"/>
      <c r="C520" s="46"/>
      <c r="D520" s="46"/>
      <c r="E520" s="46"/>
      <c r="F520" s="46"/>
      <c r="G520" s="46"/>
      <c r="H520" s="46"/>
      <c r="I520" s="4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46"/>
      <c r="C521" s="46"/>
      <c r="D521" s="46"/>
      <c r="E521" s="46"/>
      <c r="F521" s="46"/>
      <c r="G521" s="46"/>
      <c r="H521" s="46"/>
      <c r="I521" s="4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46"/>
      <c r="C522" s="46"/>
      <c r="D522" s="46"/>
      <c r="E522" s="46"/>
      <c r="F522" s="46"/>
      <c r="G522" s="46"/>
      <c r="H522" s="46"/>
      <c r="I522" s="4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46"/>
      <c r="C523" s="46"/>
      <c r="D523" s="46"/>
      <c r="E523" s="46"/>
      <c r="F523" s="46"/>
      <c r="G523" s="46"/>
      <c r="H523" s="46"/>
      <c r="I523" s="4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46"/>
      <c r="C524" s="46"/>
      <c r="D524" s="46"/>
      <c r="E524" s="46"/>
      <c r="F524" s="46"/>
      <c r="G524" s="46"/>
      <c r="H524" s="46"/>
      <c r="I524" s="4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46"/>
      <c r="C525" s="46"/>
      <c r="D525" s="46"/>
      <c r="E525" s="46"/>
      <c r="F525" s="46"/>
      <c r="G525" s="46"/>
      <c r="H525" s="46"/>
      <c r="I525" s="4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46"/>
      <c r="C526" s="46"/>
      <c r="D526" s="46"/>
      <c r="E526" s="46"/>
      <c r="F526" s="46"/>
      <c r="G526" s="46"/>
      <c r="H526" s="46"/>
      <c r="I526" s="4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46"/>
      <c r="C527" s="46"/>
      <c r="D527" s="46"/>
      <c r="E527" s="46"/>
      <c r="F527" s="46"/>
      <c r="G527" s="46"/>
      <c r="H527" s="46"/>
      <c r="I527" s="4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46"/>
      <c r="C528" s="46"/>
      <c r="D528" s="46"/>
      <c r="E528" s="46"/>
      <c r="F528" s="46"/>
      <c r="G528" s="46"/>
      <c r="H528" s="46"/>
      <c r="I528" s="4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46"/>
      <c r="C529" s="46"/>
      <c r="D529" s="46"/>
      <c r="E529" s="46"/>
      <c r="F529" s="46"/>
      <c r="G529" s="46"/>
      <c r="H529" s="46"/>
      <c r="I529" s="4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46"/>
      <c r="C530" s="46"/>
      <c r="D530" s="46"/>
      <c r="E530" s="46"/>
      <c r="F530" s="46"/>
      <c r="G530" s="46"/>
      <c r="H530" s="46"/>
      <c r="I530" s="4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46"/>
      <c r="C531" s="46"/>
      <c r="D531" s="46"/>
      <c r="E531" s="46"/>
      <c r="F531" s="46"/>
      <c r="G531" s="46"/>
      <c r="H531" s="46"/>
      <c r="I531" s="4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46"/>
      <c r="C532" s="46"/>
      <c r="D532" s="46"/>
      <c r="E532" s="46"/>
      <c r="F532" s="46"/>
      <c r="G532" s="46"/>
      <c r="H532" s="46"/>
      <c r="I532" s="4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46"/>
      <c r="C533" s="46"/>
      <c r="D533" s="46"/>
      <c r="E533" s="46"/>
      <c r="F533" s="46"/>
      <c r="G533" s="46"/>
      <c r="H533" s="46"/>
      <c r="I533" s="4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46"/>
      <c r="C534" s="46"/>
      <c r="D534" s="46"/>
      <c r="E534" s="46"/>
      <c r="F534" s="46"/>
      <c r="G534" s="46"/>
      <c r="H534" s="46"/>
      <c r="I534" s="4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46"/>
      <c r="C535" s="46"/>
      <c r="D535" s="46"/>
      <c r="E535" s="46"/>
      <c r="F535" s="46"/>
      <c r="G535" s="46"/>
      <c r="H535" s="46"/>
      <c r="I535" s="4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46"/>
      <c r="C536" s="46"/>
      <c r="D536" s="46"/>
      <c r="E536" s="46"/>
      <c r="F536" s="46"/>
      <c r="G536" s="46"/>
      <c r="H536" s="46"/>
      <c r="I536" s="4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46"/>
      <c r="C537" s="46"/>
      <c r="D537" s="46"/>
      <c r="E537" s="46"/>
      <c r="F537" s="46"/>
      <c r="G537" s="46"/>
      <c r="H537" s="46"/>
      <c r="I537" s="4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46"/>
      <c r="C538" s="46"/>
      <c r="D538" s="46"/>
      <c r="E538" s="46"/>
      <c r="F538" s="46"/>
      <c r="G538" s="46"/>
      <c r="H538" s="46"/>
      <c r="I538" s="4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46"/>
      <c r="C539" s="46"/>
      <c r="D539" s="46"/>
      <c r="E539" s="46"/>
      <c r="F539" s="46"/>
      <c r="G539" s="46"/>
      <c r="H539" s="46"/>
      <c r="I539" s="4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46"/>
      <c r="C540" s="46"/>
      <c r="D540" s="46"/>
      <c r="E540" s="46"/>
      <c r="F540" s="46"/>
      <c r="G540" s="46"/>
      <c r="H540" s="46"/>
      <c r="I540" s="4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46"/>
      <c r="C541" s="46"/>
      <c r="D541" s="46"/>
      <c r="E541" s="46"/>
      <c r="F541" s="46"/>
      <c r="G541" s="46"/>
      <c r="H541" s="46"/>
      <c r="I541" s="4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46"/>
      <c r="C542" s="46"/>
      <c r="D542" s="46"/>
      <c r="E542" s="46"/>
      <c r="F542" s="46"/>
      <c r="G542" s="46"/>
      <c r="H542" s="46"/>
      <c r="I542" s="4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46"/>
      <c r="C543" s="46"/>
      <c r="D543" s="46"/>
      <c r="E543" s="46"/>
      <c r="F543" s="46"/>
      <c r="G543" s="46"/>
      <c r="H543" s="46"/>
      <c r="I543" s="4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46"/>
      <c r="C544" s="46"/>
      <c r="D544" s="46"/>
      <c r="E544" s="46"/>
      <c r="F544" s="46"/>
      <c r="G544" s="46"/>
      <c r="H544" s="46"/>
      <c r="I544" s="4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46"/>
      <c r="C545" s="46"/>
      <c r="D545" s="46"/>
      <c r="E545" s="46"/>
      <c r="F545" s="46"/>
      <c r="G545" s="46"/>
      <c r="H545" s="46"/>
      <c r="I545" s="4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46"/>
      <c r="C546" s="46"/>
      <c r="D546" s="46"/>
      <c r="E546" s="46"/>
      <c r="F546" s="46"/>
      <c r="G546" s="46"/>
      <c r="H546" s="46"/>
      <c r="I546" s="4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46"/>
      <c r="C547" s="46"/>
      <c r="D547" s="46"/>
      <c r="E547" s="46"/>
      <c r="F547" s="46"/>
      <c r="G547" s="46"/>
      <c r="H547" s="46"/>
      <c r="I547" s="4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46"/>
      <c r="C548" s="46"/>
      <c r="D548" s="46"/>
      <c r="E548" s="46"/>
      <c r="F548" s="46"/>
      <c r="G548" s="46"/>
      <c r="H548" s="46"/>
      <c r="I548" s="4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46"/>
      <c r="C549" s="46"/>
      <c r="D549" s="46"/>
      <c r="E549" s="46"/>
      <c r="F549" s="46"/>
      <c r="G549" s="46"/>
      <c r="H549" s="46"/>
      <c r="I549" s="4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46"/>
      <c r="C550" s="46"/>
      <c r="D550" s="46"/>
      <c r="E550" s="46"/>
      <c r="F550" s="46"/>
      <c r="G550" s="46"/>
      <c r="H550" s="46"/>
      <c r="I550" s="4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46"/>
      <c r="C551" s="46"/>
      <c r="D551" s="46"/>
      <c r="E551" s="46"/>
      <c r="F551" s="46"/>
      <c r="G551" s="46"/>
      <c r="H551" s="46"/>
      <c r="I551" s="4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46"/>
      <c r="C552" s="46"/>
      <c r="D552" s="46"/>
      <c r="E552" s="46"/>
      <c r="F552" s="46"/>
      <c r="G552" s="46"/>
      <c r="H552" s="46"/>
      <c r="I552" s="4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46"/>
      <c r="C553" s="46"/>
      <c r="D553" s="46"/>
      <c r="E553" s="46"/>
      <c r="F553" s="46"/>
      <c r="G553" s="46"/>
      <c r="H553" s="46"/>
      <c r="I553" s="4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46"/>
      <c r="C554" s="46"/>
      <c r="D554" s="46"/>
      <c r="E554" s="46"/>
      <c r="F554" s="46"/>
      <c r="G554" s="46"/>
      <c r="H554" s="46"/>
      <c r="I554" s="4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46"/>
      <c r="C555" s="46"/>
      <c r="D555" s="46"/>
      <c r="E555" s="46"/>
      <c r="F555" s="46"/>
      <c r="G555" s="46"/>
      <c r="H555" s="46"/>
      <c r="I555" s="4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46"/>
      <c r="C556" s="46"/>
      <c r="D556" s="46"/>
      <c r="E556" s="46"/>
      <c r="F556" s="46"/>
      <c r="G556" s="46"/>
      <c r="H556" s="46"/>
      <c r="I556" s="4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46"/>
      <c r="C557" s="46"/>
      <c r="D557" s="46"/>
      <c r="E557" s="46"/>
      <c r="F557" s="46"/>
      <c r="G557" s="46"/>
      <c r="H557" s="46"/>
      <c r="I557" s="4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46"/>
      <c r="C558" s="46"/>
      <c r="D558" s="46"/>
      <c r="E558" s="46"/>
      <c r="F558" s="46"/>
      <c r="G558" s="46"/>
      <c r="H558" s="46"/>
      <c r="I558" s="4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46"/>
      <c r="C559" s="46"/>
      <c r="D559" s="46"/>
      <c r="E559" s="46"/>
      <c r="F559" s="46"/>
      <c r="G559" s="46"/>
      <c r="H559" s="46"/>
      <c r="I559" s="4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46"/>
      <c r="C560" s="46"/>
      <c r="D560" s="46"/>
      <c r="E560" s="46"/>
      <c r="F560" s="46"/>
      <c r="G560" s="46"/>
      <c r="H560" s="46"/>
      <c r="I560" s="4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46"/>
      <c r="C561" s="46"/>
      <c r="D561" s="46"/>
      <c r="E561" s="46"/>
      <c r="F561" s="46"/>
      <c r="G561" s="46"/>
      <c r="H561" s="46"/>
      <c r="I561" s="4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46"/>
      <c r="C562" s="46"/>
      <c r="D562" s="46"/>
      <c r="E562" s="46"/>
      <c r="F562" s="46"/>
      <c r="G562" s="46"/>
      <c r="H562" s="46"/>
      <c r="I562" s="4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46"/>
      <c r="C563" s="46"/>
      <c r="D563" s="46"/>
      <c r="E563" s="46"/>
      <c r="F563" s="46"/>
      <c r="G563" s="46"/>
      <c r="H563" s="46"/>
      <c r="I563" s="4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46"/>
      <c r="C564" s="46"/>
      <c r="D564" s="46"/>
      <c r="E564" s="46"/>
      <c r="F564" s="46"/>
      <c r="G564" s="46"/>
      <c r="H564" s="46"/>
      <c r="I564" s="4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46"/>
      <c r="C565" s="46"/>
      <c r="D565" s="46"/>
      <c r="E565" s="46"/>
      <c r="F565" s="46"/>
      <c r="G565" s="46"/>
      <c r="H565" s="46"/>
      <c r="I565" s="4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46"/>
      <c r="C566" s="46"/>
      <c r="D566" s="46"/>
      <c r="E566" s="46"/>
      <c r="F566" s="46"/>
      <c r="G566" s="46"/>
      <c r="H566" s="46"/>
      <c r="I566" s="4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46"/>
      <c r="C567" s="46"/>
      <c r="D567" s="46"/>
      <c r="E567" s="46"/>
      <c r="F567" s="46"/>
      <c r="G567" s="46"/>
      <c r="H567" s="46"/>
      <c r="I567" s="4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46"/>
      <c r="C568" s="46"/>
      <c r="D568" s="46"/>
      <c r="E568" s="46"/>
      <c r="F568" s="46"/>
      <c r="G568" s="46"/>
      <c r="H568" s="46"/>
      <c r="I568" s="4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46"/>
      <c r="C569" s="46"/>
      <c r="D569" s="46"/>
      <c r="E569" s="46"/>
      <c r="F569" s="46"/>
      <c r="G569" s="46"/>
      <c r="H569" s="46"/>
      <c r="I569" s="4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46"/>
      <c r="C570" s="46"/>
      <c r="D570" s="46"/>
      <c r="E570" s="46"/>
      <c r="F570" s="46"/>
      <c r="G570" s="46"/>
      <c r="H570" s="46"/>
      <c r="I570" s="4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46"/>
      <c r="C571" s="46"/>
      <c r="D571" s="46"/>
      <c r="E571" s="46"/>
      <c r="F571" s="46"/>
      <c r="G571" s="46"/>
      <c r="H571" s="46"/>
      <c r="I571" s="4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46"/>
      <c r="C572" s="46"/>
      <c r="D572" s="46"/>
      <c r="E572" s="46"/>
      <c r="F572" s="46"/>
      <c r="G572" s="46"/>
      <c r="H572" s="46"/>
      <c r="I572" s="4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46"/>
      <c r="C573" s="46"/>
      <c r="D573" s="46"/>
      <c r="E573" s="46"/>
      <c r="F573" s="46"/>
      <c r="G573" s="46"/>
      <c r="H573" s="46"/>
      <c r="I573" s="4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46"/>
      <c r="C574" s="46"/>
      <c r="D574" s="46"/>
      <c r="E574" s="46"/>
      <c r="F574" s="46"/>
      <c r="G574" s="46"/>
      <c r="H574" s="46"/>
      <c r="I574" s="4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46"/>
      <c r="C575" s="46"/>
      <c r="D575" s="46"/>
      <c r="E575" s="46"/>
      <c r="F575" s="46"/>
      <c r="G575" s="46"/>
      <c r="H575" s="46"/>
      <c r="I575" s="4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46"/>
      <c r="C576" s="46"/>
      <c r="D576" s="46"/>
      <c r="E576" s="46"/>
      <c r="F576" s="46"/>
      <c r="G576" s="46"/>
      <c r="H576" s="46"/>
      <c r="I576" s="4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46"/>
      <c r="C577" s="46"/>
      <c r="D577" s="46"/>
      <c r="E577" s="46"/>
      <c r="F577" s="46"/>
      <c r="G577" s="46"/>
      <c r="H577" s="46"/>
      <c r="I577" s="4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46"/>
      <c r="C578" s="46"/>
      <c r="D578" s="46"/>
      <c r="E578" s="46"/>
      <c r="F578" s="46"/>
      <c r="G578" s="46"/>
      <c r="H578" s="46"/>
      <c r="I578" s="4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46"/>
      <c r="C579" s="46"/>
      <c r="D579" s="46"/>
      <c r="E579" s="46"/>
      <c r="F579" s="46"/>
      <c r="G579" s="46"/>
      <c r="H579" s="46"/>
      <c r="I579" s="4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46"/>
      <c r="C580" s="46"/>
      <c r="D580" s="46"/>
      <c r="E580" s="46"/>
      <c r="F580" s="46"/>
      <c r="G580" s="46"/>
      <c r="H580" s="46"/>
      <c r="I580" s="4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46"/>
      <c r="C581" s="46"/>
      <c r="D581" s="46"/>
      <c r="E581" s="46"/>
      <c r="F581" s="46"/>
      <c r="G581" s="46"/>
      <c r="H581" s="46"/>
      <c r="I581" s="4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46"/>
      <c r="C582" s="46"/>
      <c r="D582" s="46"/>
      <c r="E582" s="46"/>
      <c r="F582" s="46"/>
      <c r="G582" s="46"/>
      <c r="H582" s="46"/>
      <c r="I582" s="4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46"/>
      <c r="C583" s="46"/>
      <c r="D583" s="46"/>
      <c r="E583" s="46"/>
      <c r="F583" s="46"/>
      <c r="G583" s="46"/>
      <c r="H583" s="46"/>
      <c r="I583" s="4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46"/>
      <c r="C584" s="46"/>
      <c r="D584" s="46"/>
      <c r="E584" s="46"/>
      <c r="F584" s="46"/>
      <c r="G584" s="46"/>
      <c r="H584" s="46"/>
      <c r="I584" s="4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46"/>
      <c r="C585" s="46"/>
      <c r="D585" s="46"/>
      <c r="E585" s="46"/>
      <c r="F585" s="46"/>
      <c r="G585" s="46"/>
      <c r="H585" s="46"/>
      <c r="I585" s="4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46"/>
      <c r="C586" s="46"/>
      <c r="D586" s="46"/>
      <c r="E586" s="46"/>
      <c r="F586" s="46"/>
      <c r="G586" s="46"/>
      <c r="H586" s="46"/>
      <c r="I586" s="4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46"/>
      <c r="C587" s="46"/>
      <c r="D587" s="46"/>
      <c r="E587" s="46"/>
      <c r="F587" s="46"/>
      <c r="G587" s="46"/>
      <c r="H587" s="46"/>
      <c r="I587" s="4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46"/>
      <c r="C588" s="46"/>
      <c r="D588" s="46"/>
      <c r="E588" s="46"/>
      <c r="F588" s="46"/>
      <c r="G588" s="46"/>
      <c r="H588" s="46"/>
      <c r="I588" s="4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46"/>
      <c r="C589" s="46"/>
      <c r="D589" s="46"/>
      <c r="E589" s="46"/>
      <c r="F589" s="46"/>
      <c r="G589" s="46"/>
      <c r="H589" s="46"/>
      <c r="I589" s="4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46"/>
      <c r="C590" s="46"/>
      <c r="D590" s="46"/>
      <c r="E590" s="46"/>
      <c r="F590" s="46"/>
      <c r="G590" s="46"/>
      <c r="H590" s="46"/>
      <c r="I590" s="4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46"/>
      <c r="C591" s="46"/>
      <c r="D591" s="46"/>
      <c r="E591" s="46"/>
      <c r="F591" s="46"/>
      <c r="G591" s="46"/>
      <c r="H591" s="46"/>
      <c r="I591" s="4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46"/>
      <c r="C592" s="46"/>
      <c r="D592" s="46"/>
      <c r="E592" s="46"/>
      <c r="F592" s="46"/>
      <c r="G592" s="46"/>
      <c r="H592" s="46"/>
      <c r="I592" s="4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46"/>
      <c r="C593" s="46"/>
      <c r="D593" s="46"/>
      <c r="E593" s="46"/>
      <c r="F593" s="46"/>
      <c r="G593" s="46"/>
      <c r="H593" s="46"/>
      <c r="I593" s="4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46"/>
      <c r="C594" s="46"/>
      <c r="D594" s="46"/>
      <c r="E594" s="46"/>
      <c r="F594" s="46"/>
      <c r="G594" s="46"/>
      <c r="H594" s="46"/>
      <c r="I594" s="4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46"/>
      <c r="C595" s="46"/>
      <c r="D595" s="46"/>
      <c r="E595" s="46"/>
      <c r="F595" s="46"/>
      <c r="G595" s="46"/>
      <c r="H595" s="46"/>
      <c r="I595" s="4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46"/>
      <c r="C596" s="46"/>
      <c r="D596" s="46"/>
      <c r="E596" s="46"/>
      <c r="F596" s="46"/>
      <c r="G596" s="46"/>
      <c r="H596" s="46"/>
      <c r="I596" s="4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46"/>
      <c r="C597" s="46"/>
      <c r="D597" s="46"/>
      <c r="E597" s="46"/>
      <c r="F597" s="46"/>
      <c r="G597" s="46"/>
      <c r="H597" s="46"/>
      <c r="I597" s="4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46"/>
      <c r="C598" s="46"/>
      <c r="D598" s="46"/>
      <c r="E598" s="46"/>
      <c r="F598" s="46"/>
      <c r="G598" s="46"/>
      <c r="H598" s="46"/>
      <c r="I598" s="4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46"/>
      <c r="C599" s="46"/>
      <c r="D599" s="46"/>
      <c r="E599" s="46"/>
      <c r="F599" s="46"/>
      <c r="G599" s="46"/>
      <c r="H599" s="46"/>
      <c r="I599" s="4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46"/>
      <c r="C600" s="46"/>
      <c r="D600" s="46"/>
      <c r="E600" s="46"/>
      <c r="F600" s="46"/>
      <c r="G600" s="46"/>
      <c r="H600" s="46"/>
      <c r="I600" s="4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46"/>
      <c r="C601" s="46"/>
      <c r="D601" s="46"/>
      <c r="E601" s="46"/>
      <c r="F601" s="46"/>
      <c r="G601" s="46"/>
      <c r="H601" s="46"/>
      <c r="I601" s="4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46"/>
      <c r="C602" s="46"/>
      <c r="D602" s="46"/>
      <c r="E602" s="46"/>
      <c r="F602" s="46"/>
      <c r="G602" s="46"/>
      <c r="H602" s="46"/>
      <c r="I602" s="4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46"/>
      <c r="C603" s="46"/>
      <c r="D603" s="46"/>
      <c r="E603" s="46"/>
      <c r="F603" s="46"/>
      <c r="G603" s="46"/>
      <c r="H603" s="46"/>
      <c r="I603" s="4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46"/>
      <c r="C604" s="46"/>
      <c r="D604" s="46"/>
      <c r="E604" s="46"/>
      <c r="F604" s="46"/>
      <c r="G604" s="46"/>
      <c r="H604" s="46"/>
      <c r="I604" s="4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46"/>
      <c r="C605" s="46"/>
      <c r="D605" s="46"/>
      <c r="E605" s="46"/>
      <c r="F605" s="46"/>
      <c r="G605" s="46"/>
      <c r="H605" s="46"/>
      <c r="I605" s="4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46"/>
      <c r="C606" s="46"/>
      <c r="D606" s="46"/>
      <c r="E606" s="46"/>
      <c r="F606" s="46"/>
      <c r="G606" s="46"/>
      <c r="H606" s="46"/>
      <c r="I606" s="4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46"/>
      <c r="C607" s="46"/>
      <c r="D607" s="46"/>
      <c r="E607" s="46"/>
      <c r="F607" s="46"/>
      <c r="G607" s="46"/>
      <c r="H607" s="46"/>
      <c r="I607" s="4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46"/>
      <c r="C608" s="46"/>
      <c r="D608" s="46"/>
      <c r="E608" s="46"/>
      <c r="F608" s="46"/>
      <c r="G608" s="46"/>
      <c r="H608" s="46"/>
      <c r="I608" s="4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46"/>
      <c r="C609" s="46"/>
      <c r="D609" s="46"/>
      <c r="E609" s="46"/>
      <c r="F609" s="46"/>
      <c r="G609" s="46"/>
      <c r="H609" s="46"/>
      <c r="I609" s="4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46"/>
      <c r="C610" s="46"/>
      <c r="D610" s="46"/>
      <c r="E610" s="46"/>
      <c r="F610" s="46"/>
      <c r="G610" s="46"/>
      <c r="H610" s="46"/>
      <c r="I610" s="4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46"/>
      <c r="C611" s="46"/>
      <c r="D611" s="46"/>
      <c r="E611" s="46"/>
      <c r="F611" s="46"/>
      <c r="G611" s="46"/>
      <c r="H611" s="46"/>
      <c r="I611" s="4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46"/>
      <c r="C612" s="46"/>
      <c r="D612" s="46"/>
      <c r="E612" s="46"/>
      <c r="F612" s="46"/>
      <c r="G612" s="46"/>
      <c r="H612" s="46"/>
      <c r="I612" s="4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46"/>
      <c r="C613" s="46"/>
      <c r="D613" s="46"/>
      <c r="E613" s="46"/>
      <c r="F613" s="46"/>
      <c r="G613" s="46"/>
      <c r="H613" s="46"/>
      <c r="I613" s="4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46"/>
      <c r="C614" s="46"/>
      <c r="D614" s="46"/>
      <c r="E614" s="46"/>
      <c r="F614" s="46"/>
      <c r="G614" s="46"/>
      <c r="H614" s="46"/>
      <c r="I614" s="4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46"/>
      <c r="C615" s="46"/>
      <c r="D615" s="46"/>
      <c r="E615" s="46"/>
      <c r="F615" s="46"/>
      <c r="G615" s="46"/>
      <c r="H615" s="46"/>
      <c r="I615" s="4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46"/>
      <c r="C616" s="46"/>
      <c r="D616" s="46"/>
      <c r="E616" s="46"/>
      <c r="F616" s="46"/>
      <c r="G616" s="46"/>
      <c r="H616" s="46"/>
      <c r="I616" s="4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46"/>
      <c r="C617" s="46"/>
      <c r="D617" s="46"/>
      <c r="E617" s="46"/>
      <c r="F617" s="46"/>
      <c r="G617" s="46"/>
      <c r="H617" s="46"/>
      <c r="I617" s="4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46"/>
      <c r="C618" s="46"/>
      <c r="D618" s="46"/>
      <c r="E618" s="46"/>
      <c r="F618" s="46"/>
      <c r="G618" s="46"/>
      <c r="H618" s="46"/>
      <c r="I618" s="4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46"/>
      <c r="C619" s="46"/>
      <c r="D619" s="46"/>
      <c r="E619" s="46"/>
      <c r="F619" s="46"/>
      <c r="G619" s="46"/>
      <c r="H619" s="46"/>
      <c r="I619" s="4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46"/>
      <c r="C620" s="46"/>
      <c r="D620" s="46"/>
      <c r="E620" s="46"/>
      <c r="F620" s="46"/>
      <c r="G620" s="46"/>
      <c r="H620" s="46"/>
      <c r="I620" s="4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46"/>
      <c r="C621" s="46"/>
      <c r="D621" s="46"/>
      <c r="E621" s="46"/>
      <c r="F621" s="46"/>
      <c r="G621" s="46"/>
      <c r="H621" s="46"/>
      <c r="I621" s="4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46"/>
      <c r="C622" s="46"/>
      <c r="D622" s="46"/>
      <c r="E622" s="46"/>
      <c r="F622" s="46"/>
      <c r="G622" s="46"/>
      <c r="H622" s="46"/>
      <c r="I622" s="4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46"/>
      <c r="C623" s="46"/>
      <c r="D623" s="46"/>
      <c r="E623" s="46"/>
      <c r="F623" s="46"/>
      <c r="G623" s="46"/>
      <c r="H623" s="46"/>
      <c r="I623" s="4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46"/>
      <c r="C624" s="46"/>
      <c r="D624" s="46"/>
      <c r="E624" s="46"/>
      <c r="F624" s="46"/>
      <c r="G624" s="46"/>
      <c r="H624" s="46"/>
      <c r="I624" s="4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46"/>
      <c r="C625" s="46"/>
      <c r="D625" s="46"/>
      <c r="E625" s="46"/>
      <c r="F625" s="46"/>
      <c r="G625" s="46"/>
      <c r="H625" s="46"/>
      <c r="I625" s="4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46"/>
      <c r="C626" s="46"/>
      <c r="D626" s="46"/>
      <c r="E626" s="46"/>
      <c r="F626" s="46"/>
      <c r="G626" s="46"/>
      <c r="H626" s="46"/>
      <c r="I626" s="4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46"/>
      <c r="C627" s="46"/>
      <c r="D627" s="46"/>
      <c r="E627" s="46"/>
      <c r="F627" s="46"/>
      <c r="G627" s="46"/>
      <c r="H627" s="46"/>
      <c r="I627" s="4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46"/>
      <c r="C628" s="46"/>
      <c r="D628" s="46"/>
      <c r="E628" s="46"/>
      <c r="F628" s="46"/>
      <c r="G628" s="46"/>
      <c r="H628" s="46"/>
      <c r="I628" s="4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46"/>
      <c r="C629" s="46"/>
      <c r="D629" s="46"/>
      <c r="E629" s="46"/>
      <c r="F629" s="46"/>
      <c r="G629" s="46"/>
      <c r="H629" s="46"/>
      <c r="I629" s="4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46"/>
      <c r="C630" s="46"/>
      <c r="D630" s="46"/>
      <c r="E630" s="46"/>
      <c r="F630" s="46"/>
      <c r="G630" s="46"/>
      <c r="H630" s="46"/>
      <c r="I630" s="4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46"/>
      <c r="C631" s="46"/>
      <c r="D631" s="46"/>
      <c r="E631" s="46"/>
      <c r="F631" s="46"/>
      <c r="G631" s="46"/>
      <c r="H631" s="46"/>
      <c r="I631" s="4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46"/>
      <c r="C632" s="46"/>
      <c r="D632" s="46"/>
      <c r="E632" s="46"/>
      <c r="F632" s="46"/>
      <c r="G632" s="46"/>
      <c r="H632" s="46"/>
      <c r="I632" s="4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46"/>
      <c r="C633" s="46"/>
      <c r="D633" s="46"/>
      <c r="E633" s="46"/>
      <c r="F633" s="46"/>
      <c r="G633" s="46"/>
      <c r="H633" s="46"/>
      <c r="I633" s="4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46"/>
      <c r="C634" s="46"/>
      <c r="D634" s="46"/>
      <c r="E634" s="46"/>
      <c r="F634" s="46"/>
      <c r="G634" s="46"/>
      <c r="H634" s="46"/>
      <c r="I634" s="4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46"/>
      <c r="C635" s="46"/>
      <c r="D635" s="46"/>
      <c r="E635" s="46"/>
      <c r="F635" s="46"/>
      <c r="G635" s="46"/>
      <c r="H635" s="46"/>
      <c r="I635" s="4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46"/>
      <c r="C636" s="46"/>
      <c r="D636" s="46"/>
      <c r="E636" s="46"/>
      <c r="F636" s="46"/>
      <c r="G636" s="46"/>
      <c r="H636" s="46"/>
      <c r="I636" s="4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46"/>
      <c r="C637" s="46"/>
      <c r="D637" s="46"/>
      <c r="E637" s="46"/>
      <c r="F637" s="46"/>
      <c r="G637" s="46"/>
      <c r="H637" s="46"/>
      <c r="I637" s="4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46"/>
      <c r="C638" s="46"/>
      <c r="D638" s="46"/>
      <c r="E638" s="46"/>
      <c r="F638" s="46"/>
      <c r="G638" s="46"/>
      <c r="H638" s="46"/>
      <c r="I638" s="4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46"/>
      <c r="C639" s="46"/>
      <c r="D639" s="46"/>
      <c r="E639" s="46"/>
      <c r="F639" s="46"/>
      <c r="G639" s="46"/>
      <c r="H639" s="46"/>
      <c r="I639" s="4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46"/>
      <c r="C640" s="46"/>
      <c r="D640" s="46"/>
      <c r="E640" s="46"/>
      <c r="F640" s="46"/>
      <c r="G640" s="46"/>
      <c r="H640" s="46"/>
      <c r="I640" s="4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46"/>
      <c r="C641" s="46"/>
      <c r="D641" s="46"/>
      <c r="E641" s="46"/>
      <c r="F641" s="46"/>
      <c r="G641" s="46"/>
      <c r="H641" s="46"/>
      <c r="I641" s="4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46"/>
      <c r="C642" s="46"/>
      <c r="D642" s="46"/>
      <c r="E642" s="46"/>
      <c r="F642" s="46"/>
      <c r="G642" s="46"/>
      <c r="H642" s="46"/>
      <c r="I642" s="4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46"/>
      <c r="C643" s="46"/>
      <c r="D643" s="46"/>
      <c r="E643" s="46"/>
      <c r="F643" s="46"/>
      <c r="G643" s="46"/>
      <c r="H643" s="46"/>
      <c r="I643" s="4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46"/>
      <c r="C644" s="46"/>
      <c r="D644" s="46"/>
      <c r="E644" s="46"/>
      <c r="F644" s="46"/>
      <c r="G644" s="46"/>
      <c r="H644" s="46"/>
      <c r="I644" s="4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46"/>
      <c r="C645" s="46"/>
      <c r="D645" s="46"/>
      <c r="E645" s="46"/>
      <c r="F645" s="46"/>
      <c r="G645" s="46"/>
      <c r="H645" s="46"/>
      <c r="I645" s="4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46"/>
      <c r="C646" s="46"/>
      <c r="D646" s="46"/>
      <c r="E646" s="46"/>
      <c r="F646" s="46"/>
      <c r="G646" s="46"/>
      <c r="H646" s="46"/>
      <c r="I646" s="4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46"/>
      <c r="C647" s="46"/>
      <c r="D647" s="46"/>
      <c r="E647" s="46"/>
      <c r="F647" s="46"/>
      <c r="G647" s="46"/>
      <c r="H647" s="46"/>
      <c r="I647" s="4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46"/>
      <c r="C648" s="46"/>
      <c r="D648" s="46"/>
      <c r="E648" s="46"/>
      <c r="F648" s="46"/>
      <c r="G648" s="46"/>
      <c r="H648" s="46"/>
      <c r="I648" s="4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46"/>
      <c r="C649" s="46"/>
      <c r="D649" s="46"/>
      <c r="E649" s="46"/>
      <c r="F649" s="46"/>
      <c r="G649" s="46"/>
      <c r="H649" s="46"/>
      <c r="I649" s="4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46"/>
      <c r="C650" s="46"/>
      <c r="D650" s="46"/>
      <c r="E650" s="46"/>
      <c r="F650" s="46"/>
      <c r="G650" s="46"/>
      <c r="H650" s="46"/>
      <c r="I650" s="4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46"/>
      <c r="C651" s="46"/>
      <c r="D651" s="46"/>
      <c r="E651" s="46"/>
      <c r="F651" s="46"/>
      <c r="G651" s="46"/>
      <c r="H651" s="46"/>
      <c r="I651" s="4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46"/>
      <c r="C652" s="46"/>
      <c r="D652" s="46"/>
      <c r="E652" s="46"/>
      <c r="F652" s="46"/>
      <c r="G652" s="46"/>
      <c r="H652" s="46"/>
      <c r="I652" s="4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46"/>
      <c r="C653" s="46"/>
      <c r="D653" s="46"/>
      <c r="E653" s="46"/>
      <c r="F653" s="46"/>
      <c r="G653" s="46"/>
      <c r="H653" s="46"/>
      <c r="I653" s="4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46"/>
      <c r="C654" s="46"/>
      <c r="D654" s="46"/>
      <c r="E654" s="46"/>
      <c r="F654" s="46"/>
      <c r="G654" s="46"/>
      <c r="H654" s="46"/>
      <c r="I654" s="4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46"/>
      <c r="C655" s="46"/>
      <c r="D655" s="46"/>
      <c r="E655" s="46"/>
      <c r="F655" s="46"/>
      <c r="G655" s="46"/>
      <c r="H655" s="46"/>
      <c r="I655" s="4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46"/>
      <c r="C656" s="46"/>
      <c r="D656" s="46"/>
      <c r="E656" s="46"/>
      <c r="F656" s="46"/>
      <c r="G656" s="46"/>
      <c r="H656" s="46"/>
      <c r="I656" s="4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46"/>
      <c r="C657" s="46"/>
      <c r="D657" s="46"/>
      <c r="E657" s="46"/>
      <c r="F657" s="46"/>
      <c r="G657" s="46"/>
      <c r="H657" s="46"/>
      <c r="I657" s="4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46"/>
      <c r="C658" s="46"/>
      <c r="D658" s="46"/>
      <c r="E658" s="46"/>
      <c r="F658" s="46"/>
      <c r="G658" s="46"/>
      <c r="H658" s="46"/>
      <c r="I658" s="4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46"/>
      <c r="C659" s="46"/>
      <c r="D659" s="46"/>
      <c r="E659" s="46"/>
      <c r="F659" s="46"/>
      <c r="G659" s="46"/>
      <c r="H659" s="46"/>
      <c r="I659" s="4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46"/>
      <c r="C660" s="46"/>
      <c r="D660" s="46"/>
      <c r="E660" s="46"/>
      <c r="F660" s="46"/>
      <c r="G660" s="46"/>
      <c r="H660" s="46"/>
      <c r="I660" s="4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46"/>
      <c r="C661" s="46"/>
      <c r="D661" s="46"/>
      <c r="E661" s="46"/>
      <c r="F661" s="46"/>
      <c r="G661" s="46"/>
      <c r="H661" s="46"/>
      <c r="I661" s="4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46"/>
      <c r="C662" s="46"/>
      <c r="D662" s="46"/>
      <c r="E662" s="46"/>
      <c r="F662" s="46"/>
      <c r="G662" s="46"/>
      <c r="H662" s="46"/>
      <c r="I662" s="4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46"/>
      <c r="C663" s="46"/>
      <c r="D663" s="46"/>
      <c r="E663" s="46"/>
      <c r="F663" s="46"/>
      <c r="G663" s="46"/>
      <c r="H663" s="46"/>
      <c r="I663" s="4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46"/>
      <c r="C664" s="46"/>
      <c r="D664" s="46"/>
      <c r="E664" s="46"/>
      <c r="F664" s="46"/>
      <c r="G664" s="46"/>
      <c r="H664" s="46"/>
      <c r="I664" s="4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46"/>
      <c r="C665" s="46"/>
      <c r="D665" s="46"/>
      <c r="E665" s="46"/>
      <c r="F665" s="46"/>
      <c r="G665" s="46"/>
      <c r="H665" s="46"/>
      <c r="I665" s="4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46"/>
      <c r="C666" s="46"/>
      <c r="D666" s="46"/>
      <c r="E666" s="46"/>
      <c r="F666" s="46"/>
      <c r="G666" s="46"/>
      <c r="H666" s="46"/>
      <c r="I666" s="4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46"/>
      <c r="C667" s="46"/>
      <c r="D667" s="46"/>
      <c r="E667" s="46"/>
      <c r="F667" s="46"/>
      <c r="G667" s="46"/>
      <c r="H667" s="46"/>
      <c r="I667" s="4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46"/>
      <c r="C668" s="46"/>
      <c r="D668" s="46"/>
      <c r="E668" s="46"/>
      <c r="F668" s="46"/>
      <c r="G668" s="46"/>
      <c r="H668" s="46"/>
      <c r="I668" s="4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46"/>
      <c r="C669" s="46"/>
      <c r="D669" s="46"/>
      <c r="E669" s="46"/>
      <c r="F669" s="46"/>
      <c r="G669" s="46"/>
      <c r="H669" s="46"/>
      <c r="I669" s="4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46"/>
      <c r="C670" s="46"/>
      <c r="D670" s="46"/>
      <c r="E670" s="46"/>
      <c r="F670" s="46"/>
      <c r="G670" s="46"/>
      <c r="H670" s="46"/>
      <c r="I670" s="4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46"/>
      <c r="C671" s="46"/>
      <c r="D671" s="46"/>
      <c r="E671" s="46"/>
      <c r="F671" s="46"/>
      <c r="G671" s="46"/>
      <c r="H671" s="46"/>
      <c r="I671" s="4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46"/>
      <c r="C672" s="46"/>
      <c r="D672" s="46"/>
      <c r="E672" s="46"/>
      <c r="F672" s="46"/>
      <c r="G672" s="46"/>
      <c r="H672" s="46"/>
      <c r="I672" s="4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46"/>
      <c r="C673" s="46"/>
      <c r="D673" s="46"/>
      <c r="E673" s="46"/>
      <c r="F673" s="46"/>
      <c r="G673" s="46"/>
      <c r="H673" s="46"/>
      <c r="I673" s="4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46"/>
      <c r="C674" s="46"/>
      <c r="D674" s="46"/>
      <c r="E674" s="46"/>
      <c r="F674" s="46"/>
      <c r="G674" s="46"/>
      <c r="H674" s="46"/>
      <c r="I674" s="4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46"/>
      <c r="C675" s="46"/>
      <c r="D675" s="46"/>
      <c r="E675" s="46"/>
      <c r="F675" s="46"/>
      <c r="G675" s="46"/>
      <c r="H675" s="46"/>
      <c r="I675" s="4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46"/>
      <c r="C676" s="46"/>
      <c r="D676" s="46"/>
      <c r="E676" s="46"/>
      <c r="F676" s="46"/>
      <c r="G676" s="46"/>
      <c r="H676" s="46"/>
      <c r="I676" s="4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46"/>
      <c r="C677" s="46"/>
      <c r="D677" s="46"/>
      <c r="E677" s="46"/>
      <c r="F677" s="46"/>
      <c r="G677" s="46"/>
      <c r="H677" s="46"/>
      <c r="I677" s="4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46"/>
      <c r="C678" s="46"/>
      <c r="D678" s="46"/>
      <c r="E678" s="46"/>
      <c r="F678" s="46"/>
      <c r="G678" s="46"/>
      <c r="H678" s="46"/>
      <c r="I678" s="4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46"/>
      <c r="C679" s="46"/>
      <c r="D679" s="46"/>
      <c r="E679" s="46"/>
      <c r="F679" s="46"/>
      <c r="G679" s="46"/>
      <c r="H679" s="46"/>
      <c r="I679" s="4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46"/>
      <c r="C680" s="46"/>
      <c r="D680" s="46"/>
      <c r="E680" s="46"/>
      <c r="F680" s="46"/>
      <c r="G680" s="46"/>
      <c r="H680" s="46"/>
      <c r="I680" s="4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46"/>
      <c r="C681" s="46"/>
      <c r="D681" s="46"/>
      <c r="E681" s="46"/>
      <c r="F681" s="46"/>
      <c r="G681" s="46"/>
      <c r="H681" s="46"/>
      <c r="I681" s="4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46"/>
      <c r="C682" s="46"/>
      <c r="D682" s="46"/>
      <c r="E682" s="46"/>
      <c r="F682" s="46"/>
      <c r="G682" s="46"/>
      <c r="H682" s="46"/>
      <c r="I682" s="4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46"/>
      <c r="C683" s="46"/>
      <c r="D683" s="46"/>
      <c r="E683" s="46"/>
      <c r="F683" s="46"/>
      <c r="G683" s="46"/>
      <c r="H683" s="46"/>
      <c r="I683" s="4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46"/>
      <c r="C684" s="46"/>
      <c r="D684" s="46"/>
      <c r="E684" s="46"/>
      <c r="F684" s="46"/>
      <c r="G684" s="46"/>
      <c r="H684" s="46"/>
      <c r="I684" s="4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46"/>
      <c r="C685" s="46"/>
      <c r="D685" s="46"/>
      <c r="E685" s="46"/>
      <c r="F685" s="46"/>
      <c r="G685" s="46"/>
      <c r="H685" s="46"/>
      <c r="I685" s="4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46"/>
      <c r="C686" s="46"/>
      <c r="D686" s="46"/>
      <c r="E686" s="46"/>
      <c r="F686" s="46"/>
      <c r="G686" s="46"/>
      <c r="H686" s="46"/>
      <c r="I686" s="4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46"/>
      <c r="C687" s="46"/>
      <c r="D687" s="46"/>
      <c r="E687" s="46"/>
      <c r="F687" s="46"/>
      <c r="G687" s="46"/>
      <c r="H687" s="46"/>
      <c r="I687" s="4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46"/>
      <c r="C688" s="46"/>
      <c r="D688" s="46"/>
      <c r="E688" s="46"/>
      <c r="F688" s="46"/>
      <c r="G688" s="46"/>
      <c r="H688" s="46"/>
      <c r="I688" s="4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46"/>
      <c r="C689" s="46"/>
      <c r="D689" s="46"/>
      <c r="E689" s="46"/>
      <c r="F689" s="46"/>
      <c r="G689" s="46"/>
      <c r="H689" s="46"/>
      <c r="I689" s="4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46"/>
      <c r="C690" s="46"/>
      <c r="D690" s="46"/>
      <c r="E690" s="46"/>
      <c r="F690" s="46"/>
      <c r="G690" s="46"/>
      <c r="H690" s="46"/>
      <c r="I690" s="4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46"/>
      <c r="C691" s="46"/>
      <c r="D691" s="46"/>
      <c r="E691" s="46"/>
      <c r="F691" s="46"/>
      <c r="G691" s="46"/>
      <c r="H691" s="46"/>
      <c r="I691" s="4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46"/>
      <c r="C692" s="46"/>
      <c r="D692" s="46"/>
      <c r="E692" s="46"/>
      <c r="F692" s="46"/>
      <c r="G692" s="46"/>
      <c r="H692" s="46"/>
      <c r="I692" s="4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46"/>
      <c r="C693" s="46"/>
      <c r="D693" s="46"/>
      <c r="E693" s="46"/>
      <c r="F693" s="46"/>
      <c r="G693" s="46"/>
      <c r="H693" s="46"/>
      <c r="I693" s="4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46"/>
      <c r="C694" s="46"/>
      <c r="D694" s="46"/>
      <c r="E694" s="46"/>
      <c r="F694" s="46"/>
      <c r="G694" s="46"/>
      <c r="H694" s="46"/>
      <c r="I694" s="4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46"/>
      <c r="C695" s="46"/>
      <c r="D695" s="46"/>
      <c r="E695" s="46"/>
      <c r="F695" s="46"/>
      <c r="G695" s="46"/>
      <c r="H695" s="46"/>
      <c r="I695" s="4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46"/>
      <c r="C696" s="46"/>
      <c r="D696" s="46"/>
      <c r="E696" s="46"/>
      <c r="F696" s="46"/>
      <c r="G696" s="46"/>
      <c r="H696" s="46"/>
      <c r="I696" s="4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46"/>
      <c r="C697" s="46"/>
      <c r="D697" s="46"/>
      <c r="E697" s="46"/>
      <c r="F697" s="46"/>
      <c r="G697" s="46"/>
      <c r="H697" s="46"/>
      <c r="I697" s="4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46"/>
      <c r="C698" s="46"/>
      <c r="D698" s="46"/>
      <c r="E698" s="46"/>
      <c r="F698" s="46"/>
      <c r="G698" s="46"/>
      <c r="H698" s="46"/>
      <c r="I698" s="4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46"/>
      <c r="C699" s="46"/>
      <c r="D699" s="46"/>
      <c r="E699" s="46"/>
      <c r="F699" s="46"/>
      <c r="G699" s="46"/>
      <c r="H699" s="46"/>
      <c r="I699" s="4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46"/>
      <c r="C700" s="46"/>
      <c r="D700" s="46"/>
      <c r="E700" s="46"/>
      <c r="F700" s="46"/>
      <c r="G700" s="46"/>
      <c r="H700" s="46"/>
      <c r="I700" s="4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46"/>
      <c r="C701" s="46"/>
      <c r="D701" s="46"/>
      <c r="E701" s="46"/>
      <c r="F701" s="46"/>
      <c r="G701" s="46"/>
      <c r="H701" s="46"/>
      <c r="I701" s="4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46"/>
      <c r="C702" s="46"/>
      <c r="D702" s="46"/>
      <c r="E702" s="46"/>
      <c r="F702" s="46"/>
      <c r="G702" s="46"/>
      <c r="H702" s="46"/>
      <c r="I702" s="4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46"/>
      <c r="C703" s="46"/>
      <c r="D703" s="46"/>
      <c r="E703" s="46"/>
      <c r="F703" s="46"/>
      <c r="G703" s="46"/>
      <c r="H703" s="46"/>
      <c r="I703" s="4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46"/>
      <c r="C704" s="46"/>
      <c r="D704" s="46"/>
      <c r="E704" s="46"/>
      <c r="F704" s="46"/>
      <c r="G704" s="46"/>
      <c r="H704" s="46"/>
      <c r="I704" s="4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46"/>
      <c r="C705" s="46"/>
      <c r="D705" s="46"/>
      <c r="E705" s="46"/>
      <c r="F705" s="46"/>
      <c r="G705" s="46"/>
      <c r="H705" s="46"/>
      <c r="I705" s="4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46"/>
      <c r="C706" s="46"/>
      <c r="D706" s="46"/>
      <c r="E706" s="46"/>
      <c r="F706" s="46"/>
      <c r="G706" s="46"/>
      <c r="H706" s="46"/>
      <c r="I706" s="4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46"/>
      <c r="C707" s="46"/>
      <c r="D707" s="46"/>
      <c r="E707" s="46"/>
      <c r="F707" s="46"/>
      <c r="G707" s="46"/>
      <c r="H707" s="46"/>
      <c r="I707" s="4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46"/>
      <c r="C708" s="46"/>
      <c r="D708" s="46"/>
      <c r="E708" s="46"/>
      <c r="F708" s="46"/>
      <c r="G708" s="46"/>
      <c r="H708" s="46"/>
      <c r="I708" s="4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46"/>
      <c r="C709" s="46"/>
      <c r="D709" s="46"/>
      <c r="E709" s="46"/>
      <c r="F709" s="46"/>
      <c r="G709" s="46"/>
      <c r="H709" s="46"/>
      <c r="I709" s="4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46"/>
      <c r="C710" s="46"/>
      <c r="D710" s="46"/>
      <c r="E710" s="46"/>
      <c r="F710" s="46"/>
      <c r="G710" s="46"/>
      <c r="H710" s="46"/>
      <c r="I710" s="4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46"/>
      <c r="C711" s="46"/>
      <c r="D711" s="46"/>
      <c r="E711" s="46"/>
      <c r="F711" s="46"/>
      <c r="G711" s="46"/>
      <c r="H711" s="46"/>
      <c r="I711" s="4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46"/>
      <c r="C712" s="46"/>
      <c r="D712" s="46"/>
      <c r="E712" s="46"/>
      <c r="F712" s="46"/>
      <c r="G712" s="46"/>
      <c r="H712" s="46"/>
      <c r="I712" s="4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46"/>
      <c r="C713" s="46"/>
      <c r="D713" s="46"/>
      <c r="E713" s="46"/>
      <c r="F713" s="46"/>
      <c r="G713" s="46"/>
      <c r="H713" s="46"/>
      <c r="I713" s="4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46"/>
      <c r="C714" s="46"/>
      <c r="D714" s="46"/>
      <c r="E714" s="46"/>
      <c r="F714" s="46"/>
      <c r="G714" s="46"/>
      <c r="H714" s="46"/>
      <c r="I714" s="4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46"/>
      <c r="C715" s="46"/>
      <c r="D715" s="46"/>
      <c r="E715" s="46"/>
      <c r="F715" s="46"/>
      <c r="G715" s="46"/>
      <c r="H715" s="46"/>
      <c r="I715" s="4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46"/>
      <c r="C716" s="46"/>
      <c r="D716" s="46"/>
      <c r="E716" s="46"/>
      <c r="F716" s="46"/>
      <c r="G716" s="46"/>
      <c r="H716" s="46"/>
      <c r="I716" s="4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46"/>
      <c r="C717" s="46"/>
      <c r="D717" s="46"/>
      <c r="E717" s="46"/>
      <c r="F717" s="46"/>
      <c r="G717" s="46"/>
      <c r="H717" s="46"/>
      <c r="I717" s="4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46"/>
      <c r="C718" s="46"/>
      <c r="D718" s="46"/>
      <c r="E718" s="46"/>
      <c r="F718" s="46"/>
      <c r="G718" s="46"/>
      <c r="H718" s="46"/>
      <c r="I718" s="4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46"/>
      <c r="C719" s="46"/>
      <c r="D719" s="46"/>
      <c r="E719" s="46"/>
      <c r="F719" s="46"/>
      <c r="G719" s="46"/>
      <c r="H719" s="46"/>
      <c r="I719" s="4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46"/>
      <c r="C720" s="46"/>
      <c r="D720" s="46"/>
      <c r="E720" s="46"/>
      <c r="F720" s="46"/>
      <c r="G720" s="46"/>
      <c r="H720" s="46"/>
      <c r="I720" s="4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46"/>
      <c r="C721" s="46"/>
      <c r="D721" s="46"/>
      <c r="E721" s="46"/>
      <c r="F721" s="46"/>
      <c r="G721" s="46"/>
      <c r="H721" s="46"/>
      <c r="I721" s="4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46"/>
      <c r="C722" s="46"/>
      <c r="D722" s="46"/>
      <c r="E722" s="46"/>
      <c r="F722" s="46"/>
      <c r="G722" s="46"/>
      <c r="H722" s="46"/>
      <c r="I722" s="4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46"/>
      <c r="C723" s="46"/>
      <c r="D723" s="46"/>
      <c r="E723" s="46"/>
      <c r="F723" s="46"/>
      <c r="G723" s="46"/>
      <c r="H723" s="46"/>
      <c r="I723" s="4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46"/>
      <c r="C724" s="46"/>
      <c r="D724" s="46"/>
      <c r="E724" s="46"/>
      <c r="F724" s="46"/>
      <c r="G724" s="46"/>
      <c r="H724" s="46"/>
      <c r="I724" s="4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46"/>
      <c r="C725" s="46"/>
      <c r="D725" s="46"/>
      <c r="E725" s="46"/>
      <c r="F725" s="46"/>
      <c r="G725" s="46"/>
      <c r="H725" s="46"/>
      <c r="I725" s="4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46"/>
      <c r="C726" s="46"/>
      <c r="D726" s="46"/>
      <c r="E726" s="46"/>
      <c r="F726" s="46"/>
      <c r="G726" s="46"/>
      <c r="H726" s="46"/>
      <c r="I726" s="4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46"/>
      <c r="C727" s="46"/>
      <c r="D727" s="46"/>
      <c r="E727" s="46"/>
      <c r="F727" s="46"/>
      <c r="G727" s="46"/>
      <c r="H727" s="46"/>
      <c r="I727" s="4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46"/>
      <c r="C728" s="46"/>
      <c r="D728" s="46"/>
      <c r="E728" s="46"/>
      <c r="F728" s="46"/>
      <c r="G728" s="46"/>
      <c r="H728" s="46"/>
      <c r="I728" s="4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46"/>
      <c r="C729" s="46"/>
      <c r="D729" s="46"/>
      <c r="E729" s="46"/>
      <c r="F729" s="46"/>
      <c r="G729" s="46"/>
      <c r="H729" s="46"/>
      <c r="I729" s="4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46"/>
      <c r="C730" s="46"/>
      <c r="D730" s="46"/>
      <c r="E730" s="46"/>
      <c r="F730" s="46"/>
      <c r="G730" s="46"/>
      <c r="H730" s="46"/>
      <c r="I730" s="4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46"/>
      <c r="C731" s="46"/>
      <c r="D731" s="46"/>
      <c r="E731" s="46"/>
      <c r="F731" s="46"/>
      <c r="G731" s="46"/>
      <c r="H731" s="46"/>
      <c r="I731" s="4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46"/>
      <c r="C732" s="46"/>
      <c r="D732" s="46"/>
      <c r="E732" s="46"/>
      <c r="F732" s="46"/>
      <c r="G732" s="46"/>
      <c r="H732" s="46"/>
      <c r="I732" s="4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46"/>
      <c r="C733" s="46"/>
      <c r="D733" s="46"/>
      <c r="E733" s="46"/>
      <c r="F733" s="46"/>
      <c r="G733" s="46"/>
      <c r="H733" s="46"/>
      <c r="I733" s="4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46"/>
      <c r="C734" s="46"/>
      <c r="D734" s="46"/>
      <c r="E734" s="46"/>
      <c r="F734" s="46"/>
      <c r="G734" s="46"/>
      <c r="H734" s="46"/>
      <c r="I734" s="4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46"/>
      <c r="C735" s="46"/>
      <c r="D735" s="46"/>
      <c r="E735" s="46"/>
      <c r="F735" s="46"/>
      <c r="G735" s="46"/>
      <c r="H735" s="46"/>
      <c r="I735" s="4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46"/>
      <c r="C736" s="46"/>
      <c r="D736" s="46"/>
      <c r="E736" s="46"/>
      <c r="F736" s="46"/>
      <c r="G736" s="46"/>
      <c r="H736" s="46"/>
      <c r="I736" s="4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46"/>
      <c r="C737" s="46"/>
      <c r="D737" s="46"/>
      <c r="E737" s="46"/>
      <c r="F737" s="46"/>
      <c r="G737" s="46"/>
      <c r="H737" s="46"/>
      <c r="I737" s="4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46"/>
      <c r="C738" s="46"/>
      <c r="D738" s="46"/>
      <c r="E738" s="46"/>
      <c r="F738" s="46"/>
      <c r="G738" s="46"/>
      <c r="H738" s="46"/>
      <c r="I738" s="4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46"/>
      <c r="C739" s="46"/>
      <c r="D739" s="46"/>
      <c r="E739" s="46"/>
      <c r="F739" s="46"/>
      <c r="G739" s="46"/>
      <c r="H739" s="46"/>
      <c r="I739" s="4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46"/>
      <c r="C740" s="46"/>
      <c r="D740" s="46"/>
      <c r="E740" s="46"/>
      <c r="F740" s="46"/>
      <c r="G740" s="46"/>
      <c r="H740" s="46"/>
      <c r="I740" s="4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46"/>
      <c r="C741" s="46"/>
      <c r="D741" s="46"/>
      <c r="E741" s="46"/>
      <c r="F741" s="46"/>
      <c r="G741" s="46"/>
      <c r="H741" s="46"/>
      <c r="I741" s="4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46"/>
      <c r="C742" s="46"/>
      <c r="D742" s="46"/>
      <c r="E742" s="46"/>
      <c r="F742" s="46"/>
      <c r="G742" s="46"/>
      <c r="H742" s="46"/>
      <c r="I742" s="4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46"/>
      <c r="C743" s="46"/>
      <c r="D743" s="46"/>
      <c r="E743" s="46"/>
      <c r="F743" s="46"/>
      <c r="G743" s="46"/>
      <c r="H743" s="46"/>
      <c r="I743" s="4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46"/>
      <c r="C744" s="46"/>
      <c r="D744" s="46"/>
      <c r="E744" s="46"/>
      <c r="F744" s="46"/>
      <c r="G744" s="46"/>
      <c r="H744" s="46"/>
      <c r="I744" s="4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46"/>
      <c r="C745" s="46"/>
      <c r="D745" s="46"/>
      <c r="E745" s="46"/>
      <c r="F745" s="46"/>
      <c r="G745" s="46"/>
      <c r="H745" s="46"/>
      <c r="I745" s="4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46"/>
      <c r="C746" s="46"/>
      <c r="D746" s="46"/>
      <c r="E746" s="46"/>
      <c r="F746" s="46"/>
      <c r="G746" s="46"/>
      <c r="H746" s="46"/>
      <c r="I746" s="4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46"/>
      <c r="C747" s="46"/>
      <c r="D747" s="46"/>
      <c r="E747" s="46"/>
      <c r="F747" s="46"/>
      <c r="G747" s="46"/>
      <c r="H747" s="46"/>
      <c r="I747" s="4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46"/>
      <c r="C748" s="46"/>
      <c r="D748" s="46"/>
      <c r="E748" s="46"/>
      <c r="F748" s="46"/>
      <c r="G748" s="46"/>
      <c r="H748" s="46"/>
      <c r="I748" s="4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46"/>
      <c r="C749" s="46"/>
      <c r="D749" s="46"/>
      <c r="E749" s="46"/>
      <c r="F749" s="46"/>
      <c r="G749" s="46"/>
      <c r="H749" s="46"/>
      <c r="I749" s="4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46"/>
      <c r="C750" s="46"/>
      <c r="D750" s="46"/>
      <c r="E750" s="46"/>
      <c r="F750" s="46"/>
      <c r="G750" s="46"/>
      <c r="H750" s="46"/>
      <c r="I750" s="4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46"/>
      <c r="C751" s="46"/>
      <c r="D751" s="46"/>
      <c r="E751" s="46"/>
      <c r="F751" s="46"/>
      <c r="G751" s="46"/>
      <c r="H751" s="46"/>
      <c r="I751" s="4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46"/>
      <c r="C752" s="46"/>
      <c r="D752" s="46"/>
      <c r="E752" s="46"/>
      <c r="F752" s="46"/>
      <c r="G752" s="46"/>
      <c r="H752" s="46"/>
      <c r="I752" s="4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46"/>
      <c r="C753" s="46"/>
      <c r="D753" s="46"/>
      <c r="E753" s="46"/>
      <c r="F753" s="46"/>
      <c r="G753" s="46"/>
      <c r="H753" s="46"/>
      <c r="I753" s="4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46"/>
      <c r="C754" s="46"/>
      <c r="D754" s="46"/>
      <c r="E754" s="46"/>
      <c r="F754" s="46"/>
      <c r="G754" s="46"/>
      <c r="H754" s="46"/>
      <c r="I754" s="4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46"/>
      <c r="C755" s="46"/>
      <c r="D755" s="46"/>
      <c r="E755" s="46"/>
      <c r="F755" s="46"/>
      <c r="G755" s="46"/>
      <c r="H755" s="46"/>
      <c r="I755" s="4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46"/>
      <c r="C756" s="46"/>
      <c r="D756" s="46"/>
      <c r="E756" s="46"/>
      <c r="F756" s="46"/>
      <c r="G756" s="46"/>
      <c r="H756" s="46"/>
      <c r="I756" s="4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46"/>
      <c r="C757" s="46"/>
      <c r="D757" s="46"/>
      <c r="E757" s="46"/>
      <c r="F757" s="46"/>
      <c r="G757" s="46"/>
      <c r="H757" s="46"/>
      <c r="I757" s="4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46"/>
      <c r="C758" s="46"/>
      <c r="D758" s="46"/>
      <c r="E758" s="46"/>
      <c r="F758" s="46"/>
      <c r="G758" s="46"/>
      <c r="H758" s="46"/>
      <c r="I758" s="4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46"/>
      <c r="C759" s="46"/>
      <c r="D759" s="46"/>
      <c r="E759" s="46"/>
      <c r="F759" s="46"/>
      <c r="G759" s="46"/>
      <c r="H759" s="46"/>
      <c r="I759" s="4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46"/>
      <c r="C760" s="46"/>
      <c r="D760" s="46"/>
      <c r="E760" s="46"/>
      <c r="F760" s="46"/>
      <c r="G760" s="46"/>
      <c r="H760" s="46"/>
      <c r="I760" s="4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46"/>
      <c r="C761" s="46"/>
      <c r="D761" s="46"/>
      <c r="E761" s="46"/>
      <c r="F761" s="46"/>
      <c r="G761" s="46"/>
      <c r="H761" s="46"/>
      <c r="I761" s="4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46"/>
      <c r="C762" s="46"/>
      <c r="D762" s="46"/>
      <c r="E762" s="46"/>
      <c r="F762" s="46"/>
      <c r="G762" s="46"/>
      <c r="H762" s="46"/>
      <c r="I762" s="4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46"/>
      <c r="C763" s="46"/>
      <c r="D763" s="46"/>
      <c r="E763" s="46"/>
      <c r="F763" s="46"/>
      <c r="G763" s="46"/>
      <c r="H763" s="46"/>
      <c r="I763" s="4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46"/>
      <c r="C764" s="46"/>
      <c r="D764" s="46"/>
      <c r="E764" s="46"/>
      <c r="F764" s="46"/>
      <c r="G764" s="46"/>
      <c r="H764" s="46"/>
      <c r="I764" s="4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46"/>
      <c r="C765" s="46"/>
      <c r="D765" s="46"/>
      <c r="E765" s="46"/>
      <c r="F765" s="46"/>
      <c r="G765" s="46"/>
      <c r="H765" s="46"/>
      <c r="I765" s="4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46"/>
      <c r="C766" s="46"/>
      <c r="D766" s="46"/>
      <c r="E766" s="46"/>
      <c r="F766" s="46"/>
      <c r="G766" s="46"/>
      <c r="H766" s="46"/>
      <c r="I766" s="4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46"/>
      <c r="C767" s="46"/>
      <c r="D767" s="46"/>
      <c r="E767" s="46"/>
      <c r="F767" s="46"/>
      <c r="G767" s="46"/>
      <c r="H767" s="46"/>
      <c r="I767" s="4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46"/>
      <c r="C768" s="46"/>
      <c r="D768" s="46"/>
      <c r="E768" s="46"/>
      <c r="F768" s="46"/>
      <c r="G768" s="46"/>
      <c r="H768" s="46"/>
      <c r="I768" s="4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46"/>
      <c r="C769" s="46"/>
      <c r="D769" s="46"/>
      <c r="E769" s="46"/>
      <c r="F769" s="46"/>
      <c r="G769" s="46"/>
      <c r="H769" s="46"/>
      <c r="I769" s="4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46"/>
      <c r="C770" s="46"/>
      <c r="D770" s="46"/>
      <c r="E770" s="46"/>
      <c r="F770" s="46"/>
      <c r="G770" s="46"/>
      <c r="H770" s="46"/>
      <c r="I770" s="4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46"/>
      <c r="C771" s="46"/>
      <c r="D771" s="46"/>
      <c r="E771" s="46"/>
      <c r="F771" s="46"/>
      <c r="G771" s="46"/>
      <c r="H771" s="46"/>
      <c r="I771" s="4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46"/>
      <c r="C772" s="46"/>
      <c r="D772" s="46"/>
      <c r="E772" s="46"/>
      <c r="F772" s="46"/>
      <c r="G772" s="46"/>
      <c r="H772" s="46"/>
      <c r="I772" s="4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46"/>
      <c r="C773" s="46"/>
      <c r="D773" s="46"/>
      <c r="E773" s="46"/>
      <c r="F773" s="46"/>
      <c r="G773" s="46"/>
      <c r="H773" s="46"/>
      <c r="I773" s="4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46"/>
      <c r="C774" s="46"/>
      <c r="D774" s="46"/>
      <c r="E774" s="46"/>
      <c r="F774" s="46"/>
      <c r="G774" s="46"/>
      <c r="H774" s="46"/>
      <c r="I774" s="4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46"/>
      <c r="C775" s="46"/>
      <c r="D775" s="46"/>
      <c r="E775" s="46"/>
      <c r="F775" s="46"/>
      <c r="G775" s="46"/>
      <c r="H775" s="46"/>
      <c r="I775" s="4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46"/>
      <c r="C776" s="46"/>
      <c r="D776" s="46"/>
      <c r="E776" s="46"/>
      <c r="F776" s="46"/>
      <c r="G776" s="46"/>
      <c r="H776" s="46"/>
      <c r="I776" s="4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46"/>
      <c r="C777" s="46"/>
      <c r="D777" s="46"/>
      <c r="E777" s="46"/>
      <c r="F777" s="46"/>
      <c r="G777" s="46"/>
      <c r="H777" s="46"/>
      <c r="I777" s="4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46"/>
      <c r="C778" s="46"/>
      <c r="D778" s="46"/>
      <c r="E778" s="46"/>
      <c r="F778" s="46"/>
      <c r="G778" s="46"/>
      <c r="H778" s="46"/>
      <c r="I778" s="4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46"/>
      <c r="C779" s="46"/>
      <c r="D779" s="46"/>
      <c r="E779" s="46"/>
      <c r="F779" s="46"/>
      <c r="G779" s="46"/>
      <c r="H779" s="46"/>
      <c r="I779" s="4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46"/>
      <c r="C780" s="46"/>
      <c r="D780" s="46"/>
      <c r="E780" s="46"/>
      <c r="F780" s="46"/>
      <c r="G780" s="46"/>
      <c r="H780" s="46"/>
      <c r="I780" s="4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46"/>
      <c r="C781" s="46"/>
      <c r="D781" s="46"/>
      <c r="E781" s="46"/>
      <c r="F781" s="46"/>
      <c r="G781" s="46"/>
      <c r="H781" s="46"/>
      <c r="I781" s="4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46"/>
      <c r="C782" s="46"/>
      <c r="D782" s="46"/>
      <c r="E782" s="46"/>
      <c r="F782" s="46"/>
      <c r="G782" s="46"/>
      <c r="H782" s="46"/>
      <c r="I782" s="4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46"/>
      <c r="C783" s="46"/>
      <c r="D783" s="46"/>
      <c r="E783" s="46"/>
      <c r="F783" s="46"/>
      <c r="G783" s="46"/>
      <c r="H783" s="46"/>
      <c r="I783" s="4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46"/>
      <c r="C784" s="46"/>
      <c r="D784" s="46"/>
      <c r="E784" s="46"/>
      <c r="F784" s="46"/>
      <c r="G784" s="46"/>
      <c r="H784" s="46"/>
      <c r="I784" s="4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46"/>
      <c r="C785" s="46"/>
      <c r="D785" s="46"/>
      <c r="E785" s="46"/>
      <c r="F785" s="46"/>
      <c r="G785" s="46"/>
      <c r="H785" s="46"/>
      <c r="I785" s="4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46"/>
      <c r="C786" s="46"/>
      <c r="D786" s="46"/>
      <c r="E786" s="46"/>
      <c r="F786" s="46"/>
      <c r="G786" s="46"/>
      <c r="H786" s="46"/>
      <c r="I786" s="4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46"/>
      <c r="C787" s="46"/>
      <c r="D787" s="46"/>
      <c r="E787" s="46"/>
      <c r="F787" s="46"/>
      <c r="G787" s="46"/>
      <c r="H787" s="46"/>
      <c r="I787" s="4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46"/>
      <c r="C788" s="46"/>
      <c r="D788" s="46"/>
      <c r="E788" s="46"/>
      <c r="F788" s="46"/>
      <c r="G788" s="46"/>
      <c r="H788" s="46"/>
      <c r="I788" s="4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46"/>
      <c r="C789" s="46"/>
      <c r="D789" s="46"/>
      <c r="E789" s="46"/>
      <c r="F789" s="46"/>
      <c r="G789" s="46"/>
      <c r="H789" s="46"/>
      <c r="I789" s="4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46"/>
      <c r="C790" s="46"/>
      <c r="D790" s="46"/>
      <c r="E790" s="46"/>
      <c r="F790" s="46"/>
      <c r="G790" s="46"/>
      <c r="H790" s="46"/>
      <c r="I790" s="4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46"/>
      <c r="C791" s="46"/>
      <c r="D791" s="46"/>
      <c r="E791" s="46"/>
      <c r="F791" s="46"/>
      <c r="G791" s="46"/>
      <c r="H791" s="46"/>
      <c r="I791" s="4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46"/>
      <c r="C792" s="46"/>
      <c r="D792" s="46"/>
      <c r="E792" s="46"/>
      <c r="F792" s="46"/>
      <c r="G792" s="46"/>
      <c r="H792" s="46"/>
      <c r="I792" s="4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46"/>
      <c r="C793" s="46"/>
      <c r="D793" s="46"/>
      <c r="E793" s="46"/>
      <c r="F793" s="46"/>
      <c r="G793" s="46"/>
      <c r="H793" s="46"/>
      <c r="I793" s="4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46"/>
      <c r="C794" s="46"/>
      <c r="D794" s="46"/>
      <c r="E794" s="46"/>
      <c r="F794" s="46"/>
      <c r="G794" s="46"/>
      <c r="H794" s="46"/>
      <c r="I794" s="4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46"/>
      <c r="C795" s="46"/>
      <c r="D795" s="46"/>
      <c r="E795" s="46"/>
      <c r="F795" s="46"/>
      <c r="G795" s="46"/>
      <c r="H795" s="46"/>
      <c r="I795" s="4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46"/>
      <c r="C796" s="46"/>
      <c r="D796" s="46"/>
      <c r="E796" s="46"/>
      <c r="F796" s="46"/>
      <c r="G796" s="46"/>
      <c r="H796" s="46"/>
      <c r="I796" s="4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46"/>
      <c r="C797" s="46"/>
      <c r="D797" s="46"/>
      <c r="E797" s="46"/>
      <c r="F797" s="46"/>
      <c r="G797" s="46"/>
      <c r="H797" s="46"/>
      <c r="I797" s="4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46"/>
      <c r="C798" s="46"/>
      <c r="D798" s="46"/>
      <c r="E798" s="46"/>
      <c r="F798" s="46"/>
      <c r="G798" s="46"/>
      <c r="H798" s="46"/>
      <c r="I798" s="4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46"/>
      <c r="C799" s="46"/>
      <c r="D799" s="46"/>
      <c r="E799" s="46"/>
      <c r="F799" s="46"/>
      <c r="G799" s="46"/>
      <c r="H799" s="46"/>
      <c r="I799" s="4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46"/>
      <c r="C800" s="46"/>
      <c r="D800" s="46"/>
      <c r="E800" s="46"/>
      <c r="F800" s="46"/>
      <c r="G800" s="46"/>
      <c r="H800" s="46"/>
      <c r="I800" s="4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46"/>
      <c r="C801" s="46"/>
      <c r="D801" s="46"/>
      <c r="E801" s="46"/>
      <c r="F801" s="46"/>
      <c r="G801" s="46"/>
      <c r="H801" s="46"/>
      <c r="I801" s="4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46"/>
      <c r="C802" s="46"/>
      <c r="D802" s="46"/>
      <c r="E802" s="46"/>
      <c r="F802" s="46"/>
      <c r="G802" s="46"/>
      <c r="H802" s="46"/>
      <c r="I802" s="4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46"/>
      <c r="C803" s="46"/>
      <c r="D803" s="46"/>
      <c r="E803" s="46"/>
      <c r="F803" s="46"/>
      <c r="G803" s="46"/>
      <c r="H803" s="46"/>
      <c r="I803" s="4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46"/>
      <c r="C804" s="46"/>
      <c r="D804" s="46"/>
      <c r="E804" s="46"/>
      <c r="F804" s="46"/>
      <c r="G804" s="46"/>
      <c r="H804" s="46"/>
      <c r="I804" s="4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46"/>
      <c r="C805" s="46"/>
      <c r="D805" s="46"/>
      <c r="E805" s="46"/>
      <c r="F805" s="46"/>
      <c r="G805" s="46"/>
      <c r="H805" s="46"/>
      <c r="I805" s="4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46"/>
      <c r="C806" s="46"/>
      <c r="D806" s="46"/>
      <c r="E806" s="46"/>
      <c r="F806" s="46"/>
      <c r="G806" s="46"/>
      <c r="H806" s="46"/>
      <c r="I806" s="4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46"/>
      <c r="C807" s="46"/>
      <c r="D807" s="46"/>
      <c r="E807" s="46"/>
      <c r="F807" s="46"/>
      <c r="G807" s="46"/>
      <c r="H807" s="46"/>
      <c r="I807" s="4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46"/>
      <c r="C808" s="46"/>
      <c r="D808" s="46"/>
      <c r="E808" s="46"/>
      <c r="F808" s="46"/>
      <c r="G808" s="46"/>
      <c r="H808" s="46"/>
      <c r="I808" s="4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46"/>
      <c r="C809" s="46"/>
      <c r="D809" s="46"/>
      <c r="E809" s="46"/>
      <c r="F809" s="46"/>
      <c r="G809" s="46"/>
      <c r="H809" s="46"/>
      <c r="I809" s="4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46"/>
      <c r="C810" s="46"/>
      <c r="D810" s="46"/>
      <c r="E810" s="46"/>
      <c r="F810" s="46"/>
      <c r="G810" s="46"/>
      <c r="H810" s="46"/>
      <c r="I810" s="4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46"/>
      <c r="C811" s="46"/>
      <c r="D811" s="46"/>
      <c r="E811" s="46"/>
      <c r="F811" s="46"/>
      <c r="G811" s="46"/>
      <c r="H811" s="46"/>
      <c r="I811" s="4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46"/>
      <c r="C812" s="46"/>
      <c r="D812" s="46"/>
      <c r="E812" s="46"/>
      <c r="F812" s="46"/>
      <c r="G812" s="46"/>
      <c r="H812" s="46"/>
      <c r="I812" s="4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46"/>
      <c r="C813" s="46"/>
      <c r="D813" s="46"/>
      <c r="E813" s="46"/>
      <c r="F813" s="46"/>
      <c r="G813" s="46"/>
      <c r="H813" s="46"/>
      <c r="I813" s="4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46"/>
      <c r="C814" s="46"/>
      <c r="D814" s="46"/>
      <c r="E814" s="46"/>
      <c r="F814" s="46"/>
      <c r="G814" s="46"/>
      <c r="H814" s="46"/>
      <c r="I814" s="4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46"/>
      <c r="C815" s="46"/>
      <c r="D815" s="46"/>
      <c r="E815" s="46"/>
      <c r="F815" s="46"/>
      <c r="G815" s="46"/>
      <c r="H815" s="46"/>
      <c r="I815" s="4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46"/>
      <c r="C816" s="46"/>
      <c r="D816" s="46"/>
      <c r="E816" s="46"/>
      <c r="F816" s="46"/>
      <c r="G816" s="46"/>
      <c r="H816" s="46"/>
      <c r="I816" s="4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46"/>
      <c r="C817" s="46"/>
      <c r="D817" s="46"/>
      <c r="E817" s="46"/>
      <c r="F817" s="46"/>
      <c r="G817" s="46"/>
      <c r="H817" s="46"/>
      <c r="I817" s="4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46"/>
      <c r="C818" s="46"/>
      <c r="D818" s="46"/>
      <c r="E818" s="46"/>
      <c r="F818" s="46"/>
      <c r="G818" s="46"/>
      <c r="H818" s="46"/>
      <c r="I818" s="4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46"/>
      <c r="C819" s="46"/>
      <c r="D819" s="46"/>
      <c r="E819" s="46"/>
      <c r="F819" s="46"/>
      <c r="G819" s="46"/>
      <c r="H819" s="46"/>
      <c r="I819" s="4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46"/>
      <c r="C820" s="46"/>
      <c r="D820" s="46"/>
      <c r="E820" s="46"/>
      <c r="F820" s="46"/>
      <c r="G820" s="46"/>
      <c r="H820" s="46"/>
      <c r="I820" s="4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46"/>
      <c r="C821" s="46"/>
      <c r="D821" s="46"/>
      <c r="E821" s="46"/>
      <c r="F821" s="46"/>
      <c r="G821" s="46"/>
      <c r="H821" s="46"/>
      <c r="I821" s="4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46"/>
      <c r="C822" s="46"/>
      <c r="D822" s="46"/>
      <c r="E822" s="46"/>
      <c r="F822" s="46"/>
      <c r="G822" s="46"/>
      <c r="H822" s="46"/>
      <c r="I822" s="4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46"/>
      <c r="C823" s="46"/>
      <c r="D823" s="46"/>
      <c r="E823" s="46"/>
      <c r="F823" s="46"/>
      <c r="G823" s="46"/>
      <c r="H823" s="46"/>
      <c r="I823" s="4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46"/>
      <c r="C824" s="46"/>
      <c r="D824" s="46"/>
      <c r="E824" s="46"/>
      <c r="F824" s="46"/>
      <c r="G824" s="46"/>
      <c r="H824" s="46"/>
      <c r="I824" s="4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46"/>
      <c r="C825" s="46"/>
      <c r="D825" s="46"/>
      <c r="E825" s="46"/>
      <c r="F825" s="46"/>
      <c r="G825" s="46"/>
      <c r="H825" s="46"/>
      <c r="I825" s="4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46"/>
      <c r="C826" s="46"/>
      <c r="D826" s="46"/>
      <c r="E826" s="46"/>
      <c r="F826" s="46"/>
      <c r="G826" s="46"/>
      <c r="H826" s="46"/>
      <c r="I826" s="4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46"/>
      <c r="C827" s="46"/>
      <c r="D827" s="46"/>
      <c r="E827" s="46"/>
      <c r="F827" s="46"/>
      <c r="G827" s="46"/>
      <c r="H827" s="46"/>
      <c r="I827" s="4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46"/>
      <c r="C828" s="46"/>
      <c r="D828" s="46"/>
      <c r="E828" s="46"/>
      <c r="F828" s="46"/>
      <c r="G828" s="46"/>
      <c r="H828" s="46"/>
      <c r="I828" s="4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46"/>
      <c r="C829" s="46"/>
      <c r="D829" s="46"/>
      <c r="E829" s="46"/>
      <c r="F829" s="46"/>
      <c r="G829" s="46"/>
      <c r="H829" s="46"/>
      <c r="I829" s="4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46"/>
      <c r="C830" s="46"/>
      <c r="D830" s="46"/>
      <c r="E830" s="46"/>
      <c r="F830" s="46"/>
      <c r="G830" s="46"/>
      <c r="H830" s="46"/>
      <c r="I830" s="4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46"/>
      <c r="C831" s="46"/>
      <c r="D831" s="46"/>
      <c r="E831" s="46"/>
      <c r="F831" s="46"/>
      <c r="G831" s="46"/>
      <c r="H831" s="46"/>
      <c r="I831" s="4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46"/>
      <c r="C832" s="46"/>
      <c r="D832" s="46"/>
      <c r="E832" s="46"/>
      <c r="F832" s="46"/>
      <c r="G832" s="46"/>
      <c r="H832" s="46"/>
      <c r="I832" s="4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46"/>
      <c r="C833" s="46"/>
      <c r="D833" s="46"/>
      <c r="E833" s="46"/>
      <c r="F833" s="46"/>
      <c r="G833" s="46"/>
      <c r="H833" s="46"/>
      <c r="I833" s="4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46"/>
      <c r="C834" s="46"/>
      <c r="D834" s="46"/>
      <c r="E834" s="46"/>
      <c r="F834" s="46"/>
      <c r="G834" s="46"/>
      <c r="H834" s="46"/>
      <c r="I834" s="4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46"/>
      <c r="C835" s="46"/>
      <c r="D835" s="46"/>
      <c r="E835" s="46"/>
      <c r="F835" s="46"/>
      <c r="G835" s="46"/>
      <c r="H835" s="46"/>
      <c r="I835" s="4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46"/>
      <c r="C836" s="46"/>
      <c r="D836" s="46"/>
      <c r="E836" s="46"/>
      <c r="F836" s="46"/>
      <c r="G836" s="46"/>
      <c r="H836" s="46"/>
      <c r="I836" s="4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46"/>
      <c r="C837" s="46"/>
      <c r="D837" s="46"/>
      <c r="E837" s="46"/>
      <c r="F837" s="46"/>
      <c r="G837" s="46"/>
      <c r="H837" s="46"/>
      <c r="I837" s="4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46"/>
      <c r="C838" s="46"/>
      <c r="D838" s="46"/>
      <c r="E838" s="46"/>
      <c r="F838" s="46"/>
      <c r="G838" s="46"/>
      <c r="H838" s="46"/>
      <c r="I838" s="4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46"/>
      <c r="C839" s="46"/>
      <c r="D839" s="46"/>
      <c r="E839" s="46"/>
      <c r="F839" s="46"/>
      <c r="G839" s="46"/>
      <c r="H839" s="46"/>
      <c r="I839" s="4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46"/>
      <c r="C840" s="46"/>
      <c r="D840" s="46"/>
      <c r="E840" s="46"/>
      <c r="F840" s="46"/>
      <c r="G840" s="46"/>
      <c r="H840" s="46"/>
      <c r="I840" s="4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46"/>
      <c r="C841" s="46"/>
      <c r="D841" s="46"/>
      <c r="E841" s="46"/>
      <c r="F841" s="46"/>
      <c r="G841" s="46"/>
      <c r="H841" s="46"/>
      <c r="I841" s="4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46"/>
      <c r="C842" s="46"/>
      <c r="D842" s="46"/>
      <c r="E842" s="46"/>
      <c r="F842" s="46"/>
      <c r="G842" s="46"/>
      <c r="H842" s="46"/>
      <c r="I842" s="4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46"/>
      <c r="C843" s="46"/>
      <c r="D843" s="46"/>
      <c r="E843" s="46"/>
      <c r="F843" s="46"/>
      <c r="G843" s="46"/>
      <c r="H843" s="46"/>
      <c r="I843" s="4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46"/>
      <c r="C844" s="46"/>
      <c r="D844" s="46"/>
      <c r="E844" s="46"/>
      <c r="F844" s="46"/>
      <c r="G844" s="46"/>
      <c r="H844" s="46"/>
      <c r="I844" s="4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46"/>
      <c r="C845" s="46"/>
      <c r="D845" s="46"/>
      <c r="E845" s="46"/>
      <c r="F845" s="46"/>
      <c r="G845" s="46"/>
      <c r="H845" s="46"/>
      <c r="I845" s="4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46"/>
      <c r="C846" s="46"/>
      <c r="D846" s="46"/>
      <c r="E846" s="46"/>
      <c r="F846" s="46"/>
      <c r="G846" s="46"/>
      <c r="H846" s="46"/>
      <c r="I846" s="4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46"/>
      <c r="C847" s="46"/>
      <c r="D847" s="46"/>
      <c r="E847" s="46"/>
      <c r="F847" s="46"/>
      <c r="G847" s="46"/>
      <c r="H847" s="46"/>
      <c r="I847" s="4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46"/>
      <c r="C848" s="46"/>
      <c r="D848" s="46"/>
      <c r="E848" s="46"/>
      <c r="F848" s="46"/>
      <c r="G848" s="46"/>
      <c r="H848" s="46"/>
      <c r="I848" s="4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46"/>
      <c r="C849" s="46"/>
      <c r="D849" s="46"/>
      <c r="E849" s="46"/>
      <c r="F849" s="46"/>
      <c r="G849" s="46"/>
      <c r="H849" s="46"/>
      <c r="I849" s="4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46"/>
      <c r="C850" s="46"/>
      <c r="D850" s="46"/>
      <c r="E850" s="46"/>
      <c r="F850" s="46"/>
      <c r="G850" s="46"/>
      <c r="H850" s="46"/>
      <c r="I850" s="4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46"/>
      <c r="C851" s="46"/>
      <c r="D851" s="46"/>
      <c r="E851" s="46"/>
      <c r="F851" s="46"/>
      <c r="G851" s="46"/>
      <c r="H851" s="46"/>
      <c r="I851" s="4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46"/>
      <c r="C852" s="46"/>
      <c r="D852" s="46"/>
      <c r="E852" s="46"/>
      <c r="F852" s="46"/>
      <c r="G852" s="46"/>
      <c r="H852" s="46"/>
      <c r="I852" s="4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46"/>
      <c r="C853" s="46"/>
      <c r="D853" s="46"/>
      <c r="E853" s="46"/>
      <c r="F853" s="46"/>
      <c r="G853" s="46"/>
      <c r="H853" s="46"/>
      <c r="I853" s="4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46"/>
      <c r="C854" s="46"/>
      <c r="D854" s="46"/>
      <c r="E854" s="46"/>
      <c r="F854" s="46"/>
      <c r="G854" s="46"/>
      <c r="H854" s="46"/>
      <c r="I854" s="4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46"/>
      <c r="C855" s="46"/>
      <c r="D855" s="46"/>
      <c r="E855" s="46"/>
      <c r="F855" s="46"/>
      <c r="G855" s="46"/>
      <c r="H855" s="46"/>
      <c r="I855" s="4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46"/>
      <c r="C856" s="46"/>
      <c r="D856" s="46"/>
      <c r="E856" s="46"/>
      <c r="F856" s="46"/>
      <c r="G856" s="46"/>
      <c r="H856" s="46"/>
      <c r="I856" s="4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46"/>
      <c r="C857" s="46"/>
      <c r="D857" s="46"/>
      <c r="E857" s="46"/>
      <c r="F857" s="46"/>
      <c r="G857" s="46"/>
      <c r="H857" s="46"/>
      <c r="I857" s="4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46"/>
      <c r="C858" s="46"/>
      <c r="D858" s="46"/>
      <c r="E858" s="46"/>
      <c r="F858" s="46"/>
      <c r="G858" s="46"/>
      <c r="H858" s="46"/>
      <c r="I858" s="4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46"/>
      <c r="C859" s="46"/>
      <c r="D859" s="46"/>
      <c r="E859" s="46"/>
      <c r="F859" s="46"/>
      <c r="G859" s="46"/>
      <c r="H859" s="46"/>
      <c r="I859" s="4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46"/>
      <c r="C860" s="46"/>
      <c r="D860" s="46"/>
      <c r="E860" s="46"/>
      <c r="F860" s="46"/>
      <c r="G860" s="46"/>
      <c r="H860" s="46"/>
      <c r="I860" s="4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46"/>
      <c r="C861" s="46"/>
      <c r="D861" s="46"/>
      <c r="E861" s="46"/>
      <c r="F861" s="46"/>
      <c r="G861" s="46"/>
      <c r="H861" s="46"/>
      <c r="I861" s="4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46"/>
      <c r="C862" s="46"/>
      <c r="D862" s="46"/>
      <c r="E862" s="46"/>
      <c r="F862" s="46"/>
      <c r="G862" s="46"/>
      <c r="H862" s="46"/>
      <c r="I862" s="4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46"/>
      <c r="C863" s="46"/>
      <c r="D863" s="46"/>
      <c r="E863" s="46"/>
      <c r="F863" s="46"/>
      <c r="G863" s="46"/>
      <c r="H863" s="46"/>
      <c r="I863" s="4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46"/>
      <c r="C864" s="46"/>
      <c r="D864" s="46"/>
      <c r="E864" s="46"/>
      <c r="F864" s="46"/>
      <c r="G864" s="46"/>
      <c r="H864" s="46"/>
      <c r="I864" s="4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46"/>
      <c r="C865" s="46"/>
      <c r="D865" s="46"/>
      <c r="E865" s="46"/>
      <c r="F865" s="46"/>
      <c r="G865" s="46"/>
      <c r="H865" s="46"/>
      <c r="I865" s="4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46"/>
      <c r="C866" s="46"/>
      <c r="D866" s="46"/>
      <c r="E866" s="46"/>
      <c r="F866" s="46"/>
      <c r="G866" s="46"/>
      <c r="H866" s="46"/>
      <c r="I866" s="4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46"/>
      <c r="C867" s="46"/>
      <c r="D867" s="46"/>
      <c r="E867" s="46"/>
      <c r="F867" s="46"/>
      <c r="G867" s="46"/>
      <c r="H867" s="46"/>
      <c r="I867" s="4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46"/>
      <c r="C868" s="46"/>
      <c r="D868" s="46"/>
      <c r="E868" s="46"/>
      <c r="F868" s="46"/>
      <c r="G868" s="46"/>
      <c r="H868" s="46"/>
      <c r="I868" s="4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46"/>
      <c r="C869" s="46"/>
      <c r="D869" s="46"/>
      <c r="E869" s="46"/>
      <c r="F869" s="46"/>
      <c r="G869" s="46"/>
      <c r="H869" s="46"/>
      <c r="I869" s="4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46"/>
      <c r="C870" s="46"/>
      <c r="D870" s="46"/>
      <c r="E870" s="46"/>
      <c r="F870" s="46"/>
      <c r="G870" s="46"/>
      <c r="H870" s="46"/>
      <c r="I870" s="4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46"/>
      <c r="C871" s="46"/>
      <c r="D871" s="46"/>
      <c r="E871" s="46"/>
      <c r="F871" s="46"/>
      <c r="G871" s="46"/>
      <c r="H871" s="46"/>
      <c r="I871" s="4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46"/>
      <c r="C872" s="46"/>
      <c r="D872" s="46"/>
      <c r="E872" s="46"/>
      <c r="F872" s="46"/>
      <c r="G872" s="46"/>
      <c r="H872" s="46"/>
      <c r="I872" s="4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46"/>
      <c r="C873" s="46"/>
      <c r="D873" s="46"/>
      <c r="E873" s="46"/>
      <c r="F873" s="46"/>
      <c r="G873" s="46"/>
      <c r="H873" s="46"/>
      <c r="I873" s="4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46"/>
      <c r="C874" s="46"/>
      <c r="D874" s="46"/>
      <c r="E874" s="46"/>
      <c r="F874" s="46"/>
      <c r="G874" s="46"/>
      <c r="H874" s="46"/>
      <c r="I874" s="4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46"/>
      <c r="C875" s="46"/>
      <c r="D875" s="46"/>
      <c r="E875" s="46"/>
      <c r="F875" s="46"/>
      <c r="G875" s="46"/>
      <c r="H875" s="46"/>
      <c r="I875" s="4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46"/>
      <c r="C876" s="46"/>
      <c r="D876" s="46"/>
      <c r="E876" s="46"/>
      <c r="F876" s="46"/>
      <c r="G876" s="46"/>
      <c r="H876" s="46"/>
      <c r="I876" s="4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46"/>
      <c r="C877" s="46"/>
      <c r="D877" s="46"/>
      <c r="E877" s="46"/>
      <c r="F877" s="46"/>
      <c r="G877" s="46"/>
      <c r="H877" s="46"/>
      <c r="I877" s="4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46"/>
      <c r="C878" s="46"/>
      <c r="D878" s="46"/>
      <c r="E878" s="46"/>
      <c r="F878" s="46"/>
      <c r="G878" s="46"/>
      <c r="H878" s="46"/>
      <c r="I878" s="4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46"/>
      <c r="C879" s="46"/>
      <c r="D879" s="46"/>
      <c r="E879" s="46"/>
      <c r="F879" s="46"/>
      <c r="G879" s="46"/>
      <c r="H879" s="46"/>
      <c r="I879" s="4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46"/>
      <c r="C880" s="46"/>
      <c r="D880" s="46"/>
      <c r="E880" s="46"/>
      <c r="F880" s="46"/>
      <c r="G880" s="46"/>
      <c r="H880" s="46"/>
      <c r="I880" s="4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46"/>
      <c r="C881" s="46"/>
      <c r="D881" s="46"/>
      <c r="E881" s="46"/>
      <c r="F881" s="46"/>
      <c r="G881" s="46"/>
      <c r="H881" s="46"/>
      <c r="I881" s="4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46"/>
      <c r="C882" s="46"/>
      <c r="D882" s="46"/>
      <c r="E882" s="46"/>
      <c r="F882" s="46"/>
      <c r="G882" s="46"/>
      <c r="H882" s="46"/>
      <c r="I882" s="4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46"/>
      <c r="C883" s="46"/>
      <c r="D883" s="46"/>
      <c r="E883" s="46"/>
      <c r="F883" s="46"/>
      <c r="G883" s="46"/>
      <c r="H883" s="46"/>
      <c r="I883" s="4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46"/>
      <c r="C884" s="46"/>
      <c r="D884" s="46"/>
      <c r="E884" s="46"/>
      <c r="F884" s="46"/>
      <c r="G884" s="46"/>
      <c r="H884" s="46"/>
      <c r="I884" s="4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46"/>
      <c r="C885" s="46"/>
      <c r="D885" s="46"/>
      <c r="E885" s="46"/>
      <c r="F885" s="46"/>
      <c r="G885" s="46"/>
      <c r="H885" s="46"/>
      <c r="I885" s="4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46"/>
      <c r="C886" s="46"/>
      <c r="D886" s="46"/>
      <c r="E886" s="46"/>
      <c r="F886" s="46"/>
      <c r="G886" s="46"/>
      <c r="H886" s="46"/>
      <c r="I886" s="4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46"/>
      <c r="C887" s="46"/>
      <c r="D887" s="46"/>
      <c r="E887" s="46"/>
      <c r="F887" s="46"/>
      <c r="G887" s="46"/>
      <c r="H887" s="46"/>
      <c r="I887" s="4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46"/>
      <c r="C888" s="46"/>
      <c r="D888" s="46"/>
      <c r="E888" s="46"/>
      <c r="F888" s="46"/>
      <c r="G888" s="46"/>
      <c r="H888" s="46"/>
      <c r="I888" s="4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46"/>
      <c r="C889" s="46"/>
      <c r="D889" s="46"/>
      <c r="E889" s="46"/>
      <c r="F889" s="46"/>
      <c r="G889" s="46"/>
      <c r="H889" s="46"/>
      <c r="I889" s="4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46"/>
      <c r="C890" s="46"/>
      <c r="D890" s="46"/>
      <c r="E890" s="46"/>
      <c r="F890" s="46"/>
      <c r="G890" s="46"/>
      <c r="H890" s="46"/>
      <c r="I890" s="4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46"/>
      <c r="C891" s="46"/>
      <c r="D891" s="46"/>
      <c r="E891" s="46"/>
      <c r="F891" s="46"/>
      <c r="G891" s="46"/>
      <c r="H891" s="46"/>
      <c r="I891" s="4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46"/>
      <c r="C892" s="46"/>
      <c r="D892" s="46"/>
      <c r="E892" s="46"/>
      <c r="F892" s="46"/>
      <c r="G892" s="46"/>
      <c r="H892" s="46"/>
      <c r="I892" s="4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46"/>
      <c r="C893" s="46"/>
      <c r="D893" s="46"/>
      <c r="E893" s="46"/>
      <c r="F893" s="46"/>
      <c r="G893" s="46"/>
      <c r="H893" s="46"/>
      <c r="I893" s="4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46"/>
      <c r="C894" s="46"/>
      <c r="D894" s="46"/>
      <c r="E894" s="46"/>
      <c r="F894" s="46"/>
      <c r="G894" s="46"/>
      <c r="H894" s="46"/>
      <c r="I894" s="4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46"/>
      <c r="C895" s="46"/>
      <c r="D895" s="46"/>
      <c r="E895" s="46"/>
      <c r="F895" s="46"/>
      <c r="G895" s="46"/>
      <c r="H895" s="46"/>
      <c r="I895" s="4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46"/>
      <c r="C896" s="46"/>
      <c r="D896" s="46"/>
      <c r="E896" s="46"/>
      <c r="F896" s="46"/>
      <c r="G896" s="46"/>
      <c r="H896" s="46"/>
      <c r="I896" s="4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46"/>
      <c r="C897" s="46"/>
      <c r="D897" s="46"/>
      <c r="E897" s="46"/>
      <c r="F897" s="46"/>
      <c r="G897" s="46"/>
      <c r="H897" s="46"/>
      <c r="I897" s="4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46"/>
      <c r="C898" s="46"/>
      <c r="D898" s="46"/>
      <c r="E898" s="46"/>
      <c r="F898" s="46"/>
      <c r="G898" s="46"/>
      <c r="H898" s="46"/>
      <c r="I898" s="4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46"/>
      <c r="C899" s="46"/>
      <c r="D899" s="46"/>
      <c r="E899" s="46"/>
      <c r="F899" s="46"/>
      <c r="G899" s="46"/>
      <c r="H899" s="46"/>
      <c r="I899" s="4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46"/>
      <c r="C900" s="46"/>
      <c r="D900" s="46"/>
      <c r="E900" s="46"/>
      <c r="F900" s="46"/>
      <c r="G900" s="46"/>
      <c r="H900" s="46"/>
      <c r="I900" s="4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46"/>
      <c r="C901" s="46"/>
      <c r="D901" s="46"/>
      <c r="E901" s="46"/>
      <c r="F901" s="46"/>
      <c r="G901" s="46"/>
      <c r="H901" s="46"/>
      <c r="I901" s="4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46"/>
      <c r="C902" s="46"/>
      <c r="D902" s="46"/>
      <c r="E902" s="46"/>
      <c r="F902" s="46"/>
      <c r="G902" s="46"/>
      <c r="H902" s="46"/>
      <c r="I902" s="4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46"/>
      <c r="C903" s="46"/>
      <c r="D903" s="46"/>
      <c r="E903" s="46"/>
      <c r="F903" s="46"/>
      <c r="G903" s="46"/>
      <c r="H903" s="46"/>
      <c r="I903" s="4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46"/>
      <c r="C904" s="46"/>
      <c r="D904" s="46"/>
      <c r="E904" s="46"/>
      <c r="F904" s="46"/>
      <c r="G904" s="46"/>
      <c r="H904" s="46"/>
      <c r="I904" s="4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46"/>
      <c r="C905" s="46"/>
      <c r="D905" s="46"/>
      <c r="E905" s="46"/>
      <c r="F905" s="46"/>
      <c r="G905" s="46"/>
      <c r="H905" s="46"/>
      <c r="I905" s="4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46"/>
      <c r="C906" s="46"/>
      <c r="D906" s="46"/>
      <c r="E906" s="46"/>
      <c r="F906" s="46"/>
      <c r="G906" s="46"/>
      <c r="H906" s="46"/>
      <c r="I906" s="4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46"/>
      <c r="C907" s="46"/>
      <c r="D907" s="46"/>
      <c r="E907" s="46"/>
      <c r="F907" s="46"/>
      <c r="G907" s="46"/>
      <c r="H907" s="46"/>
      <c r="I907" s="4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46"/>
      <c r="C908" s="46"/>
      <c r="D908" s="46"/>
      <c r="E908" s="46"/>
      <c r="F908" s="46"/>
      <c r="G908" s="46"/>
      <c r="H908" s="46"/>
      <c r="I908" s="4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46"/>
      <c r="C909" s="46"/>
      <c r="D909" s="46"/>
      <c r="E909" s="46"/>
      <c r="F909" s="46"/>
      <c r="G909" s="46"/>
      <c r="H909" s="46"/>
      <c r="I909" s="4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46"/>
      <c r="C910" s="46"/>
      <c r="D910" s="46"/>
      <c r="E910" s="46"/>
      <c r="F910" s="46"/>
      <c r="G910" s="46"/>
      <c r="H910" s="46"/>
      <c r="I910" s="4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46"/>
      <c r="C911" s="46"/>
      <c r="D911" s="46"/>
      <c r="E911" s="46"/>
      <c r="F911" s="46"/>
      <c r="G911" s="46"/>
      <c r="H911" s="46"/>
      <c r="I911" s="4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46"/>
      <c r="C912" s="46"/>
      <c r="D912" s="46"/>
      <c r="E912" s="46"/>
      <c r="F912" s="46"/>
      <c r="G912" s="46"/>
      <c r="H912" s="46"/>
      <c r="I912" s="4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46"/>
      <c r="C913" s="46"/>
      <c r="D913" s="46"/>
      <c r="E913" s="46"/>
      <c r="F913" s="46"/>
      <c r="G913" s="46"/>
      <c r="H913" s="46"/>
      <c r="I913" s="4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46"/>
      <c r="C914" s="46"/>
      <c r="D914" s="46"/>
      <c r="E914" s="46"/>
      <c r="F914" s="46"/>
      <c r="G914" s="46"/>
      <c r="H914" s="46"/>
      <c r="I914" s="4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46"/>
      <c r="C915" s="46"/>
      <c r="D915" s="46"/>
      <c r="E915" s="46"/>
      <c r="F915" s="46"/>
      <c r="G915" s="46"/>
      <c r="H915" s="46"/>
      <c r="I915" s="4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46"/>
      <c r="C916" s="46"/>
      <c r="D916" s="46"/>
      <c r="E916" s="46"/>
      <c r="F916" s="46"/>
      <c r="G916" s="46"/>
      <c r="H916" s="46"/>
      <c r="I916" s="4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46"/>
      <c r="C917" s="46"/>
      <c r="D917" s="46"/>
      <c r="E917" s="46"/>
      <c r="F917" s="46"/>
      <c r="G917" s="46"/>
      <c r="H917" s="46"/>
      <c r="I917" s="4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46"/>
      <c r="C918" s="46"/>
      <c r="D918" s="46"/>
      <c r="E918" s="46"/>
      <c r="F918" s="46"/>
      <c r="G918" s="46"/>
      <c r="H918" s="46"/>
      <c r="I918" s="4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46"/>
      <c r="C919" s="46"/>
      <c r="D919" s="46"/>
      <c r="E919" s="46"/>
      <c r="F919" s="46"/>
      <c r="G919" s="46"/>
      <c r="H919" s="46"/>
      <c r="I919" s="4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46"/>
      <c r="C920" s="46"/>
      <c r="D920" s="46"/>
      <c r="E920" s="46"/>
      <c r="F920" s="46"/>
      <c r="G920" s="46"/>
      <c r="H920" s="46"/>
      <c r="I920" s="4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46"/>
      <c r="C921" s="46"/>
      <c r="D921" s="46"/>
      <c r="E921" s="46"/>
      <c r="F921" s="46"/>
      <c r="G921" s="46"/>
      <c r="H921" s="46"/>
      <c r="I921" s="4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46"/>
      <c r="C922" s="46"/>
      <c r="D922" s="46"/>
      <c r="E922" s="46"/>
      <c r="F922" s="46"/>
      <c r="G922" s="46"/>
      <c r="H922" s="46"/>
      <c r="I922" s="4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46"/>
      <c r="C923" s="46"/>
      <c r="D923" s="46"/>
      <c r="E923" s="46"/>
      <c r="F923" s="46"/>
      <c r="G923" s="46"/>
      <c r="H923" s="46"/>
      <c r="I923" s="4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46"/>
      <c r="C924" s="46"/>
      <c r="D924" s="46"/>
      <c r="E924" s="46"/>
      <c r="F924" s="46"/>
      <c r="G924" s="46"/>
      <c r="H924" s="46"/>
      <c r="I924" s="4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46"/>
      <c r="C925" s="46"/>
      <c r="D925" s="46"/>
      <c r="E925" s="46"/>
      <c r="F925" s="46"/>
      <c r="G925" s="46"/>
      <c r="H925" s="46"/>
      <c r="I925" s="4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46"/>
      <c r="C926" s="46"/>
      <c r="D926" s="46"/>
      <c r="E926" s="46"/>
      <c r="F926" s="46"/>
      <c r="G926" s="46"/>
      <c r="H926" s="46"/>
      <c r="I926" s="4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46"/>
      <c r="C927" s="46"/>
      <c r="D927" s="46"/>
      <c r="E927" s="46"/>
      <c r="F927" s="46"/>
      <c r="G927" s="46"/>
      <c r="H927" s="46"/>
      <c r="I927" s="4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46"/>
      <c r="C928" s="46"/>
      <c r="D928" s="46"/>
      <c r="E928" s="46"/>
      <c r="F928" s="46"/>
      <c r="G928" s="46"/>
      <c r="H928" s="46"/>
      <c r="I928" s="4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46"/>
      <c r="C929" s="46"/>
      <c r="D929" s="46"/>
      <c r="E929" s="46"/>
      <c r="F929" s="46"/>
      <c r="G929" s="46"/>
      <c r="H929" s="46"/>
      <c r="I929" s="4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46"/>
      <c r="C930" s="46"/>
      <c r="D930" s="46"/>
      <c r="E930" s="46"/>
      <c r="F930" s="46"/>
      <c r="G930" s="46"/>
      <c r="H930" s="46"/>
      <c r="I930" s="4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46"/>
      <c r="C931" s="46"/>
      <c r="D931" s="46"/>
      <c r="E931" s="46"/>
      <c r="F931" s="46"/>
      <c r="G931" s="46"/>
      <c r="H931" s="46"/>
      <c r="I931" s="4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46"/>
      <c r="C932" s="46"/>
      <c r="D932" s="46"/>
      <c r="E932" s="46"/>
      <c r="F932" s="46"/>
      <c r="G932" s="46"/>
      <c r="H932" s="46"/>
      <c r="I932" s="4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46"/>
      <c r="C933" s="46"/>
      <c r="D933" s="46"/>
      <c r="E933" s="46"/>
      <c r="F933" s="46"/>
      <c r="G933" s="46"/>
      <c r="H933" s="46"/>
      <c r="I933" s="4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46"/>
      <c r="C934" s="46"/>
      <c r="D934" s="46"/>
      <c r="E934" s="46"/>
      <c r="F934" s="46"/>
      <c r="G934" s="46"/>
      <c r="H934" s="46"/>
      <c r="I934" s="4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46"/>
      <c r="C935" s="46"/>
      <c r="D935" s="46"/>
      <c r="E935" s="46"/>
      <c r="F935" s="46"/>
      <c r="G935" s="46"/>
      <c r="H935" s="46"/>
      <c r="I935" s="4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46"/>
      <c r="C936" s="46"/>
      <c r="D936" s="46"/>
      <c r="E936" s="46"/>
      <c r="F936" s="46"/>
      <c r="G936" s="46"/>
      <c r="H936" s="46"/>
      <c r="I936" s="4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46"/>
      <c r="C937" s="46"/>
      <c r="D937" s="46"/>
      <c r="E937" s="46"/>
      <c r="F937" s="46"/>
      <c r="G937" s="46"/>
      <c r="H937" s="46"/>
      <c r="I937" s="4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46"/>
      <c r="C938" s="46"/>
      <c r="D938" s="46"/>
      <c r="E938" s="46"/>
      <c r="F938" s="46"/>
      <c r="G938" s="46"/>
      <c r="H938" s="46"/>
      <c r="I938" s="4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46"/>
      <c r="C939" s="46"/>
      <c r="D939" s="46"/>
      <c r="E939" s="46"/>
      <c r="F939" s="46"/>
      <c r="G939" s="46"/>
      <c r="H939" s="46"/>
      <c r="I939" s="4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46"/>
      <c r="C940" s="46"/>
      <c r="D940" s="46"/>
      <c r="E940" s="46"/>
      <c r="F940" s="46"/>
      <c r="G940" s="46"/>
      <c r="H940" s="46"/>
      <c r="I940" s="4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</sheetData>
  <pageMargins left="0.25" right="0.25" top="0.75" bottom="0.75" header="0" footer="0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Z964"/>
  <sheetViews>
    <sheetView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F29" sqref="F29"/>
    </sheetView>
  </sheetViews>
  <sheetFormatPr defaultColWidth="14.44140625" defaultRowHeight="15" customHeight="1" outlineLevelRow="1" x14ac:dyDescent="0.3"/>
  <cols>
    <col min="1" max="1" width="25" customWidth="1"/>
    <col min="2" max="2" width="12.88671875" customWidth="1"/>
    <col min="3" max="4" width="8.88671875" customWidth="1"/>
    <col min="5" max="8" width="12.88671875" customWidth="1"/>
    <col min="9" max="26" width="8.88671875" customWidth="1"/>
  </cols>
  <sheetData>
    <row r="1" spans="1:26" ht="14.4" x14ac:dyDescent="0.3">
      <c r="A1" s="1"/>
      <c r="B1" s="46"/>
      <c r="C1" s="46"/>
      <c r="D1" s="46"/>
      <c r="E1" s="46"/>
      <c r="F1" s="46"/>
      <c r="G1" s="46"/>
      <c r="H1" s="46"/>
      <c r="I1" s="4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" x14ac:dyDescent="0.35">
      <c r="A2" s="91" t="s">
        <v>37</v>
      </c>
      <c r="B2" s="89"/>
      <c r="C2" s="86"/>
      <c r="D2" s="86"/>
      <c r="E2" s="86"/>
      <c r="F2" s="86"/>
      <c r="G2" s="86"/>
      <c r="H2" s="86"/>
      <c r="I2" s="90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thickBot="1" x14ac:dyDescent="0.35">
      <c r="A3" s="1"/>
      <c r="B3" s="3" t="s">
        <v>0</v>
      </c>
      <c r="C3" s="46"/>
      <c r="D3" s="46"/>
      <c r="E3" s="46"/>
      <c r="F3" s="46"/>
      <c r="G3" s="46"/>
      <c r="H3" s="46"/>
      <c r="I3" s="4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4" x14ac:dyDescent="0.3">
      <c r="A4" s="4"/>
      <c r="B4" s="54" t="s">
        <v>1</v>
      </c>
      <c r="C4" s="55" t="s">
        <v>2</v>
      </c>
      <c r="D4" s="56" t="s">
        <v>1</v>
      </c>
      <c r="E4" s="54" t="s">
        <v>8</v>
      </c>
      <c r="F4" s="57"/>
      <c r="G4" s="54" t="s">
        <v>50</v>
      </c>
      <c r="H4" s="57"/>
      <c r="I4" s="58" t="s">
        <v>5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4.4" x14ac:dyDescent="0.3">
      <c r="A5" s="9"/>
      <c r="B5" s="59" t="s">
        <v>6</v>
      </c>
      <c r="C5" s="60" t="s">
        <v>51</v>
      </c>
      <c r="D5" s="61" t="s">
        <v>32</v>
      </c>
      <c r="E5" s="59" t="s">
        <v>32</v>
      </c>
      <c r="F5" s="61" t="s">
        <v>51</v>
      </c>
      <c r="G5" s="59" t="s">
        <v>32</v>
      </c>
      <c r="H5" s="61" t="s">
        <v>51</v>
      </c>
      <c r="I5" s="62" t="s">
        <v>9</v>
      </c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4.4" x14ac:dyDescent="0.3">
      <c r="A6" s="16" t="s">
        <v>38</v>
      </c>
      <c r="B6" s="28"/>
      <c r="C6" s="29"/>
      <c r="D6" s="31"/>
      <c r="E6" s="28"/>
      <c r="F6" s="31"/>
      <c r="G6" s="28"/>
      <c r="H6" s="31"/>
      <c r="I6" s="3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4" hidden="1" outlineLevel="1" x14ac:dyDescent="0.3">
      <c r="A7" s="22"/>
      <c r="B7" s="23">
        <f t="shared" ref="B7:B16" si="0">IF(C7&gt;0,RANK(C7,C$7:C$16,1),0)</f>
        <v>0</v>
      </c>
      <c r="C7" s="24">
        <f t="shared" ref="C7:C16" si="1">F7+H7+I7</f>
        <v>0</v>
      </c>
      <c r="D7" s="26">
        <f t="shared" ref="D7:D16" si="2">E7+G7</f>
        <v>0</v>
      </c>
      <c r="E7" s="23"/>
      <c r="F7" s="26">
        <f t="shared" ref="F7:F16" si="3">IF(E7&gt;0,RANK(E7,E$7:E$16,0),0)</f>
        <v>0</v>
      </c>
      <c r="G7" s="28"/>
      <c r="H7" s="26">
        <f t="shared" ref="H7:H16" si="4">IF(G7&gt;0,RANK(G7,G$7:G$16,0),0)</f>
        <v>0</v>
      </c>
      <c r="I7" s="27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4" hidden="1" outlineLevel="1" x14ac:dyDescent="0.3">
      <c r="A8" s="22"/>
      <c r="B8" s="23">
        <f t="shared" si="0"/>
        <v>0</v>
      </c>
      <c r="C8" s="24">
        <f t="shared" si="1"/>
        <v>0</v>
      </c>
      <c r="D8" s="26">
        <f t="shared" si="2"/>
        <v>0</v>
      </c>
      <c r="E8" s="23"/>
      <c r="F8" s="26">
        <f t="shared" si="3"/>
        <v>0</v>
      </c>
      <c r="G8" s="28"/>
      <c r="H8" s="26">
        <f t="shared" si="4"/>
        <v>0</v>
      </c>
      <c r="I8" s="27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4" hidden="1" outlineLevel="1" x14ac:dyDescent="0.3">
      <c r="A9" s="22"/>
      <c r="B9" s="23">
        <f t="shared" si="0"/>
        <v>0</v>
      </c>
      <c r="C9" s="24">
        <f t="shared" si="1"/>
        <v>0</v>
      </c>
      <c r="D9" s="26">
        <f t="shared" si="2"/>
        <v>0</v>
      </c>
      <c r="E9" s="23"/>
      <c r="F9" s="26">
        <f t="shared" si="3"/>
        <v>0</v>
      </c>
      <c r="G9" s="28"/>
      <c r="H9" s="26">
        <f t="shared" si="4"/>
        <v>0</v>
      </c>
      <c r="I9" s="2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4" hidden="1" outlineLevel="1" x14ac:dyDescent="0.3">
      <c r="A10" s="22"/>
      <c r="B10" s="23">
        <f t="shared" si="0"/>
        <v>0</v>
      </c>
      <c r="C10" s="24">
        <f t="shared" si="1"/>
        <v>0</v>
      </c>
      <c r="D10" s="26">
        <f t="shared" si="2"/>
        <v>0</v>
      </c>
      <c r="E10" s="23"/>
      <c r="F10" s="26">
        <f t="shared" si="3"/>
        <v>0</v>
      </c>
      <c r="G10" s="28"/>
      <c r="H10" s="26">
        <f t="shared" si="4"/>
        <v>0</v>
      </c>
      <c r="I10" s="2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4" hidden="1" outlineLevel="1" x14ac:dyDescent="0.3">
      <c r="A11" s="22"/>
      <c r="B11" s="23">
        <f t="shared" si="0"/>
        <v>0</v>
      </c>
      <c r="C11" s="24">
        <f t="shared" si="1"/>
        <v>0</v>
      </c>
      <c r="D11" s="26">
        <f t="shared" si="2"/>
        <v>0</v>
      </c>
      <c r="E11" s="23"/>
      <c r="F11" s="26">
        <f t="shared" si="3"/>
        <v>0</v>
      </c>
      <c r="G11" s="28"/>
      <c r="H11" s="26">
        <f t="shared" si="4"/>
        <v>0</v>
      </c>
      <c r="I11" s="2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4" hidden="1" outlineLevel="1" x14ac:dyDescent="0.3">
      <c r="A12" s="22"/>
      <c r="B12" s="23">
        <f t="shared" si="0"/>
        <v>0</v>
      </c>
      <c r="C12" s="24">
        <f t="shared" si="1"/>
        <v>0</v>
      </c>
      <c r="D12" s="26">
        <f t="shared" si="2"/>
        <v>0</v>
      </c>
      <c r="E12" s="23"/>
      <c r="F12" s="26">
        <f t="shared" si="3"/>
        <v>0</v>
      </c>
      <c r="G12" s="28"/>
      <c r="H12" s="26">
        <f t="shared" si="4"/>
        <v>0</v>
      </c>
      <c r="I12" s="27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4" hidden="1" outlineLevel="1" x14ac:dyDescent="0.3">
      <c r="A13" s="22"/>
      <c r="B13" s="23">
        <f t="shared" si="0"/>
        <v>0</v>
      </c>
      <c r="C13" s="24">
        <f t="shared" si="1"/>
        <v>0</v>
      </c>
      <c r="D13" s="26">
        <f t="shared" si="2"/>
        <v>0</v>
      </c>
      <c r="E13" s="23"/>
      <c r="F13" s="26">
        <f t="shared" si="3"/>
        <v>0</v>
      </c>
      <c r="G13" s="28"/>
      <c r="H13" s="26">
        <f t="shared" si="4"/>
        <v>0</v>
      </c>
      <c r="I13" s="2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4" hidden="1" outlineLevel="1" x14ac:dyDescent="0.3">
      <c r="A14" s="22"/>
      <c r="B14" s="23">
        <f t="shared" si="0"/>
        <v>0</v>
      </c>
      <c r="C14" s="24">
        <f t="shared" si="1"/>
        <v>0</v>
      </c>
      <c r="D14" s="26">
        <f t="shared" si="2"/>
        <v>0</v>
      </c>
      <c r="E14" s="23"/>
      <c r="F14" s="26">
        <f t="shared" si="3"/>
        <v>0</v>
      </c>
      <c r="G14" s="28"/>
      <c r="H14" s="26">
        <f t="shared" si="4"/>
        <v>0</v>
      </c>
      <c r="I14" s="27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4" hidden="1" outlineLevel="1" x14ac:dyDescent="0.3">
      <c r="A15" s="22"/>
      <c r="B15" s="23">
        <f t="shared" si="0"/>
        <v>0</v>
      </c>
      <c r="C15" s="24">
        <f t="shared" si="1"/>
        <v>0</v>
      </c>
      <c r="D15" s="26">
        <f t="shared" si="2"/>
        <v>0</v>
      </c>
      <c r="E15" s="23"/>
      <c r="F15" s="26">
        <f t="shared" si="3"/>
        <v>0</v>
      </c>
      <c r="G15" s="28"/>
      <c r="H15" s="26">
        <f t="shared" si="4"/>
        <v>0</v>
      </c>
      <c r="I15" s="2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4" hidden="1" outlineLevel="1" x14ac:dyDescent="0.3">
      <c r="A16" s="22"/>
      <c r="B16" s="23">
        <f t="shared" si="0"/>
        <v>0</v>
      </c>
      <c r="C16" s="24">
        <f t="shared" si="1"/>
        <v>0</v>
      </c>
      <c r="D16" s="26">
        <f t="shared" si="2"/>
        <v>0</v>
      </c>
      <c r="E16" s="23"/>
      <c r="F16" s="26">
        <f t="shared" si="3"/>
        <v>0</v>
      </c>
      <c r="G16" s="28"/>
      <c r="H16" s="26">
        <f t="shared" si="4"/>
        <v>0</v>
      </c>
      <c r="I16" s="2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4" collapsed="1" x14ac:dyDescent="0.3">
      <c r="A17" s="21"/>
      <c r="B17" s="28"/>
      <c r="C17" s="29"/>
      <c r="D17" s="31"/>
      <c r="E17" s="28"/>
      <c r="F17" s="31"/>
      <c r="G17" s="28"/>
      <c r="H17" s="31"/>
      <c r="I17" s="32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4" x14ac:dyDescent="0.3">
      <c r="A18" s="16" t="s">
        <v>120</v>
      </c>
      <c r="B18" s="28"/>
      <c r="C18" s="29"/>
      <c r="D18" s="31"/>
      <c r="E18" s="28"/>
      <c r="F18" s="31"/>
      <c r="G18" s="28"/>
      <c r="H18" s="31"/>
      <c r="I18" s="32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4" x14ac:dyDescent="0.3">
      <c r="A19" s="22" t="s">
        <v>122</v>
      </c>
      <c r="B19" s="23">
        <f>IF(C19&gt;0,RANK(C19,C$19,1),0)</f>
        <v>1</v>
      </c>
      <c r="C19" s="24">
        <f t="shared" ref="C19:C28" si="5">F19+H19+I19</f>
        <v>1</v>
      </c>
      <c r="D19" s="26">
        <f t="shared" ref="D19:D28" si="6">E19+G19</f>
        <v>70.400000000000006</v>
      </c>
      <c r="E19" s="23">
        <v>70.400000000000006</v>
      </c>
      <c r="F19" s="26">
        <f t="shared" ref="F19:F28" si="7">IF(E19&gt;0,RANK(E19,E$19:E$28,0),0)</f>
        <v>1</v>
      </c>
      <c r="G19" s="28"/>
      <c r="H19" s="29"/>
      <c r="I19" s="2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4" hidden="1" outlineLevel="1" x14ac:dyDescent="0.3">
      <c r="A20" s="22"/>
      <c r="B20" s="23">
        <f t="shared" ref="B20:B28" si="8">IF(C20&gt;0,RANK(C20,C$19:C$28,1),0)</f>
        <v>0</v>
      </c>
      <c r="C20" s="24">
        <f t="shared" si="5"/>
        <v>0</v>
      </c>
      <c r="D20" s="26">
        <f t="shared" si="6"/>
        <v>0</v>
      </c>
      <c r="E20" s="23"/>
      <c r="F20" s="26">
        <f t="shared" si="7"/>
        <v>0</v>
      </c>
      <c r="G20" s="28"/>
      <c r="H20" s="29"/>
      <c r="I20" s="2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hidden="1" customHeight="1" outlineLevel="1" x14ac:dyDescent="0.3">
      <c r="A21" s="22"/>
      <c r="B21" s="23">
        <f t="shared" si="8"/>
        <v>0</v>
      </c>
      <c r="C21" s="24">
        <f t="shared" si="5"/>
        <v>0</v>
      </c>
      <c r="D21" s="26">
        <f t="shared" si="6"/>
        <v>0</v>
      </c>
      <c r="E21" s="23"/>
      <c r="F21" s="26">
        <f t="shared" si="7"/>
        <v>0</v>
      </c>
      <c r="G21" s="28"/>
      <c r="H21" s="29"/>
      <c r="I21" s="2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hidden="1" customHeight="1" outlineLevel="1" x14ac:dyDescent="0.3">
      <c r="A22" s="22"/>
      <c r="B22" s="23">
        <f t="shared" si="8"/>
        <v>0</v>
      </c>
      <c r="C22" s="24">
        <f t="shared" si="5"/>
        <v>0</v>
      </c>
      <c r="D22" s="26">
        <f t="shared" si="6"/>
        <v>0</v>
      </c>
      <c r="E22" s="23"/>
      <c r="F22" s="26">
        <f t="shared" si="7"/>
        <v>0</v>
      </c>
      <c r="G22" s="28"/>
      <c r="H22" s="29"/>
      <c r="I22" s="2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hidden="1" customHeight="1" outlineLevel="1" x14ac:dyDescent="0.3">
      <c r="A23" s="22"/>
      <c r="B23" s="23">
        <f t="shared" si="8"/>
        <v>0</v>
      </c>
      <c r="C23" s="24">
        <f t="shared" si="5"/>
        <v>0</v>
      </c>
      <c r="D23" s="26">
        <f t="shared" si="6"/>
        <v>0</v>
      </c>
      <c r="E23" s="23"/>
      <c r="F23" s="26">
        <f t="shared" si="7"/>
        <v>0</v>
      </c>
      <c r="G23" s="28"/>
      <c r="H23" s="29"/>
      <c r="I23" s="2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hidden="1" customHeight="1" outlineLevel="1" x14ac:dyDescent="0.3">
      <c r="A24" s="22"/>
      <c r="B24" s="23">
        <f t="shared" si="8"/>
        <v>0</v>
      </c>
      <c r="C24" s="24">
        <f t="shared" si="5"/>
        <v>0</v>
      </c>
      <c r="D24" s="26">
        <f t="shared" si="6"/>
        <v>0</v>
      </c>
      <c r="E24" s="23"/>
      <c r="F24" s="26">
        <f t="shared" si="7"/>
        <v>0</v>
      </c>
      <c r="G24" s="28"/>
      <c r="H24" s="29"/>
      <c r="I24" s="2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hidden="1" customHeight="1" outlineLevel="1" x14ac:dyDescent="0.3">
      <c r="A25" s="22"/>
      <c r="B25" s="23">
        <f t="shared" si="8"/>
        <v>0</v>
      </c>
      <c r="C25" s="24">
        <f t="shared" si="5"/>
        <v>0</v>
      </c>
      <c r="D25" s="26">
        <f t="shared" si="6"/>
        <v>0</v>
      </c>
      <c r="E25" s="23"/>
      <c r="F25" s="26">
        <f t="shared" si="7"/>
        <v>0</v>
      </c>
      <c r="G25" s="28"/>
      <c r="H25" s="29"/>
      <c r="I25" s="2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hidden="1" customHeight="1" outlineLevel="1" x14ac:dyDescent="0.3">
      <c r="A26" s="22"/>
      <c r="B26" s="23">
        <f t="shared" si="8"/>
        <v>0</v>
      </c>
      <c r="C26" s="24">
        <f t="shared" si="5"/>
        <v>0</v>
      </c>
      <c r="D26" s="26">
        <f t="shared" si="6"/>
        <v>0</v>
      </c>
      <c r="E26" s="23"/>
      <c r="F26" s="26">
        <f t="shared" si="7"/>
        <v>0</v>
      </c>
      <c r="G26" s="28"/>
      <c r="H26" s="29"/>
      <c r="I26" s="2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hidden="1" customHeight="1" outlineLevel="1" x14ac:dyDescent="0.3">
      <c r="A27" s="22"/>
      <c r="B27" s="23">
        <f t="shared" si="8"/>
        <v>0</v>
      </c>
      <c r="C27" s="24">
        <f t="shared" si="5"/>
        <v>0</v>
      </c>
      <c r="D27" s="26">
        <f t="shared" si="6"/>
        <v>0</v>
      </c>
      <c r="E27" s="23"/>
      <c r="F27" s="26">
        <f t="shared" si="7"/>
        <v>0</v>
      </c>
      <c r="G27" s="28"/>
      <c r="H27" s="29"/>
      <c r="I27" s="27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hidden="1" customHeight="1" outlineLevel="1" x14ac:dyDescent="0.3">
      <c r="A28" s="22"/>
      <c r="B28" s="23">
        <f t="shared" si="8"/>
        <v>0</v>
      </c>
      <c r="C28" s="24">
        <f t="shared" si="5"/>
        <v>0</v>
      </c>
      <c r="D28" s="26">
        <f t="shared" si="6"/>
        <v>0</v>
      </c>
      <c r="E28" s="23"/>
      <c r="F28" s="26">
        <f t="shared" si="7"/>
        <v>0</v>
      </c>
      <c r="G28" s="28"/>
      <c r="H28" s="29"/>
      <c r="I28" s="2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collapsed="1" x14ac:dyDescent="0.3">
      <c r="A29" s="21"/>
      <c r="B29" s="28"/>
      <c r="C29" s="29"/>
      <c r="D29" s="31"/>
      <c r="E29" s="28"/>
      <c r="F29" s="31"/>
      <c r="G29" s="28"/>
      <c r="H29" s="29"/>
      <c r="I29" s="3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6" t="s">
        <v>121</v>
      </c>
      <c r="B30" s="28"/>
      <c r="C30" s="29"/>
      <c r="D30" s="31"/>
      <c r="E30" s="28"/>
      <c r="F30" s="31"/>
      <c r="G30" s="28"/>
      <c r="H30" s="29"/>
      <c r="I30" s="3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22" t="s">
        <v>123</v>
      </c>
      <c r="B31" s="23">
        <f>IF(C31&gt;0,RANK(C31,C$31,1),0)</f>
        <v>1</v>
      </c>
      <c r="C31" s="24">
        <f>F31+H31+I31</f>
        <v>1</v>
      </c>
      <c r="D31" s="26">
        <f t="shared" ref="D31:D40" si="9">E31+G31</f>
        <v>71.5</v>
      </c>
      <c r="E31" s="23">
        <v>71.5</v>
      </c>
      <c r="F31" s="26">
        <f>IF(E31&gt;0,RANK(E31,E$31:E$40,0),0)</f>
        <v>1</v>
      </c>
      <c r="G31" s="28"/>
      <c r="H31" s="29"/>
      <c r="I31" s="2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hidden="1" customHeight="1" outlineLevel="1" x14ac:dyDescent="0.3">
      <c r="A32" s="22"/>
      <c r="B32" s="23">
        <f>IF(C32&gt;0,RANK(C32,C$31:C$32,1),0)</f>
        <v>0</v>
      </c>
      <c r="C32" s="24">
        <f>F32+H32+I32</f>
        <v>0</v>
      </c>
      <c r="D32" s="26">
        <f t="shared" si="9"/>
        <v>0</v>
      </c>
      <c r="E32" s="23"/>
      <c r="F32" s="26">
        <f>IF(E32&gt;0,RANK(E32,E$31:E$40,0),0)</f>
        <v>0</v>
      </c>
      <c r="G32" s="28"/>
      <c r="H32" s="29"/>
      <c r="I32" s="27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hidden="1" customHeight="1" outlineLevel="1" x14ac:dyDescent="0.3">
      <c r="A33" s="22"/>
      <c r="B33" s="23">
        <f>IF(C33&gt;0,RANK(C33,C$31:C$33,1),0)</f>
        <v>0</v>
      </c>
      <c r="C33" s="24">
        <f t="shared" ref="C33:C40" si="10">F33+H33+I33</f>
        <v>0</v>
      </c>
      <c r="D33" s="26">
        <f t="shared" si="9"/>
        <v>0</v>
      </c>
      <c r="E33" s="23"/>
      <c r="F33" s="26">
        <f t="shared" ref="F33:F40" si="11">IF(E33&gt;0,RANK(E33,E$31:E$40,0),0)</f>
        <v>0</v>
      </c>
      <c r="G33" s="28"/>
      <c r="H33" s="29"/>
      <c r="I33" s="2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hidden="1" customHeight="1" outlineLevel="1" x14ac:dyDescent="0.3">
      <c r="A34" s="22"/>
      <c r="B34" s="23">
        <f>IF(C34&gt;0,RANK(C34,C$31:C$34,1),0)</f>
        <v>0</v>
      </c>
      <c r="C34" s="24">
        <f t="shared" si="10"/>
        <v>0</v>
      </c>
      <c r="D34" s="26">
        <f t="shared" si="9"/>
        <v>0</v>
      </c>
      <c r="E34" s="23"/>
      <c r="F34" s="26">
        <f t="shared" si="11"/>
        <v>0</v>
      </c>
      <c r="G34" s="28"/>
      <c r="H34" s="29"/>
      <c r="I34" s="2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hidden="1" customHeight="1" outlineLevel="1" x14ac:dyDescent="0.3">
      <c r="A35" s="22"/>
      <c r="B35" s="23">
        <f t="shared" ref="B35:B40" si="12">IF(C35&gt;0,RANK(C35,C$31:C$40,1),0)</f>
        <v>0</v>
      </c>
      <c r="C35" s="24">
        <f t="shared" si="10"/>
        <v>0</v>
      </c>
      <c r="D35" s="26">
        <f t="shared" si="9"/>
        <v>0</v>
      </c>
      <c r="E35" s="23"/>
      <c r="F35" s="26">
        <f t="shared" si="11"/>
        <v>0</v>
      </c>
      <c r="G35" s="28"/>
      <c r="H35" s="29"/>
      <c r="I35" s="27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hidden="1" customHeight="1" outlineLevel="1" x14ac:dyDescent="0.3">
      <c r="A36" s="22"/>
      <c r="B36" s="23">
        <f t="shared" si="12"/>
        <v>0</v>
      </c>
      <c r="C36" s="24">
        <f t="shared" si="10"/>
        <v>0</v>
      </c>
      <c r="D36" s="26">
        <f t="shared" si="9"/>
        <v>0</v>
      </c>
      <c r="E36" s="23"/>
      <c r="F36" s="26">
        <f t="shared" si="11"/>
        <v>0</v>
      </c>
      <c r="G36" s="28"/>
      <c r="H36" s="29"/>
      <c r="I36" s="27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hidden="1" customHeight="1" outlineLevel="1" x14ac:dyDescent="0.3">
      <c r="A37" s="22"/>
      <c r="B37" s="23">
        <f t="shared" si="12"/>
        <v>0</v>
      </c>
      <c r="C37" s="24">
        <f t="shared" si="10"/>
        <v>0</v>
      </c>
      <c r="D37" s="26">
        <f t="shared" si="9"/>
        <v>0</v>
      </c>
      <c r="E37" s="23"/>
      <c r="F37" s="26">
        <f t="shared" si="11"/>
        <v>0</v>
      </c>
      <c r="G37" s="28"/>
      <c r="H37" s="29"/>
      <c r="I37" s="27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hidden="1" customHeight="1" outlineLevel="1" x14ac:dyDescent="0.3">
      <c r="A38" s="22"/>
      <c r="B38" s="23">
        <f t="shared" si="12"/>
        <v>0</v>
      </c>
      <c r="C38" s="24">
        <f t="shared" si="10"/>
        <v>0</v>
      </c>
      <c r="D38" s="26">
        <f t="shared" si="9"/>
        <v>0</v>
      </c>
      <c r="E38" s="23"/>
      <c r="F38" s="26">
        <f t="shared" si="11"/>
        <v>0</v>
      </c>
      <c r="G38" s="28"/>
      <c r="H38" s="29"/>
      <c r="I38" s="2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hidden="1" customHeight="1" outlineLevel="1" x14ac:dyDescent="0.3">
      <c r="A39" s="22"/>
      <c r="B39" s="23">
        <f t="shared" si="12"/>
        <v>0</v>
      </c>
      <c r="C39" s="24">
        <f t="shared" si="10"/>
        <v>0</v>
      </c>
      <c r="D39" s="26">
        <f t="shared" si="9"/>
        <v>0</v>
      </c>
      <c r="E39" s="23"/>
      <c r="F39" s="26">
        <f t="shared" si="11"/>
        <v>0</v>
      </c>
      <c r="G39" s="28"/>
      <c r="H39" s="29"/>
      <c r="I39" s="2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hidden="1" customHeight="1" outlineLevel="1" x14ac:dyDescent="0.3">
      <c r="A40" s="22"/>
      <c r="B40" s="23">
        <f t="shared" si="12"/>
        <v>0</v>
      </c>
      <c r="C40" s="24">
        <f t="shared" si="10"/>
        <v>0</v>
      </c>
      <c r="D40" s="26">
        <f t="shared" si="9"/>
        <v>0</v>
      </c>
      <c r="E40" s="23"/>
      <c r="F40" s="26">
        <f t="shared" si="11"/>
        <v>0</v>
      </c>
      <c r="G40" s="28"/>
      <c r="H40" s="29"/>
      <c r="I40" s="2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collapsed="1" x14ac:dyDescent="0.3">
      <c r="A41" s="21"/>
      <c r="B41" s="28"/>
      <c r="C41" s="29"/>
      <c r="D41" s="31"/>
      <c r="E41" s="28"/>
      <c r="F41" s="31"/>
      <c r="G41" s="28"/>
      <c r="H41" s="29"/>
      <c r="I41" s="3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6" t="s">
        <v>40</v>
      </c>
      <c r="B42" s="28"/>
      <c r="C42" s="29"/>
      <c r="D42" s="31"/>
      <c r="E42" s="28"/>
      <c r="F42" s="31"/>
      <c r="G42" s="28"/>
      <c r="H42" s="29"/>
      <c r="I42" s="3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22" t="s">
        <v>124</v>
      </c>
      <c r="B43" s="23">
        <f>IF(C43&gt;0,RANK(C43,C$43,1),0)</f>
        <v>1</v>
      </c>
      <c r="C43" s="24">
        <f t="shared" ref="C43:C52" si="13">F43+H43+I43</f>
        <v>1</v>
      </c>
      <c r="D43" s="26">
        <f t="shared" ref="D43:D52" si="14">E43+G43</f>
        <v>59.3</v>
      </c>
      <c r="E43" s="23">
        <v>59.3</v>
      </c>
      <c r="F43" s="26">
        <f>IF(E43&gt;0,RANK(E43,E$43:E$52,0),0)</f>
        <v>1</v>
      </c>
      <c r="G43" s="28"/>
      <c r="H43" s="29"/>
      <c r="I43" s="2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hidden="1" customHeight="1" outlineLevel="1" x14ac:dyDescent="0.3">
      <c r="A44" s="22"/>
      <c r="B44" s="23">
        <f>IF(C44&gt;0,RANK(C44,C$43:C$46,1),0)</f>
        <v>0</v>
      </c>
      <c r="C44" s="24">
        <f t="shared" si="13"/>
        <v>0</v>
      </c>
      <c r="D44" s="26">
        <f t="shared" si="14"/>
        <v>0</v>
      </c>
      <c r="E44" s="23"/>
      <c r="F44" s="26">
        <f>IF(E44&gt;0,RANK(E44,E$43:E$52,0),0)</f>
        <v>0</v>
      </c>
      <c r="G44" s="28"/>
      <c r="H44" s="29"/>
      <c r="I44" s="2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hidden="1" customHeight="1" outlineLevel="1" x14ac:dyDescent="0.3">
      <c r="A45" s="22"/>
      <c r="B45" s="23">
        <f>IF(C45&gt;0,RANK(C45,C$43:C$46,1),0)</f>
        <v>0</v>
      </c>
      <c r="C45" s="24">
        <f t="shared" si="13"/>
        <v>0</v>
      </c>
      <c r="D45" s="26">
        <f t="shared" si="14"/>
        <v>0</v>
      </c>
      <c r="E45" s="23"/>
      <c r="F45" s="26">
        <f>IF(E45&gt;0,RANK(E45,E$43:E$52,0),0)</f>
        <v>0</v>
      </c>
      <c r="G45" s="28"/>
      <c r="H45" s="29"/>
      <c r="I45" s="2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hidden="1" customHeight="1" outlineLevel="1" x14ac:dyDescent="0.3">
      <c r="A46" s="22"/>
      <c r="B46" s="23">
        <f>IF(C46&gt;0,RANK(C46,C$43:C$46,1),0)</f>
        <v>0</v>
      </c>
      <c r="C46" s="24">
        <f t="shared" si="13"/>
        <v>0</v>
      </c>
      <c r="D46" s="26">
        <f t="shared" si="14"/>
        <v>0</v>
      </c>
      <c r="E46" s="23"/>
      <c r="F46" s="26">
        <f>IF(E46&gt;0,RANK(E46,E$43:E$52,0),0)</f>
        <v>0</v>
      </c>
      <c r="G46" s="28"/>
      <c r="H46" s="29"/>
      <c r="I46" s="2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hidden="1" customHeight="1" outlineLevel="1" x14ac:dyDescent="0.3">
      <c r="A47" s="22"/>
      <c r="B47" s="23">
        <f t="shared" ref="B47:B52" si="15">IF(C47&gt;0,RANK(C47,C$43:C$52,1),0)</f>
        <v>0</v>
      </c>
      <c r="C47" s="24">
        <f t="shared" si="13"/>
        <v>0</v>
      </c>
      <c r="D47" s="26">
        <f t="shared" si="14"/>
        <v>0</v>
      </c>
      <c r="E47" s="23"/>
      <c r="F47" s="26">
        <f t="shared" ref="F47:F52" si="16">IF(E47&gt;0,RANK(E47,E$43:E$52,0),0)</f>
        <v>0</v>
      </c>
      <c r="G47" s="23"/>
      <c r="H47" s="26">
        <f t="shared" ref="H47:H52" si="17">IF(G47&gt;0,RANK(G47,G$43:G$52,0),0)</f>
        <v>0</v>
      </c>
      <c r="I47" s="2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hidden="1" customHeight="1" outlineLevel="1" x14ac:dyDescent="0.3">
      <c r="A48" s="22"/>
      <c r="B48" s="23">
        <f t="shared" si="15"/>
        <v>0</v>
      </c>
      <c r="C48" s="24">
        <f t="shared" si="13"/>
        <v>0</v>
      </c>
      <c r="D48" s="26">
        <f t="shared" si="14"/>
        <v>0</v>
      </c>
      <c r="E48" s="23"/>
      <c r="F48" s="26">
        <f t="shared" si="16"/>
        <v>0</v>
      </c>
      <c r="G48" s="23"/>
      <c r="H48" s="26">
        <f t="shared" si="17"/>
        <v>0</v>
      </c>
      <c r="I48" s="2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hidden="1" customHeight="1" outlineLevel="1" x14ac:dyDescent="0.3">
      <c r="A49" s="22"/>
      <c r="B49" s="23">
        <f t="shared" si="15"/>
        <v>0</v>
      </c>
      <c r="C49" s="24">
        <f t="shared" si="13"/>
        <v>0</v>
      </c>
      <c r="D49" s="26">
        <f t="shared" si="14"/>
        <v>0</v>
      </c>
      <c r="E49" s="23"/>
      <c r="F49" s="26">
        <f t="shared" si="16"/>
        <v>0</v>
      </c>
      <c r="G49" s="23"/>
      <c r="H49" s="26">
        <f t="shared" si="17"/>
        <v>0</v>
      </c>
      <c r="I49" s="2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hidden="1" customHeight="1" outlineLevel="1" x14ac:dyDescent="0.3">
      <c r="A50" s="22"/>
      <c r="B50" s="23">
        <f t="shared" si="15"/>
        <v>0</v>
      </c>
      <c r="C50" s="24">
        <f t="shared" si="13"/>
        <v>0</v>
      </c>
      <c r="D50" s="26">
        <f t="shared" si="14"/>
        <v>0</v>
      </c>
      <c r="E50" s="23"/>
      <c r="F50" s="26">
        <f t="shared" si="16"/>
        <v>0</v>
      </c>
      <c r="G50" s="23"/>
      <c r="H50" s="26">
        <f t="shared" si="17"/>
        <v>0</v>
      </c>
      <c r="I50" s="2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hidden="1" customHeight="1" outlineLevel="1" x14ac:dyDescent="0.3">
      <c r="A51" s="22"/>
      <c r="B51" s="23">
        <f t="shared" si="15"/>
        <v>0</v>
      </c>
      <c r="C51" s="24">
        <f t="shared" si="13"/>
        <v>0</v>
      </c>
      <c r="D51" s="26">
        <f t="shared" si="14"/>
        <v>0</v>
      </c>
      <c r="E51" s="23"/>
      <c r="F51" s="26">
        <f t="shared" si="16"/>
        <v>0</v>
      </c>
      <c r="G51" s="23"/>
      <c r="H51" s="26">
        <f t="shared" si="17"/>
        <v>0</v>
      </c>
      <c r="I51" s="27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hidden="1" customHeight="1" outlineLevel="1" x14ac:dyDescent="0.3">
      <c r="A52" s="22"/>
      <c r="B52" s="23">
        <f t="shared" si="15"/>
        <v>0</v>
      </c>
      <c r="C52" s="24">
        <f t="shared" si="13"/>
        <v>0</v>
      </c>
      <c r="D52" s="26">
        <f t="shared" si="14"/>
        <v>0</v>
      </c>
      <c r="E52" s="23"/>
      <c r="F52" s="26">
        <f t="shared" si="16"/>
        <v>0</v>
      </c>
      <c r="G52" s="23"/>
      <c r="H52" s="26">
        <f t="shared" si="17"/>
        <v>0</v>
      </c>
      <c r="I52" s="27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collapsed="1" x14ac:dyDescent="0.3">
      <c r="A53" s="21"/>
      <c r="B53" s="28"/>
      <c r="C53" s="29"/>
      <c r="D53" s="31"/>
      <c r="E53" s="28"/>
      <c r="F53" s="31"/>
      <c r="G53" s="28"/>
      <c r="H53" s="31"/>
      <c r="I53" s="3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6" t="s">
        <v>41</v>
      </c>
      <c r="B54" s="28"/>
      <c r="C54" s="29"/>
      <c r="D54" s="31"/>
      <c r="E54" s="28"/>
      <c r="F54" s="31"/>
      <c r="G54" s="28"/>
      <c r="H54" s="31"/>
      <c r="I54" s="3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hidden="1" customHeight="1" outlineLevel="1" x14ac:dyDescent="0.3">
      <c r="A55" s="22"/>
      <c r="B55" s="23">
        <f t="shared" ref="B55:B64" si="18">IF(C55&gt;0,RANK(C55,C$55:C$64,1),0)</f>
        <v>0</v>
      </c>
      <c r="C55" s="24">
        <f t="shared" ref="C55:C64" si="19">F55+H55+I55</f>
        <v>0</v>
      </c>
      <c r="D55" s="26">
        <f t="shared" ref="D55:D64" si="20">E55+G55</f>
        <v>0</v>
      </c>
      <c r="E55" s="23"/>
      <c r="F55" s="26">
        <f t="shared" ref="F55:F64" si="21">IF(E55&gt;0,RANK(E55,E$55:E$64,0),0)</f>
        <v>0</v>
      </c>
      <c r="G55" s="23"/>
      <c r="H55" s="26">
        <f t="shared" ref="H55:H64" si="22">IF(G55&gt;0,RANK(G55,G$55:G$64,0),0)</f>
        <v>0</v>
      </c>
      <c r="I55" s="27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hidden="1" customHeight="1" outlineLevel="1" x14ac:dyDescent="0.3">
      <c r="A56" s="22"/>
      <c r="B56" s="23">
        <f t="shared" si="18"/>
        <v>0</v>
      </c>
      <c r="C56" s="24">
        <f t="shared" si="19"/>
        <v>0</v>
      </c>
      <c r="D56" s="26">
        <f t="shared" si="20"/>
        <v>0</v>
      </c>
      <c r="E56" s="23"/>
      <c r="F56" s="26">
        <f t="shared" si="21"/>
        <v>0</v>
      </c>
      <c r="G56" s="23"/>
      <c r="H56" s="26">
        <f t="shared" si="22"/>
        <v>0</v>
      </c>
      <c r="I56" s="27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hidden="1" customHeight="1" outlineLevel="1" x14ac:dyDescent="0.3">
      <c r="A57" s="22"/>
      <c r="B57" s="23">
        <f t="shared" si="18"/>
        <v>0</v>
      </c>
      <c r="C57" s="24">
        <f t="shared" si="19"/>
        <v>0</v>
      </c>
      <c r="D57" s="26">
        <f t="shared" si="20"/>
        <v>0</v>
      </c>
      <c r="E57" s="23"/>
      <c r="F57" s="26">
        <f t="shared" si="21"/>
        <v>0</v>
      </c>
      <c r="G57" s="23"/>
      <c r="H57" s="26">
        <f t="shared" si="22"/>
        <v>0</v>
      </c>
      <c r="I57" s="27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hidden="1" customHeight="1" outlineLevel="1" x14ac:dyDescent="0.3">
      <c r="A58" s="22"/>
      <c r="B58" s="23">
        <f t="shared" si="18"/>
        <v>0</v>
      </c>
      <c r="C58" s="24">
        <f t="shared" si="19"/>
        <v>0</v>
      </c>
      <c r="D58" s="26">
        <f t="shared" si="20"/>
        <v>0</v>
      </c>
      <c r="E58" s="23"/>
      <c r="F58" s="26">
        <f t="shared" si="21"/>
        <v>0</v>
      </c>
      <c r="G58" s="23"/>
      <c r="H58" s="26">
        <f t="shared" si="22"/>
        <v>0</v>
      </c>
      <c r="I58" s="27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hidden="1" customHeight="1" outlineLevel="1" x14ac:dyDescent="0.3">
      <c r="A59" s="22"/>
      <c r="B59" s="23">
        <f t="shared" si="18"/>
        <v>0</v>
      </c>
      <c r="C59" s="24">
        <f t="shared" si="19"/>
        <v>0</v>
      </c>
      <c r="D59" s="26">
        <f t="shared" si="20"/>
        <v>0</v>
      </c>
      <c r="E59" s="23"/>
      <c r="F59" s="26">
        <f t="shared" si="21"/>
        <v>0</v>
      </c>
      <c r="G59" s="23"/>
      <c r="H59" s="26">
        <f t="shared" si="22"/>
        <v>0</v>
      </c>
      <c r="I59" s="27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hidden="1" customHeight="1" outlineLevel="1" x14ac:dyDescent="0.3">
      <c r="A60" s="22"/>
      <c r="B60" s="23">
        <f t="shared" si="18"/>
        <v>0</v>
      </c>
      <c r="C60" s="24">
        <f t="shared" si="19"/>
        <v>0</v>
      </c>
      <c r="D60" s="26">
        <f t="shared" si="20"/>
        <v>0</v>
      </c>
      <c r="E60" s="23"/>
      <c r="F60" s="26">
        <f t="shared" si="21"/>
        <v>0</v>
      </c>
      <c r="G60" s="23"/>
      <c r="H60" s="26">
        <f t="shared" si="22"/>
        <v>0</v>
      </c>
      <c r="I60" s="27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hidden="1" customHeight="1" outlineLevel="1" x14ac:dyDescent="0.3">
      <c r="A61" s="22"/>
      <c r="B61" s="23">
        <f t="shared" si="18"/>
        <v>0</v>
      </c>
      <c r="C61" s="24">
        <f t="shared" si="19"/>
        <v>0</v>
      </c>
      <c r="D61" s="26">
        <f t="shared" si="20"/>
        <v>0</v>
      </c>
      <c r="E61" s="23"/>
      <c r="F61" s="26">
        <f t="shared" si="21"/>
        <v>0</v>
      </c>
      <c r="G61" s="23"/>
      <c r="H61" s="26">
        <f t="shared" si="22"/>
        <v>0</v>
      </c>
      <c r="I61" s="2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hidden="1" customHeight="1" outlineLevel="1" x14ac:dyDescent="0.3">
      <c r="A62" s="22"/>
      <c r="B62" s="23">
        <f t="shared" si="18"/>
        <v>0</v>
      </c>
      <c r="C62" s="24">
        <f t="shared" si="19"/>
        <v>0</v>
      </c>
      <c r="D62" s="26">
        <f t="shared" si="20"/>
        <v>0</v>
      </c>
      <c r="E62" s="23"/>
      <c r="F62" s="26">
        <f t="shared" si="21"/>
        <v>0</v>
      </c>
      <c r="G62" s="23"/>
      <c r="H62" s="26">
        <f t="shared" si="22"/>
        <v>0</v>
      </c>
      <c r="I62" s="2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hidden="1" customHeight="1" outlineLevel="1" x14ac:dyDescent="0.3">
      <c r="A63" s="22"/>
      <c r="B63" s="23">
        <f t="shared" si="18"/>
        <v>0</v>
      </c>
      <c r="C63" s="24">
        <f t="shared" si="19"/>
        <v>0</v>
      </c>
      <c r="D63" s="26">
        <f t="shared" si="20"/>
        <v>0</v>
      </c>
      <c r="E63" s="23"/>
      <c r="F63" s="26">
        <f t="shared" si="21"/>
        <v>0</v>
      </c>
      <c r="G63" s="23"/>
      <c r="H63" s="26">
        <f t="shared" si="22"/>
        <v>0</v>
      </c>
      <c r="I63" s="27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hidden="1" customHeight="1" outlineLevel="1" x14ac:dyDescent="0.3">
      <c r="A64" s="22"/>
      <c r="B64" s="23">
        <f t="shared" si="18"/>
        <v>0</v>
      </c>
      <c r="C64" s="24">
        <f t="shared" si="19"/>
        <v>0</v>
      </c>
      <c r="D64" s="26">
        <f t="shared" si="20"/>
        <v>0</v>
      </c>
      <c r="E64" s="23"/>
      <c r="F64" s="26">
        <f t="shared" si="21"/>
        <v>0</v>
      </c>
      <c r="G64" s="23"/>
      <c r="H64" s="26">
        <f t="shared" si="22"/>
        <v>0</v>
      </c>
      <c r="I64" s="27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collapsed="1" x14ac:dyDescent="0.3">
      <c r="A65" s="21"/>
      <c r="B65" s="28"/>
      <c r="C65" s="29"/>
      <c r="D65" s="31"/>
      <c r="E65" s="28"/>
      <c r="F65" s="31"/>
      <c r="G65" s="28"/>
      <c r="H65" s="31"/>
      <c r="I65" s="3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6" t="s">
        <v>125</v>
      </c>
      <c r="B66" s="28"/>
      <c r="C66" s="29"/>
      <c r="D66" s="31"/>
      <c r="E66" s="28"/>
      <c r="F66" s="31"/>
      <c r="G66" s="28"/>
      <c r="H66" s="31"/>
      <c r="I66" s="3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hidden="1" customHeight="1" outlineLevel="1" x14ac:dyDescent="0.3">
      <c r="A67" s="22"/>
      <c r="B67" s="23">
        <f t="shared" ref="B67:B76" si="23">IF(C67&gt;0,RANK(C67,C$67:C$76,1),0)</f>
        <v>0</v>
      </c>
      <c r="C67" s="24">
        <f t="shared" ref="C67:C76" si="24">F67+H67+I67</f>
        <v>0</v>
      </c>
      <c r="D67" s="26">
        <f t="shared" ref="D67:D76" si="25">E67+G67</f>
        <v>0</v>
      </c>
      <c r="E67" s="23"/>
      <c r="F67" s="26">
        <f t="shared" ref="F67:F76" si="26">IF(E67&gt;0,RANK(E67,E$67:E$76,0),0)</f>
        <v>0</v>
      </c>
      <c r="G67" s="23"/>
      <c r="H67" s="26">
        <f t="shared" ref="H67:H76" si="27">IF(G67&gt;0,RANK(G67,G$67:G$76,0),0)</f>
        <v>0</v>
      </c>
      <c r="I67" s="27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hidden="1" customHeight="1" outlineLevel="1" x14ac:dyDescent="0.3">
      <c r="A68" s="22"/>
      <c r="B68" s="23">
        <f t="shared" si="23"/>
        <v>0</v>
      </c>
      <c r="C68" s="24">
        <f t="shared" si="24"/>
        <v>0</v>
      </c>
      <c r="D68" s="26">
        <f t="shared" si="25"/>
        <v>0</v>
      </c>
      <c r="E68" s="23"/>
      <c r="F68" s="26">
        <f t="shared" si="26"/>
        <v>0</v>
      </c>
      <c r="G68" s="23"/>
      <c r="H68" s="26">
        <f t="shared" si="27"/>
        <v>0</v>
      </c>
      <c r="I68" s="27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hidden="1" customHeight="1" outlineLevel="1" x14ac:dyDescent="0.3">
      <c r="A69" s="22"/>
      <c r="B69" s="23">
        <f t="shared" si="23"/>
        <v>0</v>
      </c>
      <c r="C69" s="24">
        <f t="shared" si="24"/>
        <v>0</v>
      </c>
      <c r="D69" s="26">
        <f t="shared" si="25"/>
        <v>0</v>
      </c>
      <c r="E69" s="23"/>
      <c r="F69" s="26">
        <f t="shared" si="26"/>
        <v>0</v>
      </c>
      <c r="G69" s="23"/>
      <c r="H69" s="26">
        <f t="shared" si="27"/>
        <v>0</v>
      </c>
      <c r="I69" s="27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hidden="1" customHeight="1" outlineLevel="1" x14ac:dyDescent="0.3">
      <c r="A70" s="22"/>
      <c r="B70" s="23">
        <f t="shared" si="23"/>
        <v>0</v>
      </c>
      <c r="C70" s="24">
        <f t="shared" si="24"/>
        <v>0</v>
      </c>
      <c r="D70" s="26">
        <f t="shared" si="25"/>
        <v>0</v>
      </c>
      <c r="E70" s="23"/>
      <c r="F70" s="26">
        <f t="shared" si="26"/>
        <v>0</v>
      </c>
      <c r="G70" s="23"/>
      <c r="H70" s="26">
        <f t="shared" si="27"/>
        <v>0</v>
      </c>
      <c r="I70" s="27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hidden="1" customHeight="1" outlineLevel="1" x14ac:dyDescent="0.3">
      <c r="A71" s="22"/>
      <c r="B71" s="23">
        <f t="shared" si="23"/>
        <v>0</v>
      </c>
      <c r="C71" s="24">
        <f t="shared" si="24"/>
        <v>0</v>
      </c>
      <c r="D71" s="26">
        <f t="shared" si="25"/>
        <v>0</v>
      </c>
      <c r="E71" s="23"/>
      <c r="F71" s="26">
        <f t="shared" si="26"/>
        <v>0</v>
      </c>
      <c r="G71" s="23"/>
      <c r="H71" s="26">
        <f t="shared" si="27"/>
        <v>0</v>
      </c>
      <c r="I71" s="27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hidden="1" customHeight="1" outlineLevel="1" x14ac:dyDescent="0.3">
      <c r="A72" s="22"/>
      <c r="B72" s="23">
        <f t="shared" si="23"/>
        <v>0</v>
      </c>
      <c r="C72" s="24">
        <f t="shared" si="24"/>
        <v>0</v>
      </c>
      <c r="D72" s="26">
        <f t="shared" si="25"/>
        <v>0</v>
      </c>
      <c r="E72" s="23"/>
      <c r="F72" s="26">
        <f t="shared" si="26"/>
        <v>0</v>
      </c>
      <c r="G72" s="23"/>
      <c r="H72" s="26">
        <f t="shared" si="27"/>
        <v>0</v>
      </c>
      <c r="I72" s="27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hidden="1" customHeight="1" outlineLevel="1" x14ac:dyDescent="0.3">
      <c r="A73" s="22"/>
      <c r="B73" s="23">
        <f t="shared" si="23"/>
        <v>0</v>
      </c>
      <c r="C73" s="24">
        <f t="shared" si="24"/>
        <v>0</v>
      </c>
      <c r="D73" s="26">
        <f t="shared" si="25"/>
        <v>0</v>
      </c>
      <c r="E73" s="23"/>
      <c r="F73" s="26">
        <f t="shared" si="26"/>
        <v>0</v>
      </c>
      <c r="G73" s="23"/>
      <c r="H73" s="26">
        <f t="shared" si="27"/>
        <v>0</v>
      </c>
      <c r="I73" s="27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hidden="1" customHeight="1" outlineLevel="1" x14ac:dyDescent="0.3">
      <c r="A74" s="22"/>
      <c r="B74" s="23">
        <f t="shared" si="23"/>
        <v>0</v>
      </c>
      <c r="C74" s="24">
        <f t="shared" si="24"/>
        <v>0</v>
      </c>
      <c r="D74" s="26">
        <f t="shared" si="25"/>
        <v>0</v>
      </c>
      <c r="E74" s="23"/>
      <c r="F74" s="26">
        <f t="shared" si="26"/>
        <v>0</v>
      </c>
      <c r="G74" s="23"/>
      <c r="H74" s="26">
        <f t="shared" si="27"/>
        <v>0</v>
      </c>
      <c r="I74" s="27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hidden="1" customHeight="1" outlineLevel="1" x14ac:dyDescent="0.3">
      <c r="A75" s="22"/>
      <c r="B75" s="23">
        <f t="shared" si="23"/>
        <v>0</v>
      </c>
      <c r="C75" s="24">
        <f t="shared" si="24"/>
        <v>0</v>
      </c>
      <c r="D75" s="26">
        <f t="shared" si="25"/>
        <v>0</v>
      </c>
      <c r="E75" s="23"/>
      <c r="F75" s="26">
        <f t="shared" si="26"/>
        <v>0</v>
      </c>
      <c r="G75" s="23"/>
      <c r="H75" s="26">
        <f t="shared" si="27"/>
        <v>0</v>
      </c>
      <c r="I75" s="27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hidden="1" customHeight="1" outlineLevel="1" x14ac:dyDescent="0.3">
      <c r="A76" s="22"/>
      <c r="B76" s="23">
        <f t="shared" si="23"/>
        <v>0</v>
      </c>
      <c r="C76" s="24">
        <f t="shared" si="24"/>
        <v>0</v>
      </c>
      <c r="D76" s="26">
        <f t="shared" si="25"/>
        <v>0</v>
      </c>
      <c r="E76" s="23"/>
      <c r="F76" s="26">
        <f t="shared" si="26"/>
        <v>0</v>
      </c>
      <c r="G76" s="23"/>
      <c r="H76" s="26">
        <f t="shared" si="27"/>
        <v>0</v>
      </c>
      <c r="I76" s="27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collapsed="1" x14ac:dyDescent="0.3">
      <c r="A77" s="21"/>
      <c r="B77" s="28"/>
      <c r="C77" s="29"/>
      <c r="D77" s="31"/>
      <c r="E77" s="28"/>
      <c r="F77" s="31"/>
      <c r="G77" s="28"/>
      <c r="H77" s="31"/>
      <c r="I77" s="3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76" t="s">
        <v>126</v>
      </c>
      <c r="B78" s="28"/>
      <c r="C78" s="29"/>
      <c r="D78" s="31"/>
      <c r="E78" s="28"/>
      <c r="F78" s="31"/>
      <c r="G78" s="28"/>
      <c r="H78" s="31"/>
      <c r="I78" s="3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hidden="1" customHeight="1" outlineLevel="1" x14ac:dyDescent="0.3">
      <c r="A79" s="77"/>
      <c r="B79" s="23">
        <f>IF(C79&gt;0,RANK(C79,C$79,1),0)</f>
        <v>0</v>
      </c>
      <c r="C79" s="24">
        <f t="shared" ref="C79:C88" si="28">F79+H79+I79</f>
        <v>0</v>
      </c>
      <c r="D79" s="26">
        <f t="shared" ref="D79:D88" si="29">E79+G79</f>
        <v>0</v>
      </c>
      <c r="E79" s="23"/>
      <c r="F79" s="26">
        <f t="shared" ref="F79:F88" si="30">IF(E79&gt;0,RANK(E79,E$79:E$88,0),0)</f>
        <v>0</v>
      </c>
      <c r="G79" s="23"/>
      <c r="H79" s="26">
        <f>IF(G79&gt;0,RANK(G79,G$79:G$88,0),0)</f>
        <v>0</v>
      </c>
      <c r="I79" s="27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hidden="1" customHeight="1" outlineLevel="1" x14ac:dyDescent="0.3">
      <c r="A80" s="22"/>
      <c r="B80" s="23">
        <f t="shared" ref="B80:B88" si="31">IF(C80&gt;0,RANK(C80,C$79:C$88,1),0)</f>
        <v>0</v>
      </c>
      <c r="C80" s="24">
        <f t="shared" si="28"/>
        <v>0</v>
      </c>
      <c r="D80" s="26">
        <f t="shared" si="29"/>
        <v>0</v>
      </c>
      <c r="E80" s="23"/>
      <c r="F80" s="26">
        <f t="shared" si="30"/>
        <v>0</v>
      </c>
      <c r="G80" s="23"/>
      <c r="H80" s="26">
        <f t="shared" ref="H80:H88" si="32">IF(G80&gt;0,RANK(G80,G$79:G$88,0),0)</f>
        <v>0</v>
      </c>
      <c r="I80" s="27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hidden="1" customHeight="1" outlineLevel="1" x14ac:dyDescent="0.3">
      <c r="A81" s="22"/>
      <c r="B81" s="23">
        <f t="shared" si="31"/>
        <v>0</v>
      </c>
      <c r="C81" s="24">
        <f t="shared" si="28"/>
        <v>0</v>
      </c>
      <c r="D81" s="26">
        <f t="shared" si="29"/>
        <v>0</v>
      </c>
      <c r="E81" s="23"/>
      <c r="F81" s="26">
        <f t="shared" si="30"/>
        <v>0</v>
      </c>
      <c r="G81" s="23"/>
      <c r="H81" s="26">
        <f t="shared" si="32"/>
        <v>0</v>
      </c>
      <c r="I81" s="27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hidden="1" customHeight="1" outlineLevel="1" x14ac:dyDescent="0.3">
      <c r="A82" s="22"/>
      <c r="B82" s="23">
        <f t="shared" si="31"/>
        <v>0</v>
      </c>
      <c r="C82" s="24">
        <f t="shared" si="28"/>
        <v>0</v>
      </c>
      <c r="D82" s="26">
        <f t="shared" si="29"/>
        <v>0</v>
      </c>
      <c r="E82" s="23"/>
      <c r="F82" s="26">
        <f t="shared" si="30"/>
        <v>0</v>
      </c>
      <c r="G82" s="23"/>
      <c r="H82" s="26">
        <f t="shared" si="32"/>
        <v>0</v>
      </c>
      <c r="I82" s="27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hidden="1" customHeight="1" outlineLevel="1" x14ac:dyDescent="0.3">
      <c r="A83" s="22"/>
      <c r="B83" s="23">
        <f t="shared" si="31"/>
        <v>0</v>
      </c>
      <c r="C83" s="24">
        <f t="shared" si="28"/>
        <v>0</v>
      </c>
      <c r="D83" s="26">
        <f t="shared" si="29"/>
        <v>0</v>
      </c>
      <c r="E83" s="23"/>
      <c r="F83" s="26">
        <f t="shared" si="30"/>
        <v>0</v>
      </c>
      <c r="G83" s="23"/>
      <c r="H83" s="26">
        <f t="shared" si="32"/>
        <v>0</v>
      </c>
      <c r="I83" s="27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hidden="1" customHeight="1" outlineLevel="1" x14ac:dyDescent="0.3">
      <c r="A84" s="22"/>
      <c r="B84" s="23">
        <f t="shared" si="31"/>
        <v>0</v>
      </c>
      <c r="C84" s="24">
        <f t="shared" si="28"/>
        <v>0</v>
      </c>
      <c r="D84" s="26">
        <f t="shared" si="29"/>
        <v>0</v>
      </c>
      <c r="E84" s="23"/>
      <c r="F84" s="26">
        <f t="shared" si="30"/>
        <v>0</v>
      </c>
      <c r="G84" s="23"/>
      <c r="H84" s="26">
        <f t="shared" si="32"/>
        <v>0</v>
      </c>
      <c r="I84" s="27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hidden="1" customHeight="1" outlineLevel="1" x14ac:dyDescent="0.3">
      <c r="A85" s="22"/>
      <c r="B85" s="23">
        <f t="shared" si="31"/>
        <v>0</v>
      </c>
      <c r="C85" s="24">
        <f t="shared" si="28"/>
        <v>0</v>
      </c>
      <c r="D85" s="26">
        <f t="shared" si="29"/>
        <v>0</v>
      </c>
      <c r="E85" s="23"/>
      <c r="F85" s="26">
        <f t="shared" si="30"/>
        <v>0</v>
      </c>
      <c r="G85" s="23"/>
      <c r="H85" s="26">
        <f t="shared" si="32"/>
        <v>0</v>
      </c>
      <c r="I85" s="27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hidden="1" customHeight="1" outlineLevel="1" x14ac:dyDescent="0.3">
      <c r="A86" s="22"/>
      <c r="B86" s="23">
        <f t="shared" si="31"/>
        <v>0</v>
      </c>
      <c r="C86" s="24">
        <f t="shared" si="28"/>
        <v>0</v>
      </c>
      <c r="D86" s="26">
        <f t="shared" si="29"/>
        <v>0</v>
      </c>
      <c r="E86" s="23"/>
      <c r="F86" s="26">
        <f t="shared" si="30"/>
        <v>0</v>
      </c>
      <c r="G86" s="23"/>
      <c r="H86" s="26">
        <f t="shared" si="32"/>
        <v>0</v>
      </c>
      <c r="I86" s="27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hidden="1" customHeight="1" outlineLevel="1" x14ac:dyDescent="0.3">
      <c r="A87" s="22"/>
      <c r="B87" s="23">
        <f t="shared" si="31"/>
        <v>0</v>
      </c>
      <c r="C87" s="24">
        <f t="shared" si="28"/>
        <v>0</v>
      </c>
      <c r="D87" s="26">
        <f t="shared" si="29"/>
        <v>0</v>
      </c>
      <c r="E87" s="23"/>
      <c r="F87" s="26">
        <f t="shared" si="30"/>
        <v>0</v>
      </c>
      <c r="G87" s="23"/>
      <c r="H87" s="26">
        <f t="shared" si="32"/>
        <v>0</v>
      </c>
      <c r="I87" s="27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hidden="1" customHeight="1" outlineLevel="1" x14ac:dyDescent="0.3">
      <c r="A88" s="22"/>
      <c r="B88" s="23">
        <f t="shared" si="31"/>
        <v>0</v>
      </c>
      <c r="C88" s="24">
        <f t="shared" si="28"/>
        <v>0</v>
      </c>
      <c r="D88" s="26">
        <f t="shared" si="29"/>
        <v>0</v>
      </c>
      <c r="E88" s="23"/>
      <c r="F88" s="26">
        <f t="shared" si="30"/>
        <v>0</v>
      </c>
      <c r="G88" s="23"/>
      <c r="H88" s="26">
        <f t="shared" si="32"/>
        <v>0</v>
      </c>
      <c r="I88" s="27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collapsed="1" x14ac:dyDescent="0.3">
      <c r="A89" s="21"/>
      <c r="B89" s="28"/>
      <c r="C89" s="29"/>
      <c r="D89" s="31"/>
      <c r="E89" s="28"/>
      <c r="F89" s="31"/>
      <c r="G89" s="28"/>
      <c r="H89" s="31"/>
      <c r="I89" s="3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76" t="s">
        <v>127</v>
      </c>
      <c r="B90" s="28"/>
      <c r="C90" s="29"/>
      <c r="D90" s="31"/>
      <c r="E90" s="28"/>
      <c r="F90" s="31"/>
      <c r="G90" s="28"/>
      <c r="H90" s="31"/>
      <c r="I90" s="3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77" t="s">
        <v>128</v>
      </c>
      <c r="B91" s="23">
        <f>IF(C91&gt;0,RANK(C91,C$91:C$92,1),0)</f>
        <v>1</v>
      </c>
      <c r="C91" s="24">
        <f t="shared" ref="C91:C100" si="33">F91+H91+I91</f>
        <v>2</v>
      </c>
      <c r="D91" s="26">
        <f t="shared" ref="D91:D100" si="34">E91+G91</f>
        <v>166.2</v>
      </c>
      <c r="E91" s="23">
        <v>80.2</v>
      </c>
      <c r="F91" s="26">
        <f t="shared" ref="F91:F100" si="35">IF(E91&gt;0,RANK(E91,E$91:E$100,0),0)</f>
        <v>1</v>
      </c>
      <c r="G91" s="23">
        <v>86</v>
      </c>
      <c r="H91" s="26">
        <f t="shared" ref="H91:H100" si="36">IF(G91&gt;0,RANK(G91,G$91:G$100,0),0)</f>
        <v>1</v>
      </c>
      <c r="I91" s="27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77" t="s">
        <v>129</v>
      </c>
      <c r="B92" s="23">
        <f>IF(C92&gt;0,RANK(C92,C$91:C$92,1),0)</f>
        <v>2</v>
      </c>
      <c r="C92" s="24">
        <f t="shared" si="33"/>
        <v>4</v>
      </c>
      <c r="D92" s="26">
        <f t="shared" si="34"/>
        <v>157.80000000000001</v>
      </c>
      <c r="E92" s="23">
        <v>76.8</v>
      </c>
      <c r="F92" s="26">
        <f t="shared" si="35"/>
        <v>2</v>
      </c>
      <c r="G92" s="23">
        <v>81</v>
      </c>
      <c r="H92" s="26">
        <f t="shared" si="36"/>
        <v>2</v>
      </c>
      <c r="I92" s="27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hidden="1" customHeight="1" outlineLevel="1" x14ac:dyDescent="0.3">
      <c r="A93" s="22"/>
      <c r="B93" s="23">
        <f t="shared" ref="B93:B100" si="37">IF(C93&gt;0,RANK(C93,C$91:C$100,1),0)</f>
        <v>0</v>
      </c>
      <c r="C93" s="24">
        <f t="shared" si="33"/>
        <v>0</v>
      </c>
      <c r="D93" s="26">
        <f t="shared" si="34"/>
        <v>0</v>
      </c>
      <c r="E93" s="23"/>
      <c r="F93" s="26">
        <f t="shared" si="35"/>
        <v>0</v>
      </c>
      <c r="G93" s="23"/>
      <c r="H93" s="26">
        <f t="shared" si="36"/>
        <v>0</v>
      </c>
      <c r="I93" s="27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hidden="1" customHeight="1" outlineLevel="1" x14ac:dyDescent="0.3">
      <c r="A94" s="22"/>
      <c r="B94" s="23">
        <f t="shared" si="37"/>
        <v>0</v>
      </c>
      <c r="C94" s="24">
        <f t="shared" si="33"/>
        <v>0</v>
      </c>
      <c r="D94" s="26">
        <f t="shared" si="34"/>
        <v>0</v>
      </c>
      <c r="E94" s="23"/>
      <c r="F94" s="26">
        <f t="shared" si="35"/>
        <v>0</v>
      </c>
      <c r="G94" s="23"/>
      <c r="H94" s="26">
        <f t="shared" si="36"/>
        <v>0</v>
      </c>
      <c r="I94" s="27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hidden="1" customHeight="1" outlineLevel="1" x14ac:dyDescent="0.3">
      <c r="A95" s="22"/>
      <c r="B95" s="23">
        <f t="shared" si="37"/>
        <v>0</v>
      </c>
      <c r="C95" s="24">
        <f t="shared" si="33"/>
        <v>0</v>
      </c>
      <c r="D95" s="26">
        <f t="shared" si="34"/>
        <v>0</v>
      </c>
      <c r="E95" s="23"/>
      <c r="F95" s="26">
        <f t="shared" si="35"/>
        <v>0</v>
      </c>
      <c r="G95" s="23"/>
      <c r="H95" s="26">
        <f t="shared" si="36"/>
        <v>0</v>
      </c>
      <c r="I95" s="27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hidden="1" customHeight="1" outlineLevel="1" x14ac:dyDescent="0.3">
      <c r="A96" s="22"/>
      <c r="B96" s="23">
        <f t="shared" si="37"/>
        <v>0</v>
      </c>
      <c r="C96" s="24">
        <f t="shared" si="33"/>
        <v>0</v>
      </c>
      <c r="D96" s="26">
        <f t="shared" si="34"/>
        <v>0</v>
      </c>
      <c r="E96" s="23"/>
      <c r="F96" s="26">
        <f t="shared" si="35"/>
        <v>0</v>
      </c>
      <c r="G96" s="23"/>
      <c r="H96" s="26">
        <f t="shared" si="36"/>
        <v>0</v>
      </c>
      <c r="I96" s="27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hidden="1" customHeight="1" outlineLevel="1" x14ac:dyDescent="0.3">
      <c r="A97" s="22"/>
      <c r="B97" s="23">
        <f t="shared" si="37"/>
        <v>0</v>
      </c>
      <c r="C97" s="24">
        <f t="shared" si="33"/>
        <v>0</v>
      </c>
      <c r="D97" s="26">
        <f t="shared" si="34"/>
        <v>0</v>
      </c>
      <c r="E97" s="23"/>
      <c r="F97" s="26">
        <f t="shared" si="35"/>
        <v>0</v>
      </c>
      <c r="G97" s="23"/>
      <c r="H97" s="26">
        <f t="shared" si="36"/>
        <v>0</v>
      </c>
      <c r="I97" s="27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hidden="1" customHeight="1" outlineLevel="1" x14ac:dyDescent="0.3">
      <c r="A98" s="22"/>
      <c r="B98" s="23">
        <f t="shared" si="37"/>
        <v>0</v>
      </c>
      <c r="C98" s="24">
        <f t="shared" si="33"/>
        <v>0</v>
      </c>
      <c r="D98" s="26">
        <f t="shared" si="34"/>
        <v>0</v>
      </c>
      <c r="E98" s="23"/>
      <c r="F98" s="26">
        <f t="shared" si="35"/>
        <v>0</v>
      </c>
      <c r="G98" s="23"/>
      <c r="H98" s="26">
        <f t="shared" si="36"/>
        <v>0</v>
      </c>
      <c r="I98" s="27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hidden="1" customHeight="1" outlineLevel="1" x14ac:dyDescent="0.3">
      <c r="A99" s="22"/>
      <c r="B99" s="23">
        <f t="shared" si="37"/>
        <v>0</v>
      </c>
      <c r="C99" s="24">
        <f t="shared" si="33"/>
        <v>0</v>
      </c>
      <c r="D99" s="26">
        <f t="shared" si="34"/>
        <v>0</v>
      </c>
      <c r="E99" s="23"/>
      <c r="F99" s="26">
        <f t="shared" si="35"/>
        <v>0</v>
      </c>
      <c r="G99" s="23"/>
      <c r="H99" s="26">
        <f t="shared" si="36"/>
        <v>0</v>
      </c>
      <c r="I99" s="27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hidden="1" customHeight="1" outlineLevel="1" x14ac:dyDescent="0.3">
      <c r="A100" s="22"/>
      <c r="B100" s="23">
        <f t="shared" si="37"/>
        <v>0</v>
      </c>
      <c r="C100" s="24">
        <f t="shared" si="33"/>
        <v>0</v>
      </c>
      <c r="D100" s="26">
        <f t="shared" si="34"/>
        <v>0</v>
      </c>
      <c r="E100" s="23"/>
      <c r="F100" s="26">
        <f t="shared" si="35"/>
        <v>0</v>
      </c>
      <c r="G100" s="23"/>
      <c r="H100" s="26">
        <f t="shared" si="36"/>
        <v>0</v>
      </c>
      <c r="I100" s="27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collapsed="1" x14ac:dyDescent="0.3">
      <c r="A101" s="21"/>
      <c r="B101" s="28"/>
      <c r="C101" s="29"/>
      <c r="D101" s="31"/>
      <c r="E101" s="28"/>
      <c r="F101" s="31"/>
      <c r="G101" s="28"/>
      <c r="H101" s="31"/>
      <c r="I101" s="3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6" t="s">
        <v>130</v>
      </c>
      <c r="B102" s="28"/>
      <c r="C102" s="29"/>
      <c r="D102" s="31"/>
      <c r="E102" s="28"/>
      <c r="F102" s="31"/>
      <c r="G102" s="28"/>
      <c r="H102" s="31"/>
      <c r="I102" s="3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hidden="1" customHeight="1" outlineLevel="1" x14ac:dyDescent="0.3">
      <c r="A103" s="22"/>
      <c r="B103" s="23">
        <f>IF(C103&gt;0,RANK(C103,C$103:C$112,1),0)</f>
        <v>0</v>
      </c>
      <c r="C103" s="24">
        <f t="shared" ref="C103:C112" si="38">F103+H103+I103</f>
        <v>0</v>
      </c>
      <c r="D103" s="26">
        <f t="shared" ref="D103:D112" si="39">E103+G103</f>
        <v>0</v>
      </c>
      <c r="E103" s="23"/>
      <c r="F103" s="26">
        <f>IF(E103&gt;0,RANK(E103,E$103:E$112,0),0)</f>
        <v>0</v>
      </c>
      <c r="G103" s="23"/>
      <c r="H103" s="26">
        <f>IF(G103&gt;0,RANK(G103,H$103:H$112,0),0)</f>
        <v>0</v>
      </c>
      <c r="I103" s="27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hidden="1" customHeight="1" outlineLevel="1" x14ac:dyDescent="0.3">
      <c r="A104" s="22"/>
      <c r="B104" s="23">
        <f t="shared" ref="B104:B112" si="40">IF(C104&gt;0,RANK(C104,C$103:C$112,1),0)</f>
        <v>0</v>
      </c>
      <c r="C104" s="24">
        <f t="shared" si="38"/>
        <v>0</v>
      </c>
      <c r="D104" s="26">
        <f t="shared" si="39"/>
        <v>0</v>
      </c>
      <c r="E104" s="23"/>
      <c r="F104" s="26">
        <f t="shared" ref="F104:F112" si="41">IF(E104&gt;0,RANK(E104,E$103:E$112,0),0)</f>
        <v>0</v>
      </c>
      <c r="G104" s="23"/>
      <c r="H104" s="26">
        <f t="shared" ref="H104:H112" si="42">IF(G104&gt;0,RANK(G104,H$103:H$112,0),0)</f>
        <v>0</v>
      </c>
      <c r="I104" s="27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hidden="1" customHeight="1" outlineLevel="1" x14ac:dyDescent="0.3">
      <c r="A105" s="22"/>
      <c r="B105" s="23">
        <f t="shared" si="40"/>
        <v>0</v>
      </c>
      <c r="C105" s="24">
        <f t="shared" si="38"/>
        <v>0</v>
      </c>
      <c r="D105" s="26">
        <f t="shared" si="39"/>
        <v>0</v>
      </c>
      <c r="E105" s="23"/>
      <c r="F105" s="26">
        <f t="shared" si="41"/>
        <v>0</v>
      </c>
      <c r="G105" s="23"/>
      <c r="H105" s="26">
        <f t="shared" si="42"/>
        <v>0</v>
      </c>
      <c r="I105" s="27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hidden="1" customHeight="1" outlineLevel="1" x14ac:dyDescent="0.3">
      <c r="A106" s="22"/>
      <c r="B106" s="23">
        <f t="shared" si="40"/>
        <v>0</v>
      </c>
      <c r="C106" s="24">
        <f t="shared" si="38"/>
        <v>0</v>
      </c>
      <c r="D106" s="26">
        <f t="shared" si="39"/>
        <v>0</v>
      </c>
      <c r="E106" s="23"/>
      <c r="F106" s="26">
        <f t="shared" si="41"/>
        <v>0</v>
      </c>
      <c r="G106" s="23"/>
      <c r="H106" s="26">
        <f t="shared" si="42"/>
        <v>0</v>
      </c>
      <c r="I106" s="27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hidden="1" customHeight="1" outlineLevel="1" x14ac:dyDescent="0.3">
      <c r="A107" s="22"/>
      <c r="B107" s="23">
        <f t="shared" si="40"/>
        <v>0</v>
      </c>
      <c r="C107" s="24">
        <f t="shared" si="38"/>
        <v>0</v>
      </c>
      <c r="D107" s="26">
        <f t="shared" si="39"/>
        <v>0</v>
      </c>
      <c r="E107" s="23"/>
      <c r="F107" s="26">
        <f t="shared" si="41"/>
        <v>0</v>
      </c>
      <c r="G107" s="23"/>
      <c r="H107" s="26">
        <f t="shared" si="42"/>
        <v>0</v>
      </c>
      <c r="I107" s="27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hidden="1" customHeight="1" outlineLevel="1" x14ac:dyDescent="0.3">
      <c r="A108" s="22"/>
      <c r="B108" s="23">
        <f t="shared" si="40"/>
        <v>0</v>
      </c>
      <c r="C108" s="24">
        <f t="shared" si="38"/>
        <v>0</v>
      </c>
      <c r="D108" s="26">
        <f t="shared" si="39"/>
        <v>0</v>
      </c>
      <c r="E108" s="23"/>
      <c r="F108" s="26">
        <f t="shared" si="41"/>
        <v>0</v>
      </c>
      <c r="G108" s="23"/>
      <c r="H108" s="26">
        <f t="shared" si="42"/>
        <v>0</v>
      </c>
      <c r="I108" s="27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hidden="1" customHeight="1" outlineLevel="1" x14ac:dyDescent="0.3">
      <c r="A109" s="22"/>
      <c r="B109" s="23">
        <f t="shared" si="40"/>
        <v>0</v>
      </c>
      <c r="C109" s="24">
        <f t="shared" si="38"/>
        <v>0</v>
      </c>
      <c r="D109" s="26">
        <f t="shared" si="39"/>
        <v>0</v>
      </c>
      <c r="E109" s="23"/>
      <c r="F109" s="26">
        <f t="shared" si="41"/>
        <v>0</v>
      </c>
      <c r="G109" s="23"/>
      <c r="H109" s="26">
        <f t="shared" si="42"/>
        <v>0</v>
      </c>
      <c r="I109" s="27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hidden="1" customHeight="1" outlineLevel="1" x14ac:dyDescent="0.3">
      <c r="A110" s="22"/>
      <c r="B110" s="23">
        <f t="shared" si="40"/>
        <v>0</v>
      </c>
      <c r="C110" s="24">
        <f t="shared" si="38"/>
        <v>0</v>
      </c>
      <c r="D110" s="26">
        <f t="shared" si="39"/>
        <v>0</v>
      </c>
      <c r="E110" s="23"/>
      <c r="F110" s="26">
        <f t="shared" si="41"/>
        <v>0</v>
      </c>
      <c r="G110" s="23"/>
      <c r="H110" s="26">
        <f t="shared" si="42"/>
        <v>0</v>
      </c>
      <c r="I110" s="27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hidden="1" customHeight="1" outlineLevel="1" x14ac:dyDescent="0.3">
      <c r="A111" s="22"/>
      <c r="B111" s="23">
        <f t="shared" si="40"/>
        <v>0</v>
      </c>
      <c r="C111" s="24">
        <f t="shared" si="38"/>
        <v>0</v>
      </c>
      <c r="D111" s="26">
        <f t="shared" si="39"/>
        <v>0</v>
      </c>
      <c r="E111" s="23"/>
      <c r="F111" s="26">
        <f t="shared" si="41"/>
        <v>0</v>
      </c>
      <c r="G111" s="23"/>
      <c r="H111" s="26">
        <f t="shared" si="42"/>
        <v>0</v>
      </c>
      <c r="I111" s="27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hidden="1" customHeight="1" outlineLevel="1" x14ac:dyDescent="0.3">
      <c r="A112" s="22"/>
      <c r="B112" s="23">
        <f t="shared" si="40"/>
        <v>0</v>
      </c>
      <c r="C112" s="24">
        <f t="shared" si="38"/>
        <v>0</v>
      </c>
      <c r="D112" s="26">
        <f t="shared" si="39"/>
        <v>0</v>
      </c>
      <c r="E112" s="23"/>
      <c r="F112" s="26">
        <f t="shared" si="41"/>
        <v>0</v>
      </c>
      <c r="G112" s="23"/>
      <c r="H112" s="26">
        <f t="shared" si="42"/>
        <v>0</v>
      </c>
      <c r="I112" s="27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collapsed="1" x14ac:dyDescent="0.3">
      <c r="A113" s="21"/>
      <c r="B113" s="28"/>
      <c r="C113" s="29"/>
      <c r="D113" s="31"/>
      <c r="E113" s="28"/>
      <c r="F113" s="31"/>
      <c r="G113" s="28"/>
      <c r="H113" s="31"/>
      <c r="I113" s="3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6" t="s">
        <v>131</v>
      </c>
      <c r="B114" s="28"/>
      <c r="C114" s="29"/>
      <c r="D114" s="31"/>
      <c r="E114" s="28"/>
      <c r="F114" s="31"/>
      <c r="G114" s="28"/>
      <c r="H114" s="31"/>
      <c r="I114" s="3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hidden="1" customHeight="1" outlineLevel="1" x14ac:dyDescent="0.3">
      <c r="A115" s="22"/>
      <c r="B115" s="23">
        <f>IF(C115&gt;0,RANK(C115,C$115:C$124,1),0)</f>
        <v>0</v>
      </c>
      <c r="C115" s="24">
        <f t="shared" ref="C115:C124" si="43">F115+H115+I115</f>
        <v>0</v>
      </c>
      <c r="D115" s="26">
        <f t="shared" ref="D115:D124" si="44">E115+G115</f>
        <v>0</v>
      </c>
      <c r="E115" s="23"/>
      <c r="F115" s="26">
        <f>IF(E115&gt;0,RANK(E115,E$115:E$124,0),0)</f>
        <v>0</v>
      </c>
      <c r="G115" s="23"/>
      <c r="H115" s="26">
        <f>IF(G115&gt;0,RANK(G115,G$115:G$124,0),0)</f>
        <v>0</v>
      </c>
      <c r="I115" s="27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hidden="1" customHeight="1" outlineLevel="1" x14ac:dyDescent="0.3">
      <c r="A116" s="22"/>
      <c r="B116" s="23">
        <f t="shared" ref="B116:B124" si="45">IF(C116&gt;0,RANK(C116,C$115:C$124,1),0)</f>
        <v>0</v>
      </c>
      <c r="C116" s="24">
        <f t="shared" si="43"/>
        <v>0</v>
      </c>
      <c r="D116" s="26">
        <f t="shared" si="44"/>
        <v>0</v>
      </c>
      <c r="E116" s="23"/>
      <c r="F116" s="26">
        <f t="shared" ref="F116:H124" si="46">IF(E116&gt;0,RANK(E116,E$115:E$124,0),0)</f>
        <v>0</v>
      </c>
      <c r="G116" s="23"/>
      <c r="H116" s="26">
        <f t="shared" si="46"/>
        <v>0</v>
      </c>
      <c r="I116" s="27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hidden="1" customHeight="1" outlineLevel="1" x14ac:dyDescent="0.3">
      <c r="A117" s="22"/>
      <c r="B117" s="23">
        <f t="shared" si="45"/>
        <v>0</v>
      </c>
      <c r="C117" s="24">
        <f t="shared" si="43"/>
        <v>0</v>
      </c>
      <c r="D117" s="26">
        <f t="shared" si="44"/>
        <v>0</v>
      </c>
      <c r="E117" s="23"/>
      <c r="F117" s="26">
        <f t="shared" si="46"/>
        <v>0</v>
      </c>
      <c r="G117" s="23"/>
      <c r="H117" s="26">
        <f t="shared" si="46"/>
        <v>0</v>
      </c>
      <c r="I117" s="27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hidden="1" customHeight="1" outlineLevel="1" x14ac:dyDescent="0.3">
      <c r="A118" s="22"/>
      <c r="B118" s="23">
        <f t="shared" si="45"/>
        <v>0</v>
      </c>
      <c r="C118" s="24">
        <f t="shared" si="43"/>
        <v>0</v>
      </c>
      <c r="D118" s="26">
        <f t="shared" si="44"/>
        <v>0</v>
      </c>
      <c r="E118" s="23"/>
      <c r="F118" s="26">
        <f t="shared" si="46"/>
        <v>0</v>
      </c>
      <c r="G118" s="23"/>
      <c r="H118" s="26">
        <f t="shared" si="46"/>
        <v>0</v>
      </c>
      <c r="I118" s="27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hidden="1" customHeight="1" outlineLevel="1" x14ac:dyDescent="0.3">
      <c r="A119" s="22"/>
      <c r="B119" s="23">
        <f t="shared" si="45"/>
        <v>0</v>
      </c>
      <c r="C119" s="24">
        <f t="shared" si="43"/>
        <v>0</v>
      </c>
      <c r="D119" s="26">
        <f t="shared" si="44"/>
        <v>0</v>
      </c>
      <c r="E119" s="23"/>
      <c r="F119" s="26">
        <f t="shared" si="46"/>
        <v>0</v>
      </c>
      <c r="G119" s="23"/>
      <c r="H119" s="26">
        <f t="shared" si="46"/>
        <v>0</v>
      </c>
      <c r="I119" s="27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hidden="1" customHeight="1" outlineLevel="1" x14ac:dyDescent="0.3">
      <c r="A120" s="22"/>
      <c r="B120" s="23">
        <f t="shared" si="45"/>
        <v>0</v>
      </c>
      <c r="C120" s="24">
        <f t="shared" si="43"/>
        <v>0</v>
      </c>
      <c r="D120" s="26">
        <f t="shared" si="44"/>
        <v>0</v>
      </c>
      <c r="E120" s="23"/>
      <c r="F120" s="26">
        <f t="shared" si="46"/>
        <v>0</v>
      </c>
      <c r="G120" s="23"/>
      <c r="H120" s="26">
        <f t="shared" si="46"/>
        <v>0</v>
      </c>
      <c r="I120" s="27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hidden="1" customHeight="1" outlineLevel="1" x14ac:dyDescent="0.3">
      <c r="A121" s="22"/>
      <c r="B121" s="23">
        <f t="shared" si="45"/>
        <v>0</v>
      </c>
      <c r="C121" s="24">
        <f t="shared" si="43"/>
        <v>0</v>
      </c>
      <c r="D121" s="26">
        <f t="shared" si="44"/>
        <v>0</v>
      </c>
      <c r="E121" s="23"/>
      <c r="F121" s="26">
        <f t="shared" si="46"/>
        <v>0</v>
      </c>
      <c r="G121" s="23"/>
      <c r="H121" s="26">
        <f t="shared" si="46"/>
        <v>0</v>
      </c>
      <c r="I121" s="27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hidden="1" customHeight="1" outlineLevel="1" x14ac:dyDescent="0.3">
      <c r="A122" s="22"/>
      <c r="B122" s="23">
        <f t="shared" si="45"/>
        <v>0</v>
      </c>
      <c r="C122" s="24">
        <f t="shared" si="43"/>
        <v>0</v>
      </c>
      <c r="D122" s="26">
        <f t="shared" si="44"/>
        <v>0</v>
      </c>
      <c r="E122" s="23"/>
      <c r="F122" s="26">
        <f t="shared" si="46"/>
        <v>0</v>
      </c>
      <c r="G122" s="23"/>
      <c r="H122" s="26">
        <f t="shared" si="46"/>
        <v>0</v>
      </c>
      <c r="I122" s="27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hidden="1" customHeight="1" outlineLevel="1" x14ac:dyDescent="0.3">
      <c r="A123" s="22"/>
      <c r="B123" s="23">
        <f t="shared" si="45"/>
        <v>0</v>
      </c>
      <c r="C123" s="24">
        <f t="shared" si="43"/>
        <v>0</v>
      </c>
      <c r="D123" s="26">
        <f t="shared" si="44"/>
        <v>0</v>
      </c>
      <c r="E123" s="23"/>
      <c r="F123" s="26">
        <f t="shared" si="46"/>
        <v>0</v>
      </c>
      <c r="G123" s="23"/>
      <c r="H123" s="26">
        <f t="shared" si="46"/>
        <v>0</v>
      </c>
      <c r="I123" s="27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hidden="1" customHeight="1" outlineLevel="1" x14ac:dyDescent="0.3">
      <c r="A124" s="22"/>
      <c r="B124" s="23">
        <f t="shared" si="45"/>
        <v>0</v>
      </c>
      <c r="C124" s="24">
        <f t="shared" si="43"/>
        <v>0</v>
      </c>
      <c r="D124" s="26">
        <f t="shared" si="44"/>
        <v>0</v>
      </c>
      <c r="E124" s="23"/>
      <c r="F124" s="26">
        <f t="shared" si="46"/>
        <v>0</v>
      </c>
      <c r="G124" s="23"/>
      <c r="H124" s="26">
        <f t="shared" si="46"/>
        <v>0</v>
      </c>
      <c r="I124" s="27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collapsed="1" x14ac:dyDescent="0.3">
      <c r="A125" s="21"/>
      <c r="B125" s="28"/>
      <c r="C125" s="29"/>
      <c r="D125" s="31"/>
      <c r="E125" s="28"/>
      <c r="F125" s="31"/>
      <c r="G125" s="28"/>
      <c r="H125" s="31"/>
      <c r="I125" s="3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76" t="s">
        <v>132</v>
      </c>
      <c r="B126" s="28"/>
      <c r="C126" s="29"/>
      <c r="D126" s="31"/>
      <c r="E126" s="28"/>
      <c r="F126" s="31"/>
      <c r="G126" s="28"/>
      <c r="H126" s="31"/>
      <c r="I126" s="3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hidden="1" customHeight="1" outlineLevel="1" x14ac:dyDescent="0.3">
      <c r="A127" s="77"/>
      <c r="B127" s="23">
        <f>IF(C127&gt;0,RANK(C127,C$127:C$136,1),0)</f>
        <v>0</v>
      </c>
      <c r="C127" s="24">
        <f t="shared" ref="C127:C136" si="47">F127+H127+I127</f>
        <v>0</v>
      </c>
      <c r="D127" s="26">
        <f t="shared" ref="D127:D136" si="48">E127+G127</f>
        <v>0</v>
      </c>
      <c r="E127" s="23"/>
      <c r="F127" s="26">
        <f>IF(E127&gt;0,RANK(E127,E$127:E$136,0),0)</f>
        <v>0</v>
      </c>
      <c r="G127" s="23"/>
      <c r="H127" s="26">
        <f>IF(G127&gt;0,RANK(G127,G$127:G$136,0),0)</f>
        <v>0</v>
      </c>
      <c r="I127" s="27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hidden="1" customHeight="1" outlineLevel="1" x14ac:dyDescent="0.3">
      <c r="A128" s="22"/>
      <c r="B128" s="23">
        <f t="shared" ref="B128:B136" si="49">IF(C128&gt;0,RANK(C128,C$127:C$136,1),0)</f>
        <v>0</v>
      </c>
      <c r="C128" s="24">
        <f t="shared" si="47"/>
        <v>0</v>
      </c>
      <c r="D128" s="26">
        <f t="shared" si="48"/>
        <v>0</v>
      </c>
      <c r="E128" s="23"/>
      <c r="F128" s="26">
        <f t="shared" ref="F128:H136" si="50">IF(E128&gt;0,RANK(E128,E$127:E$136,0),0)</f>
        <v>0</v>
      </c>
      <c r="G128" s="23"/>
      <c r="H128" s="26">
        <f>IF(G128&gt;0,RANK(G128,G$127:G$136,0),0)</f>
        <v>0</v>
      </c>
      <c r="I128" s="27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hidden="1" customHeight="1" outlineLevel="1" x14ac:dyDescent="0.3">
      <c r="A129" s="22"/>
      <c r="B129" s="23">
        <f t="shared" si="49"/>
        <v>0</v>
      </c>
      <c r="C129" s="24">
        <f t="shared" si="47"/>
        <v>0</v>
      </c>
      <c r="D129" s="26">
        <f t="shared" si="48"/>
        <v>0</v>
      </c>
      <c r="E129" s="23"/>
      <c r="F129" s="26">
        <f t="shared" si="50"/>
        <v>0</v>
      </c>
      <c r="G129" s="23"/>
      <c r="H129" s="26">
        <f>IF(G129&gt;0,RANK(G129,G$127:G$136,0),0)</f>
        <v>0</v>
      </c>
      <c r="I129" s="27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hidden="1" customHeight="1" outlineLevel="1" x14ac:dyDescent="0.3">
      <c r="A130" s="22"/>
      <c r="B130" s="23">
        <f t="shared" si="49"/>
        <v>0</v>
      </c>
      <c r="C130" s="24">
        <f t="shared" si="47"/>
        <v>0</v>
      </c>
      <c r="D130" s="26">
        <f t="shared" si="48"/>
        <v>0</v>
      </c>
      <c r="E130" s="23"/>
      <c r="F130" s="26">
        <f t="shared" si="50"/>
        <v>0</v>
      </c>
      <c r="G130" s="23"/>
      <c r="H130" s="26">
        <f>IF(G130&gt;0,RANK(G130,G$127:G$136,0),0)</f>
        <v>0</v>
      </c>
      <c r="I130" s="27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hidden="1" customHeight="1" outlineLevel="1" x14ac:dyDescent="0.3">
      <c r="A131" s="22"/>
      <c r="B131" s="23">
        <f t="shared" si="49"/>
        <v>0</v>
      </c>
      <c r="C131" s="24">
        <f t="shared" si="47"/>
        <v>0</v>
      </c>
      <c r="D131" s="26">
        <f t="shared" si="48"/>
        <v>0</v>
      </c>
      <c r="E131" s="23"/>
      <c r="F131" s="26">
        <f t="shared" si="50"/>
        <v>0</v>
      </c>
      <c r="G131" s="23"/>
      <c r="H131" s="26">
        <f t="shared" si="50"/>
        <v>0</v>
      </c>
      <c r="I131" s="27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hidden="1" customHeight="1" outlineLevel="1" x14ac:dyDescent="0.3">
      <c r="A132" s="22"/>
      <c r="B132" s="23">
        <f t="shared" si="49"/>
        <v>0</v>
      </c>
      <c r="C132" s="24">
        <f t="shared" si="47"/>
        <v>0</v>
      </c>
      <c r="D132" s="26">
        <f t="shared" si="48"/>
        <v>0</v>
      </c>
      <c r="E132" s="23"/>
      <c r="F132" s="26">
        <f t="shared" si="50"/>
        <v>0</v>
      </c>
      <c r="G132" s="23"/>
      <c r="H132" s="26">
        <f t="shared" si="50"/>
        <v>0</v>
      </c>
      <c r="I132" s="27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hidden="1" customHeight="1" outlineLevel="1" x14ac:dyDescent="0.3">
      <c r="A133" s="22"/>
      <c r="B133" s="23">
        <f t="shared" si="49"/>
        <v>0</v>
      </c>
      <c r="C133" s="24">
        <f t="shared" si="47"/>
        <v>0</v>
      </c>
      <c r="D133" s="26">
        <f t="shared" si="48"/>
        <v>0</v>
      </c>
      <c r="E133" s="23"/>
      <c r="F133" s="26">
        <f t="shared" si="50"/>
        <v>0</v>
      </c>
      <c r="G133" s="23"/>
      <c r="H133" s="26">
        <f t="shared" si="50"/>
        <v>0</v>
      </c>
      <c r="I133" s="27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hidden="1" customHeight="1" outlineLevel="1" x14ac:dyDescent="0.3">
      <c r="A134" s="22"/>
      <c r="B134" s="23">
        <f t="shared" si="49"/>
        <v>0</v>
      </c>
      <c r="C134" s="24">
        <f t="shared" si="47"/>
        <v>0</v>
      </c>
      <c r="D134" s="26">
        <f t="shared" si="48"/>
        <v>0</v>
      </c>
      <c r="E134" s="23"/>
      <c r="F134" s="26">
        <f t="shared" si="50"/>
        <v>0</v>
      </c>
      <c r="G134" s="23"/>
      <c r="H134" s="26">
        <f t="shared" si="50"/>
        <v>0</v>
      </c>
      <c r="I134" s="27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hidden="1" customHeight="1" outlineLevel="1" x14ac:dyDescent="0.3">
      <c r="A135" s="22"/>
      <c r="B135" s="23">
        <f t="shared" si="49"/>
        <v>0</v>
      </c>
      <c r="C135" s="24">
        <f t="shared" si="47"/>
        <v>0</v>
      </c>
      <c r="D135" s="26">
        <f t="shared" si="48"/>
        <v>0</v>
      </c>
      <c r="E135" s="23"/>
      <c r="F135" s="26">
        <f t="shared" si="50"/>
        <v>0</v>
      </c>
      <c r="G135" s="23"/>
      <c r="H135" s="26">
        <f t="shared" si="50"/>
        <v>0</v>
      </c>
      <c r="I135" s="27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hidden="1" customHeight="1" outlineLevel="1" x14ac:dyDescent="0.3">
      <c r="A136" s="22"/>
      <c r="B136" s="23">
        <f t="shared" si="49"/>
        <v>0</v>
      </c>
      <c r="C136" s="24">
        <f t="shared" si="47"/>
        <v>0</v>
      </c>
      <c r="D136" s="26">
        <f t="shared" si="48"/>
        <v>0</v>
      </c>
      <c r="E136" s="23"/>
      <c r="F136" s="26">
        <f t="shared" si="50"/>
        <v>0</v>
      </c>
      <c r="G136" s="23"/>
      <c r="H136" s="26">
        <f t="shared" si="50"/>
        <v>0</v>
      </c>
      <c r="I136" s="27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collapsed="1" x14ac:dyDescent="0.3">
      <c r="A137" s="21"/>
      <c r="B137" s="28"/>
      <c r="C137" s="29"/>
      <c r="D137" s="31"/>
      <c r="E137" s="28"/>
      <c r="F137" s="31"/>
      <c r="G137" s="28"/>
      <c r="H137" s="31"/>
      <c r="I137" s="3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76" t="s">
        <v>118</v>
      </c>
      <c r="B138" s="28"/>
      <c r="C138" s="29"/>
      <c r="D138" s="31"/>
      <c r="E138" s="28"/>
      <c r="F138" s="31"/>
      <c r="G138" s="28"/>
      <c r="H138" s="31"/>
      <c r="I138" s="3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77" t="s">
        <v>142</v>
      </c>
      <c r="B139" s="23">
        <f>IF(C139&gt;0,RANK(C139,C$139:C$139,1),0)</f>
        <v>1</v>
      </c>
      <c r="C139" s="24">
        <f t="shared" ref="C139:C148" si="51">F139+H139+I139</f>
        <v>2</v>
      </c>
      <c r="D139" s="26">
        <f t="shared" ref="D139:D148" si="52">E139+G139</f>
        <v>178</v>
      </c>
      <c r="E139" s="23">
        <v>87</v>
      </c>
      <c r="F139" s="26">
        <f>IF(E139&gt;0,RANK(E139,E$139:E$148,0),0)</f>
        <v>1</v>
      </c>
      <c r="G139" s="23">
        <v>91</v>
      </c>
      <c r="H139" s="26">
        <f>IF(G139&gt;0,RANK(G139,G$139:G$148,0),0)</f>
        <v>1</v>
      </c>
      <c r="I139" s="27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hidden="1" customHeight="1" outlineLevel="1" x14ac:dyDescent="0.3">
      <c r="A140" s="77"/>
      <c r="B140" s="23">
        <f t="shared" ref="B140:B148" si="53">IF(C140&gt;0,RANK(C140,C$139:C$148,1),0)</f>
        <v>0</v>
      </c>
      <c r="C140" s="24">
        <f t="shared" si="51"/>
        <v>0</v>
      </c>
      <c r="D140" s="26">
        <f t="shared" si="52"/>
        <v>0</v>
      </c>
      <c r="E140" s="23"/>
      <c r="F140" s="26">
        <f t="shared" ref="F140:H148" si="54">IF(E140&gt;0,RANK(E140,E$139:E$148,0),0)</f>
        <v>0</v>
      </c>
      <c r="G140" s="23"/>
      <c r="H140" s="26">
        <f t="shared" si="54"/>
        <v>0</v>
      </c>
      <c r="I140" s="27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hidden="1" customHeight="1" outlineLevel="1" x14ac:dyDescent="0.3">
      <c r="A141" s="22"/>
      <c r="B141" s="23">
        <f t="shared" si="53"/>
        <v>0</v>
      </c>
      <c r="C141" s="24">
        <f t="shared" si="51"/>
        <v>0</v>
      </c>
      <c r="D141" s="26">
        <f t="shared" si="52"/>
        <v>0</v>
      </c>
      <c r="E141" s="23"/>
      <c r="F141" s="26">
        <f t="shared" si="54"/>
        <v>0</v>
      </c>
      <c r="G141" s="23"/>
      <c r="H141" s="26">
        <f t="shared" si="54"/>
        <v>0</v>
      </c>
      <c r="I141" s="27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hidden="1" customHeight="1" outlineLevel="1" x14ac:dyDescent="0.3">
      <c r="A142" s="22"/>
      <c r="B142" s="23">
        <f t="shared" si="53"/>
        <v>0</v>
      </c>
      <c r="C142" s="24">
        <f t="shared" si="51"/>
        <v>0</v>
      </c>
      <c r="D142" s="26">
        <f t="shared" si="52"/>
        <v>0</v>
      </c>
      <c r="E142" s="23"/>
      <c r="F142" s="26">
        <f t="shared" si="54"/>
        <v>0</v>
      </c>
      <c r="G142" s="23"/>
      <c r="H142" s="26">
        <f t="shared" si="54"/>
        <v>0</v>
      </c>
      <c r="I142" s="27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hidden="1" customHeight="1" outlineLevel="1" x14ac:dyDescent="0.3">
      <c r="A143" s="22"/>
      <c r="B143" s="23">
        <f t="shared" si="53"/>
        <v>0</v>
      </c>
      <c r="C143" s="24">
        <f t="shared" si="51"/>
        <v>0</v>
      </c>
      <c r="D143" s="26">
        <f t="shared" si="52"/>
        <v>0</v>
      </c>
      <c r="E143" s="23"/>
      <c r="F143" s="26">
        <f t="shared" si="54"/>
        <v>0</v>
      </c>
      <c r="G143" s="23"/>
      <c r="H143" s="26">
        <f t="shared" si="54"/>
        <v>0</v>
      </c>
      <c r="I143" s="27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hidden="1" customHeight="1" outlineLevel="1" x14ac:dyDescent="0.3">
      <c r="A144" s="22"/>
      <c r="B144" s="23">
        <f t="shared" si="53"/>
        <v>0</v>
      </c>
      <c r="C144" s="24">
        <f t="shared" si="51"/>
        <v>0</v>
      </c>
      <c r="D144" s="26">
        <f t="shared" si="52"/>
        <v>0</v>
      </c>
      <c r="E144" s="23"/>
      <c r="F144" s="26">
        <f t="shared" si="54"/>
        <v>0</v>
      </c>
      <c r="G144" s="23"/>
      <c r="H144" s="26">
        <f t="shared" si="54"/>
        <v>0</v>
      </c>
      <c r="I144" s="27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hidden="1" customHeight="1" outlineLevel="1" x14ac:dyDescent="0.3">
      <c r="A145" s="22"/>
      <c r="B145" s="23">
        <f t="shared" si="53"/>
        <v>0</v>
      </c>
      <c r="C145" s="24">
        <f t="shared" si="51"/>
        <v>0</v>
      </c>
      <c r="D145" s="26">
        <f t="shared" si="52"/>
        <v>0</v>
      </c>
      <c r="E145" s="23"/>
      <c r="F145" s="26">
        <f t="shared" si="54"/>
        <v>0</v>
      </c>
      <c r="G145" s="23"/>
      <c r="H145" s="26">
        <f t="shared" si="54"/>
        <v>0</v>
      </c>
      <c r="I145" s="27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hidden="1" customHeight="1" outlineLevel="1" x14ac:dyDescent="0.3">
      <c r="A146" s="22"/>
      <c r="B146" s="23">
        <f t="shared" si="53"/>
        <v>0</v>
      </c>
      <c r="C146" s="24">
        <f t="shared" si="51"/>
        <v>0</v>
      </c>
      <c r="D146" s="26">
        <f t="shared" si="52"/>
        <v>0</v>
      </c>
      <c r="E146" s="23"/>
      <c r="F146" s="26">
        <f t="shared" si="54"/>
        <v>0</v>
      </c>
      <c r="G146" s="23"/>
      <c r="H146" s="26">
        <f t="shared" si="54"/>
        <v>0</v>
      </c>
      <c r="I146" s="27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hidden="1" customHeight="1" outlineLevel="1" x14ac:dyDescent="0.3">
      <c r="A147" s="22"/>
      <c r="B147" s="23">
        <f t="shared" si="53"/>
        <v>0</v>
      </c>
      <c r="C147" s="24">
        <f t="shared" si="51"/>
        <v>0</v>
      </c>
      <c r="D147" s="26">
        <f t="shared" si="52"/>
        <v>0</v>
      </c>
      <c r="E147" s="23"/>
      <c r="F147" s="26">
        <f t="shared" si="54"/>
        <v>0</v>
      </c>
      <c r="G147" s="23"/>
      <c r="H147" s="26">
        <f t="shared" si="54"/>
        <v>0</v>
      </c>
      <c r="I147" s="27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hidden="1" customHeight="1" outlineLevel="1" x14ac:dyDescent="0.3">
      <c r="A148" s="22"/>
      <c r="B148" s="23">
        <f t="shared" si="53"/>
        <v>0</v>
      </c>
      <c r="C148" s="24">
        <f t="shared" si="51"/>
        <v>0</v>
      </c>
      <c r="D148" s="26">
        <f t="shared" si="52"/>
        <v>0</v>
      </c>
      <c r="E148" s="23"/>
      <c r="F148" s="26">
        <f t="shared" si="54"/>
        <v>0</v>
      </c>
      <c r="G148" s="23"/>
      <c r="H148" s="26">
        <f t="shared" si="54"/>
        <v>0</v>
      </c>
      <c r="I148" s="27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collapsed="1" x14ac:dyDescent="0.3">
      <c r="A149" s="21"/>
      <c r="B149" s="28"/>
      <c r="C149" s="29"/>
      <c r="D149" s="31"/>
      <c r="E149" s="28"/>
      <c r="F149" s="31"/>
      <c r="G149" s="28"/>
      <c r="H149" s="31"/>
      <c r="I149" s="3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46"/>
      <c r="C150" s="46"/>
      <c r="D150" s="46"/>
      <c r="E150" s="46"/>
      <c r="F150" s="46"/>
      <c r="G150" s="46"/>
      <c r="H150" s="46"/>
      <c r="I150" s="4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46"/>
      <c r="C151" s="46"/>
      <c r="D151" s="46"/>
      <c r="E151" s="46"/>
      <c r="F151" s="46"/>
      <c r="G151" s="46"/>
      <c r="H151" s="46"/>
      <c r="I151" s="4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46"/>
      <c r="C152" s="46"/>
      <c r="D152" s="46"/>
      <c r="E152" s="46"/>
      <c r="F152" s="46"/>
      <c r="G152" s="46"/>
      <c r="H152" s="46"/>
      <c r="I152" s="4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46"/>
      <c r="C153" s="46"/>
      <c r="D153" s="46"/>
      <c r="E153" s="46"/>
      <c r="F153" s="46"/>
      <c r="G153" s="46"/>
      <c r="H153" s="46"/>
      <c r="I153" s="4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46"/>
      <c r="C154" s="46"/>
      <c r="D154" s="46"/>
      <c r="E154" s="46"/>
      <c r="F154" s="46"/>
      <c r="G154" s="46"/>
      <c r="H154" s="46"/>
      <c r="I154" s="4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46"/>
      <c r="C155" s="46"/>
      <c r="D155" s="46"/>
      <c r="E155" s="46"/>
      <c r="F155" s="46"/>
      <c r="G155" s="46"/>
      <c r="H155" s="46"/>
      <c r="I155" s="4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46"/>
      <c r="C156" s="46"/>
      <c r="D156" s="46"/>
      <c r="E156" s="46"/>
      <c r="F156" s="46"/>
      <c r="G156" s="46"/>
      <c r="H156" s="46"/>
      <c r="I156" s="4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46"/>
      <c r="C157" s="46"/>
      <c r="D157" s="46"/>
      <c r="E157" s="46"/>
      <c r="F157" s="46"/>
      <c r="G157" s="46"/>
      <c r="H157" s="46"/>
      <c r="I157" s="4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46"/>
      <c r="C158" s="46"/>
      <c r="D158" s="46"/>
      <c r="E158" s="46"/>
      <c r="F158" s="46"/>
      <c r="G158" s="46"/>
      <c r="H158" s="46"/>
      <c r="I158" s="4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46"/>
      <c r="C159" s="46"/>
      <c r="D159" s="46"/>
      <c r="E159" s="46"/>
      <c r="F159" s="46"/>
      <c r="G159" s="46"/>
      <c r="H159" s="46"/>
      <c r="I159" s="4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46"/>
      <c r="C160" s="46"/>
      <c r="D160" s="46"/>
      <c r="E160" s="46"/>
      <c r="F160" s="46"/>
      <c r="G160" s="46"/>
      <c r="H160" s="46"/>
      <c r="I160" s="4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46"/>
      <c r="C161" s="46"/>
      <c r="D161" s="46"/>
      <c r="E161" s="46"/>
      <c r="F161" s="46"/>
      <c r="G161" s="46"/>
      <c r="H161" s="46"/>
      <c r="I161" s="4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46"/>
      <c r="C162" s="46"/>
      <c r="D162" s="46"/>
      <c r="E162" s="46"/>
      <c r="F162" s="46"/>
      <c r="G162" s="46"/>
      <c r="H162" s="46"/>
      <c r="I162" s="4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46"/>
      <c r="C163" s="46"/>
      <c r="D163" s="46"/>
      <c r="E163" s="46"/>
      <c r="F163" s="46"/>
      <c r="G163" s="46"/>
      <c r="H163" s="46"/>
      <c r="I163" s="4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46"/>
      <c r="C164" s="46"/>
      <c r="D164" s="46"/>
      <c r="E164" s="46"/>
      <c r="F164" s="46"/>
      <c r="G164" s="46"/>
      <c r="H164" s="46"/>
      <c r="I164" s="4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46"/>
      <c r="C165" s="46"/>
      <c r="D165" s="46"/>
      <c r="E165" s="46"/>
      <c r="F165" s="46"/>
      <c r="G165" s="46"/>
      <c r="H165" s="46"/>
      <c r="I165" s="4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46"/>
      <c r="C166" s="46"/>
      <c r="D166" s="46"/>
      <c r="E166" s="46"/>
      <c r="F166" s="46"/>
      <c r="G166" s="46"/>
      <c r="H166" s="46"/>
      <c r="I166" s="4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46"/>
      <c r="C167" s="46"/>
      <c r="D167" s="46"/>
      <c r="E167" s="46"/>
      <c r="F167" s="46"/>
      <c r="G167" s="46"/>
      <c r="H167" s="46"/>
      <c r="I167" s="4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46"/>
      <c r="C168" s="46"/>
      <c r="D168" s="46"/>
      <c r="E168" s="46"/>
      <c r="F168" s="46"/>
      <c r="G168" s="46"/>
      <c r="H168" s="46"/>
      <c r="I168" s="4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46"/>
      <c r="C169" s="46"/>
      <c r="D169" s="46"/>
      <c r="E169" s="46"/>
      <c r="F169" s="46"/>
      <c r="G169" s="46"/>
      <c r="H169" s="46"/>
      <c r="I169" s="4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46"/>
      <c r="C170" s="46"/>
      <c r="D170" s="46"/>
      <c r="E170" s="46"/>
      <c r="F170" s="46"/>
      <c r="G170" s="46"/>
      <c r="H170" s="46"/>
      <c r="I170" s="4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46"/>
      <c r="C171" s="46"/>
      <c r="D171" s="46"/>
      <c r="E171" s="46"/>
      <c r="F171" s="46"/>
      <c r="G171" s="46"/>
      <c r="H171" s="46"/>
      <c r="I171" s="4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46"/>
      <c r="C172" s="46"/>
      <c r="D172" s="46"/>
      <c r="E172" s="46"/>
      <c r="F172" s="46"/>
      <c r="G172" s="46"/>
      <c r="H172" s="46"/>
      <c r="I172" s="4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46"/>
      <c r="C173" s="46"/>
      <c r="D173" s="46"/>
      <c r="E173" s="46"/>
      <c r="F173" s="46"/>
      <c r="G173" s="46"/>
      <c r="H173" s="46"/>
      <c r="I173" s="4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46"/>
      <c r="C174" s="46"/>
      <c r="D174" s="46"/>
      <c r="E174" s="46"/>
      <c r="F174" s="46"/>
      <c r="G174" s="46"/>
      <c r="H174" s="46"/>
      <c r="I174" s="4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46"/>
      <c r="C175" s="46"/>
      <c r="D175" s="46"/>
      <c r="E175" s="46"/>
      <c r="F175" s="46"/>
      <c r="G175" s="46"/>
      <c r="H175" s="46"/>
      <c r="I175" s="4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46"/>
      <c r="C176" s="46"/>
      <c r="D176" s="46"/>
      <c r="E176" s="46"/>
      <c r="F176" s="46"/>
      <c r="G176" s="46"/>
      <c r="H176" s="46"/>
      <c r="I176" s="4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46"/>
      <c r="C177" s="46"/>
      <c r="D177" s="46"/>
      <c r="E177" s="46"/>
      <c r="F177" s="46"/>
      <c r="G177" s="46"/>
      <c r="H177" s="46"/>
      <c r="I177" s="4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46"/>
      <c r="C178" s="46"/>
      <c r="D178" s="46"/>
      <c r="E178" s="46"/>
      <c r="F178" s="46"/>
      <c r="G178" s="46"/>
      <c r="H178" s="46"/>
      <c r="I178" s="4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46"/>
      <c r="C179" s="46"/>
      <c r="D179" s="46"/>
      <c r="E179" s="46"/>
      <c r="F179" s="46"/>
      <c r="G179" s="46"/>
      <c r="H179" s="46"/>
      <c r="I179" s="4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46"/>
      <c r="C180" s="46"/>
      <c r="D180" s="46"/>
      <c r="E180" s="46"/>
      <c r="F180" s="46"/>
      <c r="G180" s="46"/>
      <c r="H180" s="46"/>
      <c r="I180" s="4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46"/>
      <c r="C181" s="46"/>
      <c r="D181" s="46"/>
      <c r="E181" s="46"/>
      <c r="F181" s="46"/>
      <c r="G181" s="46"/>
      <c r="H181" s="46"/>
      <c r="I181" s="4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46"/>
      <c r="C182" s="46"/>
      <c r="D182" s="46"/>
      <c r="E182" s="46"/>
      <c r="F182" s="46"/>
      <c r="G182" s="46"/>
      <c r="H182" s="46"/>
      <c r="I182" s="4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46"/>
      <c r="C183" s="46"/>
      <c r="D183" s="46"/>
      <c r="E183" s="46"/>
      <c r="F183" s="46"/>
      <c r="G183" s="46"/>
      <c r="H183" s="46"/>
      <c r="I183" s="4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46"/>
      <c r="C184" s="46"/>
      <c r="D184" s="46"/>
      <c r="E184" s="46"/>
      <c r="F184" s="46"/>
      <c r="G184" s="46"/>
      <c r="H184" s="46"/>
      <c r="I184" s="4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46"/>
      <c r="C185" s="46"/>
      <c r="D185" s="46"/>
      <c r="E185" s="46"/>
      <c r="F185" s="46"/>
      <c r="G185" s="46"/>
      <c r="H185" s="46"/>
      <c r="I185" s="4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46"/>
      <c r="C186" s="46"/>
      <c r="D186" s="46"/>
      <c r="E186" s="46"/>
      <c r="F186" s="46"/>
      <c r="G186" s="46"/>
      <c r="H186" s="46"/>
      <c r="I186" s="4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46"/>
      <c r="C187" s="46"/>
      <c r="D187" s="46"/>
      <c r="E187" s="46"/>
      <c r="F187" s="46"/>
      <c r="G187" s="46"/>
      <c r="H187" s="46"/>
      <c r="I187" s="4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46"/>
      <c r="C188" s="46"/>
      <c r="D188" s="46"/>
      <c r="E188" s="46"/>
      <c r="F188" s="46"/>
      <c r="G188" s="46"/>
      <c r="H188" s="46"/>
      <c r="I188" s="4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46"/>
      <c r="C189" s="46"/>
      <c r="D189" s="46"/>
      <c r="E189" s="46"/>
      <c r="F189" s="46"/>
      <c r="G189" s="46"/>
      <c r="H189" s="46"/>
      <c r="I189" s="4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46"/>
      <c r="C190" s="46"/>
      <c r="D190" s="46"/>
      <c r="E190" s="46"/>
      <c r="F190" s="46"/>
      <c r="G190" s="46"/>
      <c r="H190" s="46"/>
      <c r="I190" s="4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46"/>
      <c r="C191" s="46"/>
      <c r="D191" s="46"/>
      <c r="E191" s="46"/>
      <c r="F191" s="46"/>
      <c r="G191" s="46"/>
      <c r="H191" s="46"/>
      <c r="I191" s="4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46"/>
      <c r="C192" s="46"/>
      <c r="D192" s="46"/>
      <c r="E192" s="46"/>
      <c r="F192" s="46"/>
      <c r="G192" s="46"/>
      <c r="H192" s="46"/>
      <c r="I192" s="4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46"/>
      <c r="C193" s="46"/>
      <c r="D193" s="46"/>
      <c r="E193" s="46"/>
      <c r="F193" s="46"/>
      <c r="G193" s="46"/>
      <c r="H193" s="46"/>
      <c r="I193" s="4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46"/>
      <c r="C194" s="46"/>
      <c r="D194" s="46"/>
      <c r="E194" s="46"/>
      <c r="F194" s="46"/>
      <c r="G194" s="46"/>
      <c r="H194" s="46"/>
      <c r="I194" s="4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46"/>
      <c r="C195" s="46"/>
      <c r="D195" s="46"/>
      <c r="E195" s="46"/>
      <c r="F195" s="46"/>
      <c r="G195" s="46"/>
      <c r="H195" s="46"/>
      <c r="I195" s="4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46"/>
      <c r="C196" s="46"/>
      <c r="D196" s="46"/>
      <c r="E196" s="46"/>
      <c r="F196" s="46"/>
      <c r="G196" s="46"/>
      <c r="H196" s="46"/>
      <c r="I196" s="4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46"/>
      <c r="C197" s="46"/>
      <c r="D197" s="46"/>
      <c r="E197" s="46"/>
      <c r="F197" s="46"/>
      <c r="G197" s="46"/>
      <c r="H197" s="46"/>
      <c r="I197" s="4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46"/>
      <c r="C198" s="46"/>
      <c r="D198" s="46"/>
      <c r="E198" s="46"/>
      <c r="F198" s="46"/>
      <c r="G198" s="46"/>
      <c r="H198" s="46"/>
      <c r="I198" s="4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46"/>
      <c r="C199" s="46"/>
      <c r="D199" s="46"/>
      <c r="E199" s="46"/>
      <c r="F199" s="46"/>
      <c r="G199" s="46"/>
      <c r="H199" s="46"/>
      <c r="I199" s="4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46"/>
      <c r="C200" s="46"/>
      <c r="D200" s="46"/>
      <c r="E200" s="46"/>
      <c r="F200" s="46"/>
      <c r="G200" s="46"/>
      <c r="H200" s="46"/>
      <c r="I200" s="4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46"/>
      <c r="C201" s="46"/>
      <c r="D201" s="46"/>
      <c r="E201" s="46"/>
      <c r="F201" s="46"/>
      <c r="G201" s="46"/>
      <c r="H201" s="46"/>
      <c r="I201" s="4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46"/>
      <c r="C202" s="46"/>
      <c r="D202" s="46"/>
      <c r="E202" s="46"/>
      <c r="F202" s="46"/>
      <c r="G202" s="46"/>
      <c r="H202" s="46"/>
      <c r="I202" s="4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46"/>
      <c r="C203" s="46"/>
      <c r="D203" s="46"/>
      <c r="E203" s="46"/>
      <c r="F203" s="46"/>
      <c r="G203" s="46"/>
      <c r="H203" s="46"/>
      <c r="I203" s="4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46"/>
      <c r="C204" s="46"/>
      <c r="D204" s="46"/>
      <c r="E204" s="46"/>
      <c r="F204" s="46"/>
      <c r="G204" s="46"/>
      <c r="H204" s="46"/>
      <c r="I204" s="4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46"/>
      <c r="C205" s="46"/>
      <c r="D205" s="46"/>
      <c r="E205" s="46"/>
      <c r="F205" s="46"/>
      <c r="G205" s="46"/>
      <c r="H205" s="46"/>
      <c r="I205" s="4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46"/>
      <c r="C206" s="46"/>
      <c r="D206" s="46"/>
      <c r="E206" s="46"/>
      <c r="F206" s="46"/>
      <c r="G206" s="46"/>
      <c r="H206" s="46"/>
      <c r="I206" s="4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46"/>
      <c r="C207" s="46"/>
      <c r="D207" s="46"/>
      <c r="E207" s="46"/>
      <c r="F207" s="46"/>
      <c r="G207" s="46"/>
      <c r="H207" s="46"/>
      <c r="I207" s="4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46"/>
      <c r="C208" s="46"/>
      <c r="D208" s="46"/>
      <c r="E208" s="46"/>
      <c r="F208" s="46"/>
      <c r="G208" s="46"/>
      <c r="H208" s="46"/>
      <c r="I208" s="4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46"/>
      <c r="C209" s="46"/>
      <c r="D209" s="46"/>
      <c r="E209" s="46"/>
      <c r="F209" s="46"/>
      <c r="G209" s="46"/>
      <c r="H209" s="46"/>
      <c r="I209" s="4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46"/>
      <c r="C210" s="46"/>
      <c r="D210" s="46"/>
      <c r="E210" s="46"/>
      <c r="F210" s="46"/>
      <c r="G210" s="46"/>
      <c r="H210" s="46"/>
      <c r="I210" s="4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46"/>
      <c r="C211" s="46"/>
      <c r="D211" s="46"/>
      <c r="E211" s="46"/>
      <c r="F211" s="46"/>
      <c r="G211" s="46"/>
      <c r="H211" s="46"/>
      <c r="I211" s="4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46"/>
      <c r="C212" s="46"/>
      <c r="D212" s="46"/>
      <c r="E212" s="46"/>
      <c r="F212" s="46"/>
      <c r="G212" s="46"/>
      <c r="H212" s="46"/>
      <c r="I212" s="4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46"/>
      <c r="C213" s="46"/>
      <c r="D213" s="46"/>
      <c r="E213" s="46"/>
      <c r="F213" s="46"/>
      <c r="G213" s="46"/>
      <c r="H213" s="46"/>
      <c r="I213" s="4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46"/>
      <c r="C214" s="46"/>
      <c r="D214" s="46"/>
      <c r="E214" s="46"/>
      <c r="F214" s="46"/>
      <c r="G214" s="46"/>
      <c r="H214" s="46"/>
      <c r="I214" s="4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46"/>
      <c r="C215" s="46"/>
      <c r="D215" s="46"/>
      <c r="E215" s="46"/>
      <c r="F215" s="46"/>
      <c r="G215" s="46"/>
      <c r="H215" s="46"/>
      <c r="I215" s="4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46"/>
      <c r="C216" s="46"/>
      <c r="D216" s="46"/>
      <c r="E216" s="46"/>
      <c r="F216" s="46"/>
      <c r="G216" s="46"/>
      <c r="H216" s="46"/>
      <c r="I216" s="4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46"/>
      <c r="C217" s="46"/>
      <c r="D217" s="46"/>
      <c r="E217" s="46"/>
      <c r="F217" s="46"/>
      <c r="G217" s="46"/>
      <c r="H217" s="46"/>
      <c r="I217" s="4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46"/>
      <c r="C218" s="46"/>
      <c r="D218" s="46"/>
      <c r="E218" s="46"/>
      <c r="F218" s="46"/>
      <c r="G218" s="46"/>
      <c r="H218" s="46"/>
      <c r="I218" s="4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46"/>
      <c r="C219" s="46"/>
      <c r="D219" s="46"/>
      <c r="E219" s="46"/>
      <c r="F219" s="46"/>
      <c r="G219" s="46"/>
      <c r="H219" s="46"/>
      <c r="I219" s="4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46"/>
      <c r="C220" s="46"/>
      <c r="D220" s="46"/>
      <c r="E220" s="46"/>
      <c r="F220" s="46"/>
      <c r="G220" s="46"/>
      <c r="H220" s="46"/>
      <c r="I220" s="4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46"/>
      <c r="C221" s="46"/>
      <c r="D221" s="46"/>
      <c r="E221" s="46"/>
      <c r="F221" s="46"/>
      <c r="G221" s="46"/>
      <c r="H221" s="46"/>
      <c r="I221" s="4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46"/>
      <c r="C222" s="46"/>
      <c r="D222" s="46"/>
      <c r="E222" s="46"/>
      <c r="F222" s="46"/>
      <c r="G222" s="46"/>
      <c r="H222" s="46"/>
      <c r="I222" s="4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46"/>
      <c r="C223" s="46"/>
      <c r="D223" s="46"/>
      <c r="E223" s="46"/>
      <c r="F223" s="46"/>
      <c r="G223" s="46"/>
      <c r="H223" s="46"/>
      <c r="I223" s="4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46"/>
      <c r="C224" s="46"/>
      <c r="D224" s="46"/>
      <c r="E224" s="46"/>
      <c r="F224" s="46"/>
      <c r="G224" s="46"/>
      <c r="H224" s="46"/>
      <c r="I224" s="4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46"/>
      <c r="C225" s="46"/>
      <c r="D225" s="46"/>
      <c r="E225" s="46"/>
      <c r="F225" s="46"/>
      <c r="G225" s="46"/>
      <c r="H225" s="46"/>
      <c r="I225" s="4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46"/>
      <c r="C226" s="46"/>
      <c r="D226" s="46"/>
      <c r="E226" s="46"/>
      <c r="F226" s="46"/>
      <c r="G226" s="46"/>
      <c r="H226" s="46"/>
      <c r="I226" s="4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46"/>
      <c r="C227" s="46"/>
      <c r="D227" s="46"/>
      <c r="E227" s="46"/>
      <c r="F227" s="46"/>
      <c r="G227" s="46"/>
      <c r="H227" s="46"/>
      <c r="I227" s="4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46"/>
      <c r="C228" s="46"/>
      <c r="D228" s="46"/>
      <c r="E228" s="46"/>
      <c r="F228" s="46"/>
      <c r="G228" s="46"/>
      <c r="H228" s="46"/>
      <c r="I228" s="4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46"/>
      <c r="C229" s="46"/>
      <c r="D229" s="46"/>
      <c r="E229" s="46"/>
      <c r="F229" s="46"/>
      <c r="G229" s="46"/>
      <c r="H229" s="46"/>
      <c r="I229" s="4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46"/>
      <c r="C230" s="46"/>
      <c r="D230" s="46"/>
      <c r="E230" s="46"/>
      <c r="F230" s="46"/>
      <c r="G230" s="46"/>
      <c r="H230" s="46"/>
      <c r="I230" s="4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46"/>
      <c r="C231" s="46"/>
      <c r="D231" s="46"/>
      <c r="E231" s="46"/>
      <c r="F231" s="46"/>
      <c r="G231" s="46"/>
      <c r="H231" s="46"/>
      <c r="I231" s="4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46"/>
      <c r="C232" s="46"/>
      <c r="D232" s="46"/>
      <c r="E232" s="46"/>
      <c r="F232" s="46"/>
      <c r="G232" s="46"/>
      <c r="H232" s="46"/>
      <c r="I232" s="4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46"/>
      <c r="C233" s="46"/>
      <c r="D233" s="46"/>
      <c r="E233" s="46"/>
      <c r="F233" s="46"/>
      <c r="G233" s="46"/>
      <c r="H233" s="46"/>
      <c r="I233" s="4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46"/>
      <c r="C234" s="46"/>
      <c r="D234" s="46"/>
      <c r="E234" s="46"/>
      <c r="F234" s="46"/>
      <c r="G234" s="46"/>
      <c r="H234" s="46"/>
      <c r="I234" s="4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46"/>
      <c r="C235" s="46"/>
      <c r="D235" s="46"/>
      <c r="E235" s="46"/>
      <c r="F235" s="46"/>
      <c r="G235" s="46"/>
      <c r="H235" s="46"/>
      <c r="I235" s="4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46"/>
      <c r="C236" s="46"/>
      <c r="D236" s="46"/>
      <c r="E236" s="46"/>
      <c r="F236" s="46"/>
      <c r="G236" s="46"/>
      <c r="H236" s="46"/>
      <c r="I236" s="4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46"/>
      <c r="C237" s="46"/>
      <c r="D237" s="46"/>
      <c r="E237" s="46"/>
      <c r="F237" s="46"/>
      <c r="G237" s="46"/>
      <c r="H237" s="46"/>
      <c r="I237" s="4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46"/>
      <c r="C238" s="46"/>
      <c r="D238" s="46"/>
      <c r="E238" s="46"/>
      <c r="F238" s="46"/>
      <c r="G238" s="46"/>
      <c r="H238" s="46"/>
      <c r="I238" s="4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46"/>
      <c r="C239" s="46"/>
      <c r="D239" s="46"/>
      <c r="E239" s="46"/>
      <c r="F239" s="46"/>
      <c r="G239" s="46"/>
      <c r="H239" s="46"/>
      <c r="I239" s="4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46"/>
      <c r="C240" s="46"/>
      <c r="D240" s="46"/>
      <c r="E240" s="46"/>
      <c r="F240" s="46"/>
      <c r="G240" s="46"/>
      <c r="H240" s="46"/>
      <c r="I240" s="4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46"/>
      <c r="C241" s="46"/>
      <c r="D241" s="46"/>
      <c r="E241" s="46"/>
      <c r="F241" s="46"/>
      <c r="G241" s="46"/>
      <c r="H241" s="46"/>
      <c r="I241" s="4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46"/>
      <c r="C242" s="46"/>
      <c r="D242" s="46"/>
      <c r="E242" s="46"/>
      <c r="F242" s="46"/>
      <c r="G242" s="46"/>
      <c r="H242" s="46"/>
      <c r="I242" s="4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46"/>
      <c r="C243" s="46"/>
      <c r="D243" s="46"/>
      <c r="E243" s="46"/>
      <c r="F243" s="46"/>
      <c r="G243" s="46"/>
      <c r="H243" s="46"/>
      <c r="I243" s="4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46"/>
      <c r="C244" s="46"/>
      <c r="D244" s="46"/>
      <c r="E244" s="46"/>
      <c r="F244" s="46"/>
      <c r="G244" s="46"/>
      <c r="H244" s="46"/>
      <c r="I244" s="4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46"/>
      <c r="C245" s="46"/>
      <c r="D245" s="46"/>
      <c r="E245" s="46"/>
      <c r="F245" s="46"/>
      <c r="G245" s="46"/>
      <c r="H245" s="46"/>
      <c r="I245" s="4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46"/>
      <c r="C246" s="46"/>
      <c r="D246" s="46"/>
      <c r="E246" s="46"/>
      <c r="F246" s="46"/>
      <c r="G246" s="46"/>
      <c r="H246" s="46"/>
      <c r="I246" s="4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46"/>
      <c r="C247" s="46"/>
      <c r="D247" s="46"/>
      <c r="E247" s="46"/>
      <c r="F247" s="46"/>
      <c r="G247" s="46"/>
      <c r="H247" s="46"/>
      <c r="I247" s="4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46"/>
      <c r="C248" s="46"/>
      <c r="D248" s="46"/>
      <c r="E248" s="46"/>
      <c r="F248" s="46"/>
      <c r="G248" s="46"/>
      <c r="H248" s="46"/>
      <c r="I248" s="4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46"/>
      <c r="C249" s="46"/>
      <c r="D249" s="46"/>
      <c r="E249" s="46"/>
      <c r="F249" s="46"/>
      <c r="G249" s="46"/>
      <c r="H249" s="46"/>
      <c r="I249" s="4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46"/>
      <c r="C250" s="46"/>
      <c r="D250" s="46"/>
      <c r="E250" s="46"/>
      <c r="F250" s="46"/>
      <c r="G250" s="46"/>
      <c r="H250" s="46"/>
      <c r="I250" s="4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46"/>
      <c r="C251" s="46"/>
      <c r="D251" s="46"/>
      <c r="E251" s="46"/>
      <c r="F251" s="46"/>
      <c r="G251" s="46"/>
      <c r="H251" s="46"/>
      <c r="I251" s="4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46"/>
      <c r="C252" s="46"/>
      <c r="D252" s="46"/>
      <c r="E252" s="46"/>
      <c r="F252" s="46"/>
      <c r="G252" s="46"/>
      <c r="H252" s="46"/>
      <c r="I252" s="4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46"/>
      <c r="C253" s="46"/>
      <c r="D253" s="46"/>
      <c r="E253" s="46"/>
      <c r="F253" s="46"/>
      <c r="G253" s="46"/>
      <c r="H253" s="46"/>
      <c r="I253" s="4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46"/>
      <c r="C254" s="46"/>
      <c r="D254" s="46"/>
      <c r="E254" s="46"/>
      <c r="F254" s="46"/>
      <c r="G254" s="46"/>
      <c r="H254" s="46"/>
      <c r="I254" s="4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46"/>
      <c r="C255" s="46"/>
      <c r="D255" s="46"/>
      <c r="E255" s="46"/>
      <c r="F255" s="46"/>
      <c r="G255" s="46"/>
      <c r="H255" s="46"/>
      <c r="I255" s="4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46"/>
      <c r="C256" s="46"/>
      <c r="D256" s="46"/>
      <c r="E256" s="46"/>
      <c r="F256" s="46"/>
      <c r="G256" s="46"/>
      <c r="H256" s="46"/>
      <c r="I256" s="4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46"/>
      <c r="C257" s="46"/>
      <c r="D257" s="46"/>
      <c r="E257" s="46"/>
      <c r="F257" s="46"/>
      <c r="G257" s="46"/>
      <c r="H257" s="46"/>
      <c r="I257" s="4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46"/>
      <c r="C258" s="46"/>
      <c r="D258" s="46"/>
      <c r="E258" s="46"/>
      <c r="F258" s="46"/>
      <c r="G258" s="46"/>
      <c r="H258" s="46"/>
      <c r="I258" s="4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46"/>
      <c r="C259" s="46"/>
      <c r="D259" s="46"/>
      <c r="E259" s="46"/>
      <c r="F259" s="46"/>
      <c r="G259" s="46"/>
      <c r="H259" s="46"/>
      <c r="I259" s="4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46"/>
      <c r="C260" s="46"/>
      <c r="D260" s="46"/>
      <c r="E260" s="46"/>
      <c r="F260" s="46"/>
      <c r="G260" s="46"/>
      <c r="H260" s="46"/>
      <c r="I260" s="4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46"/>
      <c r="C261" s="46"/>
      <c r="D261" s="46"/>
      <c r="E261" s="46"/>
      <c r="F261" s="46"/>
      <c r="G261" s="46"/>
      <c r="H261" s="46"/>
      <c r="I261" s="4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46"/>
      <c r="C262" s="46"/>
      <c r="D262" s="46"/>
      <c r="E262" s="46"/>
      <c r="F262" s="46"/>
      <c r="G262" s="46"/>
      <c r="H262" s="46"/>
      <c r="I262" s="4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46"/>
      <c r="C263" s="46"/>
      <c r="D263" s="46"/>
      <c r="E263" s="46"/>
      <c r="F263" s="46"/>
      <c r="G263" s="46"/>
      <c r="H263" s="46"/>
      <c r="I263" s="4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46"/>
      <c r="C264" s="46"/>
      <c r="D264" s="46"/>
      <c r="E264" s="46"/>
      <c r="F264" s="46"/>
      <c r="G264" s="46"/>
      <c r="H264" s="46"/>
      <c r="I264" s="4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46"/>
      <c r="C265" s="46"/>
      <c r="D265" s="46"/>
      <c r="E265" s="46"/>
      <c r="F265" s="46"/>
      <c r="G265" s="46"/>
      <c r="H265" s="46"/>
      <c r="I265" s="4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46"/>
      <c r="C266" s="46"/>
      <c r="D266" s="46"/>
      <c r="E266" s="46"/>
      <c r="F266" s="46"/>
      <c r="G266" s="46"/>
      <c r="H266" s="46"/>
      <c r="I266" s="4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46"/>
      <c r="C267" s="46"/>
      <c r="D267" s="46"/>
      <c r="E267" s="46"/>
      <c r="F267" s="46"/>
      <c r="G267" s="46"/>
      <c r="H267" s="46"/>
      <c r="I267" s="4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46"/>
      <c r="C268" s="46"/>
      <c r="D268" s="46"/>
      <c r="E268" s="46"/>
      <c r="F268" s="46"/>
      <c r="G268" s="46"/>
      <c r="H268" s="46"/>
      <c r="I268" s="4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46"/>
      <c r="C269" s="46"/>
      <c r="D269" s="46"/>
      <c r="E269" s="46"/>
      <c r="F269" s="46"/>
      <c r="G269" s="46"/>
      <c r="H269" s="46"/>
      <c r="I269" s="4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46"/>
      <c r="C270" s="46"/>
      <c r="D270" s="46"/>
      <c r="E270" s="46"/>
      <c r="F270" s="46"/>
      <c r="G270" s="46"/>
      <c r="H270" s="46"/>
      <c r="I270" s="4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46"/>
      <c r="C271" s="46"/>
      <c r="D271" s="46"/>
      <c r="E271" s="46"/>
      <c r="F271" s="46"/>
      <c r="G271" s="46"/>
      <c r="H271" s="46"/>
      <c r="I271" s="4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46"/>
      <c r="C272" s="46"/>
      <c r="D272" s="46"/>
      <c r="E272" s="46"/>
      <c r="F272" s="46"/>
      <c r="G272" s="46"/>
      <c r="H272" s="46"/>
      <c r="I272" s="4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46"/>
      <c r="C273" s="46"/>
      <c r="D273" s="46"/>
      <c r="E273" s="46"/>
      <c r="F273" s="46"/>
      <c r="G273" s="46"/>
      <c r="H273" s="46"/>
      <c r="I273" s="4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46"/>
      <c r="C274" s="46"/>
      <c r="D274" s="46"/>
      <c r="E274" s="46"/>
      <c r="F274" s="46"/>
      <c r="G274" s="46"/>
      <c r="H274" s="46"/>
      <c r="I274" s="4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46"/>
      <c r="C275" s="46"/>
      <c r="D275" s="46"/>
      <c r="E275" s="46"/>
      <c r="F275" s="46"/>
      <c r="G275" s="46"/>
      <c r="H275" s="46"/>
      <c r="I275" s="4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46"/>
      <c r="C276" s="46"/>
      <c r="D276" s="46"/>
      <c r="E276" s="46"/>
      <c r="F276" s="46"/>
      <c r="G276" s="46"/>
      <c r="H276" s="46"/>
      <c r="I276" s="4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46"/>
      <c r="C277" s="46"/>
      <c r="D277" s="46"/>
      <c r="E277" s="46"/>
      <c r="F277" s="46"/>
      <c r="G277" s="46"/>
      <c r="H277" s="46"/>
      <c r="I277" s="4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46"/>
      <c r="C278" s="46"/>
      <c r="D278" s="46"/>
      <c r="E278" s="46"/>
      <c r="F278" s="46"/>
      <c r="G278" s="46"/>
      <c r="H278" s="46"/>
      <c r="I278" s="4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46"/>
      <c r="C279" s="46"/>
      <c r="D279" s="46"/>
      <c r="E279" s="46"/>
      <c r="F279" s="46"/>
      <c r="G279" s="46"/>
      <c r="H279" s="46"/>
      <c r="I279" s="4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46"/>
      <c r="C280" s="46"/>
      <c r="D280" s="46"/>
      <c r="E280" s="46"/>
      <c r="F280" s="46"/>
      <c r="G280" s="46"/>
      <c r="H280" s="46"/>
      <c r="I280" s="4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46"/>
      <c r="C281" s="46"/>
      <c r="D281" s="46"/>
      <c r="E281" s="46"/>
      <c r="F281" s="46"/>
      <c r="G281" s="46"/>
      <c r="H281" s="46"/>
      <c r="I281" s="4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46"/>
      <c r="C282" s="46"/>
      <c r="D282" s="46"/>
      <c r="E282" s="46"/>
      <c r="F282" s="46"/>
      <c r="G282" s="46"/>
      <c r="H282" s="46"/>
      <c r="I282" s="4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46"/>
      <c r="C283" s="46"/>
      <c r="D283" s="46"/>
      <c r="E283" s="46"/>
      <c r="F283" s="46"/>
      <c r="G283" s="46"/>
      <c r="H283" s="46"/>
      <c r="I283" s="4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46"/>
      <c r="C284" s="46"/>
      <c r="D284" s="46"/>
      <c r="E284" s="46"/>
      <c r="F284" s="46"/>
      <c r="G284" s="46"/>
      <c r="H284" s="46"/>
      <c r="I284" s="4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46"/>
      <c r="C285" s="46"/>
      <c r="D285" s="46"/>
      <c r="E285" s="46"/>
      <c r="F285" s="46"/>
      <c r="G285" s="46"/>
      <c r="H285" s="46"/>
      <c r="I285" s="4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46"/>
      <c r="C286" s="46"/>
      <c r="D286" s="46"/>
      <c r="E286" s="46"/>
      <c r="F286" s="46"/>
      <c r="G286" s="46"/>
      <c r="H286" s="46"/>
      <c r="I286" s="4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46"/>
      <c r="C287" s="46"/>
      <c r="D287" s="46"/>
      <c r="E287" s="46"/>
      <c r="F287" s="46"/>
      <c r="G287" s="46"/>
      <c r="H287" s="46"/>
      <c r="I287" s="4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46"/>
      <c r="C288" s="46"/>
      <c r="D288" s="46"/>
      <c r="E288" s="46"/>
      <c r="F288" s="46"/>
      <c r="G288" s="46"/>
      <c r="H288" s="46"/>
      <c r="I288" s="4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46"/>
      <c r="C289" s="46"/>
      <c r="D289" s="46"/>
      <c r="E289" s="46"/>
      <c r="F289" s="46"/>
      <c r="G289" s="46"/>
      <c r="H289" s="46"/>
      <c r="I289" s="4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46"/>
      <c r="C290" s="46"/>
      <c r="D290" s="46"/>
      <c r="E290" s="46"/>
      <c r="F290" s="46"/>
      <c r="G290" s="46"/>
      <c r="H290" s="46"/>
      <c r="I290" s="4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46"/>
      <c r="C291" s="46"/>
      <c r="D291" s="46"/>
      <c r="E291" s="46"/>
      <c r="F291" s="46"/>
      <c r="G291" s="46"/>
      <c r="H291" s="46"/>
      <c r="I291" s="4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46"/>
      <c r="C292" s="46"/>
      <c r="D292" s="46"/>
      <c r="E292" s="46"/>
      <c r="F292" s="46"/>
      <c r="G292" s="46"/>
      <c r="H292" s="46"/>
      <c r="I292" s="4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46"/>
      <c r="C293" s="46"/>
      <c r="D293" s="46"/>
      <c r="E293" s="46"/>
      <c r="F293" s="46"/>
      <c r="G293" s="46"/>
      <c r="H293" s="46"/>
      <c r="I293" s="4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46"/>
      <c r="C294" s="46"/>
      <c r="D294" s="46"/>
      <c r="E294" s="46"/>
      <c r="F294" s="46"/>
      <c r="G294" s="46"/>
      <c r="H294" s="46"/>
      <c r="I294" s="4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46"/>
      <c r="C295" s="46"/>
      <c r="D295" s="46"/>
      <c r="E295" s="46"/>
      <c r="F295" s="46"/>
      <c r="G295" s="46"/>
      <c r="H295" s="46"/>
      <c r="I295" s="4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46"/>
      <c r="C296" s="46"/>
      <c r="D296" s="46"/>
      <c r="E296" s="46"/>
      <c r="F296" s="46"/>
      <c r="G296" s="46"/>
      <c r="H296" s="46"/>
      <c r="I296" s="4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46"/>
      <c r="C297" s="46"/>
      <c r="D297" s="46"/>
      <c r="E297" s="46"/>
      <c r="F297" s="46"/>
      <c r="G297" s="46"/>
      <c r="H297" s="46"/>
      <c r="I297" s="4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46"/>
      <c r="C298" s="46"/>
      <c r="D298" s="46"/>
      <c r="E298" s="46"/>
      <c r="F298" s="46"/>
      <c r="G298" s="46"/>
      <c r="H298" s="46"/>
      <c r="I298" s="4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46"/>
      <c r="C299" s="46"/>
      <c r="D299" s="46"/>
      <c r="E299" s="46"/>
      <c r="F299" s="46"/>
      <c r="G299" s="46"/>
      <c r="H299" s="46"/>
      <c r="I299" s="4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46"/>
      <c r="C300" s="46"/>
      <c r="D300" s="46"/>
      <c r="E300" s="46"/>
      <c r="F300" s="46"/>
      <c r="G300" s="46"/>
      <c r="H300" s="46"/>
      <c r="I300" s="4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46"/>
      <c r="C301" s="46"/>
      <c r="D301" s="46"/>
      <c r="E301" s="46"/>
      <c r="F301" s="46"/>
      <c r="G301" s="46"/>
      <c r="H301" s="46"/>
      <c r="I301" s="4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46"/>
      <c r="C302" s="46"/>
      <c r="D302" s="46"/>
      <c r="E302" s="46"/>
      <c r="F302" s="46"/>
      <c r="G302" s="46"/>
      <c r="H302" s="46"/>
      <c r="I302" s="4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46"/>
      <c r="C303" s="46"/>
      <c r="D303" s="46"/>
      <c r="E303" s="46"/>
      <c r="F303" s="46"/>
      <c r="G303" s="46"/>
      <c r="H303" s="46"/>
      <c r="I303" s="4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46"/>
      <c r="C304" s="46"/>
      <c r="D304" s="46"/>
      <c r="E304" s="46"/>
      <c r="F304" s="46"/>
      <c r="G304" s="46"/>
      <c r="H304" s="46"/>
      <c r="I304" s="4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46"/>
      <c r="C305" s="46"/>
      <c r="D305" s="46"/>
      <c r="E305" s="46"/>
      <c r="F305" s="46"/>
      <c r="G305" s="46"/>
      <c r="H305" s="46"/>
      <c r="I305" s="4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46"/>
      <c r="C306" s="46"/>
      <c r="D306" s="46"/>
      <c r="E306" s="46"/>
      <c r="F306" s="46"/>
      <c r="G306" s="46"/>
      <c r="H306" s="46"/>
      <c r="I306" s="4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46"/>
      <c r="C307" s="46"/>
      <c r="D307" s="46"/>
      <c r="E307" s="46"/>
      <c r="F307" s="46"/>
      <c r="G307" s="46"/>
      <c r="H307" s="46"/>
      <c r="I307" s="4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46"/>
      <c r="C308" s="46"/>
      <c r="D308" s="46"/>
      <c r="E308" s="46"/>
      <c r="F308" s="46"/>
      <c r="G308" s="46"/>
      <c r="H308" s="46"/>
      <c r="I308" s="4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46"/>
      <c r="C309" s="46"/>
      <c r="D309" s="46"/>
      <c r="E309" s="46"/>
      <c r="F309" s="46"/>
      <c r="G309" s="46"/>
      <c r="H309" s="46"/>
      <c r="I309" s="4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46"/>
      <c r="C310" s="46"/>
      <c r="D310" s="46"/>
      <c r="E310" s="46"/>
      <c r="F310" s="46"/>
      <c r="G310" s="46"/>
      <c r="H310" s="46"/>
      <c r="I310" s="4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46"/>
      <c r="C311" s="46"/>
      <c r="D311" s="46"/>
      <c r="E311" s="46"/>
      <c r="F311" s="46"/>
      <c r="G311" s="46"/>
      <c r="H311" s="46"/>
      <c r="I311" s="4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46"/>
      <c r="C312" s="46"/>
      <c r="D312" s="46"/>
      <c r="E312" s="46"/>
      <c r="F312" s="46"/>
      <c r="G312" s="46"/>
      <c r="H312" s="46"/>
      <c r="I312" s="4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46"/>
      <c r="C313" s="46"/>
      <c r="D313" s="46"/>
      <c r="E313" s="46"/>
      <c r="F313" s="46"/>
      <c r="G313" s="46"/>
      <c r="H313" s="46"/>
      <c r="I313" s="4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46"/>
      <c r="C314" s="46"/>
      <c r="D314" s="46"/>
      <c r="E314" s="46"/>
      <c r="F314" s="46"/>
      <c r="G314" s="46"/>
      <c r="H314" s="46"/>
      <c r="I314" s="4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46"/>
      <c r="C315" s="46"/>
      <c r="D315" s="46"/>
      <c r="E315" s="46"/>
      <c r="F315" s="46"/>
      <c r="G315" s="46"/>
      <c r="H315" s="46"/>
      <c r="I315" s="4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46"/>
      <c r="C316" s="46"/>
      <c r="D316" s="46"/>
      <c r="E316" s="46"/>
      <c r="F316" s="46"/>
      <c r="G316" s="46"/>
      <c r="H316" s="46"/>
      <c r="I316" s="4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46"/>
      <c r="C317" s="46"/>
      <c r="D317" s="46"/>
      <c r="E317" s="46"/>
      <c r="F317" s="46"/>
      <c r="G317" s="46"/>
      <c r="H317" s="46"/>
      <c r="I317" s="4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46"/>
      <c r="C318" s="46"/>
      <c r="D318" s="46"/>
      <c r="E318" s="46"/>
      <c r="F318" s="46"/>
      <c r="G318" s="46"/>
      <c r="H318" s="46"/>
      <c r="I318" s="4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46"/>
      <c r="C319" s="46"/>
      <c r="D319" s="46"/>
      <c r="E319" s="46"/>
      <c r="F319" s="46"/>
      <c r="G319" s="46"/>
      <c r="H319" s="46"/>
      <c r="I319" s="4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46"/>
      <c r="C320" s="46"/>
      <c r="D320" s="46"/>
      <c r="E320" s="46"/>
      <c r="F320" s="46"/>
      <c r="G320" s="46"/>
      <c r="H320" s="46"/>
      <c r="I320" s="4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46"/>
      <c r="C321" s="46"/>
      <c r="D321" s="46"/>
      <c r="E321" s="46"/>
      <c r="F321" s="46"/>
      <c r="G321" s="46"/>
      <c r="H321" s="46"/>
      <c r="I321" s="4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46"/>
      <c r="C322" s="46"/>
      <c r="D322" s="46"/>
      <c r="E322" s="46"/>
      <c r="F322" s="46"/>
      <c r="G322" s="46"/>
      <c r="H322" s="46"/>
      <c r="I322" s="4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46"/>
      <c r="C323" s="46"/>
      <c r="D323" s="46"/>
      <c r="E323" s="46"/>
      <c r="F323" s="46"/>
      <c r="G323" s="46"/>
      <c r="H323" s="46"/>
      <c r="I323" s="4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46"/>
      <c r="C324" s="46"/>
      <c r="D324" s="46"/>
      <c r="E324" s="46"/>
      <c r="F324" s="46"/>
      <c r="G324" s="46"/>
      <c r="H324" s="46"/>
      <c r="I324" s="4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46"/>
      <c r="C325" s="46"/>
      <c r="D325" s="46"/>
      <c r="E325" s="46"/>
      <c r="F325" s="46"/>
      <c r="G325" s="46"/>
      <c r="H325" s="46"/>
      <c r="I325" s="4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46"/>
      <c r="C326" s="46"/>
      <c r="D326" s="46"/>
      <c r="E326" s="46"/>
      <c r="F326" s="46"/>
      <c r="G326" s="46"/>
      <c r="H326" s="46"/>
      <c r="I326" s="4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46"/>
      <c r="C327" s="46"/>
      <c r="D327" s="46"/>
      <c r="E327" s="46"/>
      <c r="F327" s="46"/>
      <c r="G327" s="46"/>
      <c r="H327" s="46"/>
      <c r="I327" s="4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46"/>
      <c r="C328" s="46"/>
      <c r="D328" s="46"/>
      <c r="E328" s="46"/>
      <c r="F328" s="46"/>
      <c r="G328" s="46"/>
      <c r="H328" s="46"/>
      <c r="I328" s="4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46"/>
      <c r="C329" s="46"/>
      <c r="D329" s="46"/>
      <c r="E329" s="46"/>
      <c r="F329" s="46"/>
      <c r="G329" s="46"/>
      <c r="H329" s="46"/>
      <c r="I329" s="4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46"/>
      <c r="C330" s="46"/>
      <c r="D330" s="46"/>
      <c r="E330" s="46"/>
      <c r="F330" s="46"/>
      <c r="G330" s="46"/>
      <c r="H330" s="46"/>
      <c r="I330" s="4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46"/>
      <c r="C331" s="46"/>
      <c r="D331" s="46"/>
      <c r="E331" s="46"/>
      <c r="F331" s="46"/>
      <c r="G331" s="46"/>
      <c r="H331" s="46"/>
      <c r="I331" s="4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46"/>
      <c r="C332" s="46"/>
      <c r="D332" s="46"/>
      <c r="E332" s="46"/>
      <c r="F332" s="46"/>
      <c r="G332" s="46"/>
      <c r="H332" s="46"/>
      <c r="I332" s="4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46"/>
      <c r="C333" s="46"/>
      <c r="D333" s="46"/>
      <c r="E333" s="46"/>
      <c r="F333" s="46"/>
      <c r="G333" s="46"/>
      <c r="H333" s="46"/>
      <c r="I333" s="4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46"/>
      <c r="C334" s="46"/>
      <c r="D334" s="46"/>
      <c r="E334" s="46"/>
      <c r="F334" s="46"/>
      <c r="G334" s="46"/>
      <c r="H334" s="46"/>
      <c r="I334" s="4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46"/>
      <c r="C335" s="46"/>
      <c r="D335" s="46"/>
      <c r="E335" s="46"/>
      <c r="F335" s="46"/>
      <c r="G335" s="46"/>
      <c r="H335" s="46"/>
      <c r="I335" s="4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46"/>
      <c r="C336" s="46"/>
      <c r="D336" s="46"/>
      <c r="E336" s="46"/>
      <c r="F336" s="46"/>
      <c r="G336" s="46"/>
      <c r="H336" s="46"/>
      <c r="I336" s="4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46"/>
      <c r="C337" s="46"/>
      <c r="D337" s="46"/>
      <c r="E337" s="46"/>
      <c r="F337" s="46"/>
      <c r="G337" s="46"/>
      <c r="H337" s="46"/>
      <c r="I337" s="4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46"/>
      <c r="C338" s="46"/>
      <c r="D338" s="46"/>
      <c r="E338" s="46"/>
      <c r="F338" s="46"/>
      <c r="G338" s="46"/>
      <c r="H338" s="46"/>
      <c r="I338" s="4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46"/>
      <c r="C339" s="46"/>
      <c r="D339" s="46"/>
      <c r="E339" s="46"/>
      <c r="F339" s="46"/>
      <c r="G339" s="46"/>
      <c r="H339" s="46"/>
      <c r="I339" s="4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46"/>
      <c r="C340" s="46"/>
      <c r="D340" s="46"/>
      <c r="E340" s="46"/>
      <c r="F340" s="46"/>
      <c r="G340" s="46"/>
      <c r="H340" s="46"/>
      <c r="I340" s="4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46"/>
      <c r="C341" s="46"/>
      <c r="D341" s="46"/>
      <c r="E341" s="46"/>
      <c r="F341" s="46"/>
      <c r="G341" s="46"/>
      <c r="H341" s="46"/>
      <c r="I341" s="4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46"/>
      <c r="C342" s="46"/>
      <c r="D342" s="46"/>
      <c r="E342" s="46"/>
      <c r="F342" s="46"/>
      <c r="G342" s="46"/>
      <c r="H342" s="46"/>
      <c r="I342" s="4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46"/>
      <c r="C343" s="46"/>
      <c r="D343" s="46"/>
      <c r="E343" s="46"/>
      <c r="F343" s="46"/>
      <c r="G343" s="46"/>
      <c r="H343" s="46"/>
      <c r="I343" s="4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46"/>
      <c r="C344" s="46"/>
      <c r="D344" s="46"/>
      <c r="E344" s="46"/>
      <c r="F344" s="46"/>
      <c r="G344" s="46"/>
      <c r="H344" s="46"/>
      <c r="I344" s="4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46"/>
      <c r="C345" s="46"/>
      <c r="D345" s="46"/>
      <c r="E345" s="46"/>
      <c r="F345" s="46"/>
      <c r="G345" s="46"/>
      <c r="H345" s="46"/>
      <c r="I345" s="4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46"/>
      <c r="C346" s="46"/>
      <c r="D346" s="46"/>
      <c r="E346" s="46"/>
      <c r="F346" s="46"/>
      <c r="G346" s="46"/>
      <c r="H346" s="46"/>
      <c r="I346" s="4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46"/>
      <c r="C347" s="46"/>
      <c r="D347" s="46"/>
      <c r="E347" s="46"/>
      <c r="F347" s="46"/>
      <c r="G347" s="46"/>
      <c r="H347" s="46"/>
      <c r="I347" s="4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46"/>
      <c r="C348" s="46"/>
      <c r="D348" s="46"/>
      <c r="E348" s="46"/>
      <c r="F348" s="46"/>
      <c r="G348" s="46"/>
      <c r="H348" s="46"/>
      <c r="I348" s="4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46"/>
      <c r="C349" s="46"/>
      <c r="D349" s="46"/>
      <c r="E349" s="46"/>
      <c r="F349" s="46"/>
      <c r="G349" s="46"/>
      <c r="H349" s="46"/>
      <c r="I349" s="4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46"/>
      <c r="C350" s="46"/>
      <c r="D350" s="46"/>
      <c r="E350" s="46"/>
      <c r="F350" s="46"/>
      <c r="G350" s="46"/>
      <c r="H350" s="46"/>
      <c r="I350" s="4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46"/>
      <c r="C351" s="46"/>
      <c r="D351" s="46"/>
      <c r="E351" s="46"/>
      <c r="F351" s="46"/>
      <c r="G351" s="46"/>
      <c r="H351" s="46"/>
      <c r="I351" s="4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46"/>
      <c r="C352" s="46"/>
      <c r="D352" s="46"/>
      <c r="E352" s="46"/>
      <c r="F352" s="46"/>
      <c r="G352" s="46"/>
      <c r="H352" s="46"/>
      <c r="I352" s="4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46"/>
      <c r="C353" s="46"/>
      <c r="D353" s="46"/>
      <c r="E353" s="46"/>
      <c r="F353" s="46"/>
      <c r="G353" s="46"/>
      <c r="H353" s="46"/>
      <c r="I353" s="4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46"/>
      <c r="C354" s="46"/>
      <c r="D354" s="46"/>
      <c r="E354" s="46"/>
      <c r="F354" s="46"/>
      <c r="G354" s="46"/>
      <c r="H354" s="46"/>
      <c r="I354" s="4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46"/>
      <c r="C355" s="46"/>
      <c r="D355" s="46"/>
      <c r="E355" s="46"/>
      <c r="F355" s="46"/>
      <c r="G355" s="46"/>
      <c r="H355" s="46"/>
      <c r="I355" s="4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46"/>
      <c r="C356" s="46"/>
      <c r="D356" s="46"/>
      <c r="E356" s="46"/>
      <c r="F356" s="46"/>
      <c r="G356" s="46"/>
      <c r="H356" s="46"/>
      <c r="I356" s="4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46"/>
      <c r="C357" s="46"/>
      <c r="D357" s="46"/>
      <c r="E357" s="46"/>
      <c r="F357" s="46"/>
      <c r="G357" s="46"/>
      <c r="H357" s="46"/>
      <c r="I357" s="4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46"/>
      <c r="C358" s="46"/>
      <c r="D358" s="46"/>
      <c r="E358" s="46"/>
      <c r="F358" s="46"/>
      <c r="G358" s="46"/>
      <c r="H358" s="46"/>
      <c r="I358" s="4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46"/>
      <c r="C359" s="46"/>
      <c r="D359" s="46"/>
      <c r="E359" s="46"/>
      <c r="F359" s="46"/>
      <c r="G359" s="46"/>
      <c r="H359" s="46"/>
      <c r="I359" s="4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46"/>
      <c r="C360" s="46"/>
      <c r="D360" s="46"/>
      <c r="E360" s="46"/>
      <c r="F360" s="46"/>
      <c r="G360" s="46"/>
      <c r="H360" s="46"/>
      <c r="I360" s="4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46"/>
      <c r="C361" s="46"/>
      <c r="D361" s="46"/>
      <c r="E361" s="46"/>
      <c r="F361" s="46"/>
      <c r="G361" s="46"/>
      <c r="H361" s="46"/>
      <c r="I361" s="4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46"/>
      <c r="C362" s="46"/>
      <c r="D362" s="46"/>
      <c r="E362" s="46"/>
      <c r="F362" s="46"/>
      <c r="G362" s="46"/>
      <c r="H362" s="46"/>
      <c r="I362" s="4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46"/>
      <c r="C363" s="46"/>
      <c r="D363" s="46"/>
      <c r="E363" s="46"/>
      <c r="F363" s="46"/>
      <c r="G363" s="46"/>
      <c r="H363" s="46"/>
      <c r="I363" s="4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46"/>
      <c r="C364" s="46"/>
      <c r="D364" s="46"/>
      <c r="E364" s="46"/>
      <c r="F364" s="46"/>
      <c r="G364" s="46"/>
      <c r="H364" s="46"/>
      <c r="I364" s="4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46"/>
      <c r="C365" s="46"/>
      <c r="D365" s="46"/>
      <c r="E365" s="46"/>
      <c r="F365" s="46"/>
      <c r="G365" s="46"/>
      <c r="H365" s="46"/>
      <c r="I365" s="4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46"/>
      <c r="C366" s="46"/>
      <c r="D366" s="46"/>
      <c r="E366" s="46"/>
      <c r="F366" s="46"/>
      <c r="G366" s="46"/>
      <c r="H366" s="46"/>
      <c r="I366" s="4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46"/>
      <c r="C367" s="46"/>
      <c r="D367" s="46"/>
      <c r="E367" s="46"/>
      <c r="F367" s="46"/>
      <c r="G367" s="46"/>
      <c r="H367" s="46"/>
      <c r="I367" s="4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46"/>
      <c r="C368" s="46"/>
      <c r="D368" s="46"/>
      <c r="E368" s="46"/>
      <c r="F368" s="46"/>
      <c r="G368" s="46"/>
      <c r="H368" s="46"/>
      <c r="I368" s="4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46"/>
      <c r="C369" s="46"/>
      <c r="D369" s="46"/>
      <c r="E369" s="46"/>
      <c r="F369" s="46"/>
      <c r="G369" s="46"/>
      <c r="H369" s="46"/>
      <c r="I369" s="4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46"/>
      <c r="C370" s="46"/>
      <c r="D370" s="46"/>
      <c r="E370" s="46"/>
      <c r="F370" s="46"/>
      <c r="G370" s="46"/>
      <c r="H370" s="46"/>
      <c r="I370" s="4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46"/>
      <c r="C371" s="46"/>
      <c r="D371" s="46"/>
      <c r="E371" s="46"/>
      <c r="F371" s="46"/>
      <c r="G371" s="46"/>
      <c r="H371" s="46"/>
      <c r="I371" s="4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46"/>
      <c r="C372" s="46"/>
      <c r="D372" s="46"/>
      <c r="E372" s="46"/>
      <c r="F372" s="46"/>
      <c r="G372" s="46"/>
      <c r="H372" s="46"/>
      <c r="I372" s="4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46"/>
      <c r="C373" s="46"/>
      <c r="D373" s="46"/>
      <c r="E373" s="46"/>
      <c r="F373" s="46"/>
      <c r="G373" s="46"/>
      <c r="H373" s="46"/>
      <c r="I373" s="4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46"/>
      <c r="C374" s="46"/>
      <c r="D374" s="46"/>
      <c r="E374" s="46"/>
      <c r="F374" s="46"/>
      <c r="G374" s="46"/>
      <c r="H374" s="46"/>
      <c r="I374" s="4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46"/>
      <c r="C375" s="46"/>
      <c r="D375" s="46"/>
      <c r="E375" s="46"/>
      <c r="F375" s="46"/>
      <c r="G375" s="46"/>
      <c r="H375" s="46"/>
      <c r="I375" s="4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46"/>
      <c r="C376" s="46"/>
      <c r="D376" s="46"/>
      <c r="E376" s="46"/>
      <c r="F376" s="46"/>
      <c r="G376" s="46"/>
      <c r="H376" s="46"/>
      <c r="I376" s="4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46"/>
      <c r="C377" s="46"/>
      <c r="D377" s="46"/>
      <c r="E377" s="46"/>
      <c r="F377" s="46"/>
      <c r="G377" s="46"/>
      <c r="H377" s="46"/>
      <c r="I377" s="4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46"/>
      <c r="C378" s="46"/>
      <c r="D378" s="46"/>
      <c r="E378" s="46"/>
      <c r="F378" s="46"/>
      <c r="G378" s="46"/>
      <c r="H378" s="46"/>
      <c r="I378" s="4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46"/>
      <c r="C379" s="46"/>
      <c r="D379" s="46"/>
      <c r="E379" s="46"/>
      <c r="F379" s="46"/>
      <c r="G379" s="46"/>
      <c r="H379" s="46"/>
      <c r="I379" s="4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46"/>
      <c r="C380" s="46"/>
      <c r="D380" s="46"/>
      <c r="E380" s="46"/>
      <c r="F380" s="46"/>
      <c r="G380" s="46"/>
      <c r="H380" s="46"/>
      <c r="I380" s="4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46"/>
      <c r="C381" s="46"/>
      <c r="D381" s="46"/>
      <c r="E381" s="46"/>
      <c r="F381" s="46"/>
      <c r="G381" s="46"/>
      <c r="H381" s="46"/>
      <c r="I381" s="4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46"/>
      <c r="C382" s="46"/>
      <c r="D382" s="46"/>
      <c r="E382" s="46"/>
      <c r="F382" s="46"/>
      <c r="G382" s="46"/>
      <c r="H382" s="46"/>
      <c r="I382" s="4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46"/>
      <c r="C383" s="46"/>
      <c r="D383" s="46"/>
      <c r="E383" s="46"/>
      <c r="F383" s="46"/>
      <c r="G383" s="46"/>
      <c r="H383" s="46"/>
      <c r="I383" s="4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46"/>
      <c r="C384" s="46"/>
      <c r="D384" s="46"/>
      <c r="E384" s="46"/>
      <c r="F384" s="46"/>
      <c r="G384" s="46"/>
      <c r="H384" s="46"/>
      <c r="I384" s="4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46"/>
      <c r="C385" s="46"/>
      <c r="D385" s="46"/>
      <c r="E385" s="46"/>
      <c r="F385" s="46"/>
      <c r="G385" s="46"/>
      <c r="H385" s="46"/>
      <c r="I385" s="4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46"/>
      <c r="C386" s="46"/>
      <c r="D386" s="46"/>
      <c r="E386" s="46"/>
      <c r="F386" s="46"/>
      <c r="G386" s="46"/>
      <c r="H386" s="46"/>
      <c r="I386" s="4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46"/>
      <c r="C387" s="46"/>
      <c r="D387" s="46"/>
      <c r="E387" s="46"/>
      <c r="F387" s="46"/>
      <c r="G387" s="46"/>
      <c r="H387" s="46"/>
      <c r="I387" s="4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46"/>
      <c r="C388" s="46"/>
      <c r="D388" s="46"/>
      <c r="E388" s="46"/>
      <c r="F388" s="46"/>
      <c r="G388" s="46"/>
      <c r="H388" s="46"/>
      <c r="I388" s="4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46"/>
      <c r="C389" s="46"/>
      <c r="D389" s="46"/>
      <c r="E389" s="46"/>
      <c r="F389" s="46"/>
      <c r="G389" s="46"/>
      <c r="H389" s="46"/>
      <c r="I389" s="4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46"/>
      <c r="C390" s="46"/>
      <c r="D390" s="46"/>
      <c r="E390" s="46"/>
      <c r="F390" s="46"/>
      <c r="G390" s="46"/>
      <c r="H390" s="46"/>
      <c r="I390" s="4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46"/>
      <c r="C391" s="46"/>
      <c r="D391" s="46"/>
      <c r="E391" s="46"/>
      <c r="F391" s="46"/>
      <c r="G391" s="46"/>
      <c r="H391" s="46"/>
      <c r="I391" s="4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46"/>
      <c r="C392" s="46"/>
      <c r="D392" s="46"/>
      <c r="E392" s="46"/>
      <c r="F392" s="46"/>
      <c r="G392" s="46"/>
      <c r="H392" s="46"/>
      <c r="I392" s="4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46"/>
      <c r="C393" s="46"/>
      <c r="D393" s="46"/>
      <c r="E393" s="46"/>
      <c r="F393" s="46"/>
      <c r="G393" s="46"/>
      <c r="H393" s="46"/>
      <c r="I393" s="4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46"/>
      <c r="C394" s="46"/>
      <c r="D394" s="46"/>
      <c r="E394" s="46"/>
      <c r="F394" s="46"/>
      <c r="G394" s="46"/>
      <c r="H394" s="46"/>
      <c r="I394" s="4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46"/>
      <c r="C395" s="46"/>
      <c r="D395" s="46"/>
      <c r="E395" s="46"/>
      <c r="F395" s="46"/>
      <c r="G395" s="46"/>
      <c r="H395" s="46"/>
      <c r="I395" s="4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46"/>
      <c r="C396" s="46"/>
      <c r="D396" s="46"/>
      <c r="E396" s="46"/>
      <c r="F396" s="46"/>
      <c r="G396" s="46"/>
      <c r="H396" s="46"/>
      <c r="I396" s="4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46"/>
      <c r="C397" s="46"/>
      <c r="D397" s="46"/>
      <c r="E397" s="46"/>
      <c r="F397" s="46"/>
      <c r="G397" s="46"/>
      <c r="H397" s="46"/>
      <c r="I397" s="4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46"/>
      <c r="C398" s="46"/>
      <c r="D398" s="46"/>
      <c r="E398" s="46"/>
      <c r="F398" s="46"/>
      <c r="G398" s="46"/>
      <c r="H398" s="46"/>
      <c r="I398" s="4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46"/>
      <c r="C399" s="46"/>
      <c r="D399" s="46"/>
      <c r="E399" s="46"/>
      <c r="F399" s="46"/>
      <c r="G399" s="46"/>
      <c r="H399" s="46"/>
      <c r="I399" s="4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46"/>
      <c r="C400" s="46"/>
      <c r="D400" s="46"/>
      <c r="E400" s="46"/>
      <c r="F400" s="46"/>
      <c r="G400" s="46"/>
      <c r="H400" s="46"/>
      <c r="I400" s="4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46"/>
      <c r="C401" s="46"/>
      <c r="D401" s="46"/>
      <c r="E401" s="46"/>
      <c r="F401" s="46"/>
      <c r="G401" s="46"/>
      <c r="H401" s="46"/>
      <c r="I401" s="4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46"/>
      <c r="C402" s="46"/>
      <c r="D402" s="46"/>
      <c r="E402" s="46"/>
      <c r="F402" s="46"/>
      <c r="G402" s="46"/>
      <c r="H402" s="46"/>
      <c r="I402" s="4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46"/>
      <c r="C403" s="46"/>
      <c r="D403" s="46"/>
      <c r="E403" s="46"/>
      <c r="F403" s="46"/>
      <c r="G403" s="46"/>
      <c r="H403" s="46"/>
      <c r="I403" s="4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46"/>
      <c r="C404" s="46"/>
      <c r="D404" s="46"/>
      <c r="E404" s="46"/>
      <c r="F404" s="46"/>
      <c r="G404" s="46"/>
      <c r="H404" s="46"/>
      <c r="I404" s="4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46"/>
      <c r="C405" s="46"/>
      <c r="D405" s="46"/>
      <c r="E405" s="46"/>
      <c r="F405" s="46"/>
      <c r="G405" s="46"/>
      <c r="H405" s="46"/>
      <c r="I405" s="4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46"/>
      <c r="C406" s="46"/>
      <c r="D406" s="46"/>
      <c r="E406" s="46"/>
      <c r="F406" s="46"/>
      <c r="G406" s="46"/>
      <c r="H406" s="46"/>
      <c r="I406" s="4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46"/>
      <c r="C407" s="46"/>
      <c r="D407" s="46"/>
      <c r="E407" s="46"/>
      <c r="F407" s="46"/>
      <c r="G407" s="46"/>
      <c r="H407" s="46"/>
      <c r="I407" s="4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46"/>
      <c r="C408" s="46"/>
      <c r="D408" s="46"/>
      <c r="E408" s="46"/>
      <c r="F408" s="46"/>
      <c r="G408" s="46"/>
      <c r="H408" s="46"/>
      <c r="I408" s="4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46"/>
      <c r="C409" s="46"/>
      <c r="D409" s="46"/>
      <c r="E409" s="46"/>
      <c r="F409" s="46"/>
      <c r="G409" s="46"/>
      <c r="H409" s="46"/>
      <c r="I409" s="4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46"/>
      <c r="C410" s="46"/>
      <c r="D410" s="46"/>
      <c r="E410" s="46"/>
      <c r="F410" s="46"/>
      <c r="G410" s="46"/>
      <c r="H410" s="46"/>
      <c r="I410" s="4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46"/>
      <c r="C411" s="46"/>
      <c r="D411" s="46"/>
      <c r="E411" s="46"/>
      <c r="F411" s="46"/>
      <c r="G411" s="46"/>
      <c r="H411" s="46"/>
      <c r="I411" s="4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46"/>
      <c r="C412" s="46"/>
      <c r="D412" s="46"/>
      <c r="E412" s="46"/>
      <c r="F412" s="46"/>
      <c r="G412" s="46"/>
      <c r="H412" s="46"/>
      <c r="I412" s="4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46"/>
      <c r="C413" s="46"/>
      <c r="D413" s="46"/>
      <c r="E413" s="46"/>
      <c r="F413" s="46"/>
      <c r="G413" s="46"/>
      <c r="H413" s="46"/>
      <c r="I413" s="4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46"/>
      <c r="C414" s="46"/>
      <c r="D414" s="46"/>
      <c r="E414" s="46"/>
      <c r="F414" s="46"/>
      <c r="G414" s="46"/>
      <c r="H414" s="46"/>
      <c r="I414" s="4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46"/>
      <c r="C415" s="46"/>
      <c r="D415" s="46"/>
      <c r="E415" s="46"/>
      <c r="F415" s="46"/>
      <c r="G415" s="46"/>
      <c r="H415" s="46"/>
      <c r="I415" s="4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46"/>
      <c r="C416" s="46"/>
      <c r="D416" s="46"/>
      <c r="E416" s="46"/>
      <c r="F416" s="46"/>
      <c r="G416" s="46"/>
      <c r="H416" s="46"/>
      <c r="I416" s="4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46"/>
      <c r="C417" s="46"/>
      <c r="D417" s="46"/>
      <c r="E417" s="46"/>
      <c r="F417" s="46"/>
      <c r="G417" s="46"/>
      <c r="H417" s="46"/>
      <c r="I417" s="4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46"/>
      <c r="C418" s="46"/>
      <c r="D418" s="46"/>
      <c r="E418" s="46"/>
      <c r="F418" s="46"/>
      <c r="G418" s="46"/>
      <c r="H418" s="46"/>
      <c r="I418" s="4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46"/>
      <c r="C419" s="46"/>
      <c r="D419" s="46"/>
      <c r="E419" s="46"/>
      <c r="F419" s="46"/>
      <c r="G419" s="46"/>
      <c r="H419" s="46"/>
      <c r="I419" s="4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46"/>
      <c r="C420" s="46"/>
      <c r="D420" s="46"/>
      <c r="E420" s="46"/>
      <c r="F420" s="46"/>
      <c r="G420" s="46"/>
      <c r="H420" s="46"/>
      <c r="I420" s="4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46"/>
      <c r="C421" s="46"/>
      <c r="D421" s="46"/>
      <c r="E421" s="46"/>
      <c r="F421" s="46"/>
      <c r="G421" s="46"/>
      <c r="H421" s="46"/>
      <c r="I421" s="4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46"/>
      <c r="C422" s="46"/>
      <c r="D422" s="46"/>
      <c r="E422" s="46"/>
      <c r="F422" s="46"/>
      <c r="G422" s="46"/>
      <c r="H422" s="46"/>
      <c r="I422" s="4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46"/>
      <c r="C423" s="46"/>
      <c r="D423" s="46"/>
      <c r="E423" s="46"/>
      <c r="F423" s="46"/>
      <c r="G423" s="46"/>
      <c r="H423" s="46"/>
      <c r="I423" s="4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46"/>
      <c r="C424" s="46"/>
      <c r="D424" s="46"/>
      <c r="E424" s="46"/>
      <c r="F424" s="46"/>
      <c r="G424" s="46"/>
      <c r="H424" s="46"/>
      <c r="I424" s="4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46"/>
      <c r="C425" s="46"/>
      <c r="D425" s="46"/>
      <c r="E425" s="46"/>
      <c r="F425" s="46"/>
      <c r="G425" s="46"/>
      <c r="H425" s="46"/>
      <c r="I425" s="4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46"/>
      <c r="C426" s="46"/>
      <c r="D426" s="46"/>
      <c r="E426" s="46"/>
      <c r="F426" s="46"/>
      <c r="G426" s="46"/>
      <c r="H426" s="46"/>
      <c r="I426" s="4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46"/>
      <c r="C427" s="46"/>
      <c r="D427" s="46"/>
      <c r="E427" s="46"/>
      <c r="F427" s="46"/>
      <c r="G427" s="46"/>
      <c r="H427" s="46"/>
      <c r="I427" s="4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46"/>
      <c r="C428" s="46"/>
      <c r="D428" s="46"/>
      <c r="E428" s="46"/>
      <c r="F428" s="46"/>
      <c r="G428" s="46"/>
      <c r="H428" s="46"/>
      <c r="I428" s="4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46"/>
      <c r="C429" s="46"/>
      <c r="D429" s="46"/>
      <c r="E429" s="46"/>
      <c r="F429" s="46"/>
      <c r="G429" s="46"/>
      <c r="H429" s="46"/>
      <c r="I429" s="4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46"/>
      <c r="C430" s="46"/>
      <c r="D430" s="46"/>
      <c r="E430" s="46"/>
      <c r="F430" s="46"/>
      <c r="G430" s="46"/>
      <c r="H430" s="46"/>
      <c r="I430" s="4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46"/>
      <c r="C431" s="46"/>
      <c r="D431" s="46"/>
      <c r="E431" s="46"/>
      <c r="F431" s="46"/>
      <c r="G431" s="46"/>
      <c r="H431" s="46"/>
      <c r="I431" s="4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46"/>
      <c r="C432" s="46"/>
      <c r="D432" s="46"/>
      <c r="E432" s="46"/>
      <c r="F432" s="46"/>
      <c r="G432" s="46"/>
      <c r="H432" s="46"/>
      <c r="I432" s="4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46"/>
      <c r="C433" s="46"/>
      <c r="D433" s="46"/>
      <c r="E433" s="46"/>
      <c r="F433" s="46"/>
      <c r="G433" s="46"/>
      <c r="H433" s="46"/>
      <c r="I433" s="4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46"/>
      <c r="C434" s="46"/>
      <c r="D434" s="46"/>
      <c r="E434" s="46"/>
      <c r="F434" s="46"/>
      <c r="G434" s="46"/>
      <c r="H434" s="46"/>
      <c r="I434" s="4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46"/>
      <c r="C435" s="46"/>
      <c r="D435" s="46"/>
      <c r="E435" s="46"/>
      <c r="F435" s="46"/>
      <c r="G435" s="46"/>
      <c r="H435" s="46"/>
      <c r="I435" s="4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46"/>
      <c r="C436" s="46"/>
      <c r="D436" s="46"/>
      <c r="E436" s="46"/>
      <c r="F436" s="46"/>
      <c r="G436" s="46"/>
      <c r="H436" s="46"/>
      <c r="I436" s="4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46"/>
      <c r="C437" s="46"/>
      <c r="D437" s="46"/>
      <c r="E437" s="46"/>
      <c r="F437" s="46"/>
      <c r="G437" s="46"/>
      <c r="H437" s="46"/>
      <c r="I437" s="4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46"/>
      <c r="C438" s="46"/>
      <c r="D438" s="46"/>
      <c r="E438" s="46"/>
      <c r="F438" s="46"/>
      <c r="G438" s="46"/>
      <c r="H438" s="46"/>
      <c r="I438" s="4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46"/>
      <c r="C439" s="46"/>
      <c r="D439" s="46"/>
      <c r="E439" s="46"/>
      <c r="F439" s="46"/>
      <c r="G439" s="46"/>
      <c r="H439" s="46"/>
      <c r="I439" s="4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46"/>
      <c r="C440" s="46"/>
      <c r="D440" s="46"/>
      <c r="E440" s="46"/>
      <c r="F440" s="46"/>
      <c r="G440" s="46"/>
      <c r="H440" s="46"/>
      <c r="I440" s="4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46"/>
      <c r="C441" s="46"/>
      <c r="D441" s="46"/>
      <c r="E441" s="46"/>
      <c r="F441" s="46"/>
      <c r="G441" s="46"/>
      <c r="H441" s="46"/>
      <c r="I441" s="4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46"/>
      <c r="C442" s="46"/>
      <c r="D442" s="46"/>
      <c r="E442" s="46"/>
      <c r="F442" s="46"/>
      <c r="G442" s="46"/>
      <c r="H442" s="46"/>
      <c r="I442" s="4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46"/>
      <c r="C443" s="46"/>
      <c r="D443" s="46"/>
      <c r="E443" s="46"/>
      <c r="F443" s="46"/>
      <c r="G443" s="46"/>
      <c r="H443" s="46"/>
      <c r="I443" s="4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46"/>
      <c r="C444" s="46"/>
      <c r="D444" s="46"/>
      <c r="E444" s="46"/>
      <c r="F444" s="46"/>
      <c r="G444" s="46"/>
      <c r="H444" s="46"/>
      <c r="I444" s="4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46"/>
      <c r="C445" s="46"/>
      <c r="D445" s="46"/>
      <c r="E445" s="46"/>
      <c r="F445" s="46"/>
      <c r="G445" s="46"/>
      <c r="H445" s="46"/>
      <c r="I445" s="4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46"/>
      <c r="C446" s="46"/>
      <c r="D446" s="46"/>
      <c r="E446" s="46"/>
      <c r="F446" s="46"/>
      <c r="G446" s="46"/>
      <c r="H446" s="46"/>
      <c r="I446" s="4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46"/>
      <c r="C447" s="46"/>
      <c r="D447" s="46"/>
      <c r="E447" s="46"/>
      <c r="F447" s="46"/>
      <c r="G447" s="46"/>
      <c r="H447" s="46"/>
      <c r="I447" s="4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46"/>
      <c r="C448" s="46"/>
      <c r="D448" s="46"/>
      <c r="E448" s="46"/>
      <c r="F448" s="46"/>
      <c r="G448" s="46"/>
      <c r="H448" s="46"/>
      <c r="I448" s="4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46"/>
      <c r="C449" s="46"/>
      <c r="D449" s="46"/>
      <c r="E449" s="46"/>
      <c r="F449" s="46"/>
      <c r="G449" s="46"/>
      <c r="H449" s="46"/>
      <c r="I449" s="4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46"/>
      <c r="C450" s="46"/>
      <c r="D450" s="46"/>
      <c r="E450" s="46"/>
      <c r="F450" s="46"/>
      <c r="G450" s="46"/>
      <c r="H450" s="46"/>
      <c r="I450" s="4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46"/>
      <c r="C451" s="46"/>
      <c r="D451" s="46"/>
      <c r="E451" s="46"/>
      <c r="F451" s="46"/>
      <c r="G451" s="46"/>
      <c r="H451" s="46"/>
      <c r="I451" s="4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46"/>
      <c r="C452" s="46"/>
      <c r="D452" s="46"/>
      <c r="E452" s="46"/>
      <c r="F452" s="46"/>
      <c r="G452" s="46"/>
      <c r="H452" s="46"/>
      <c r="I452" s="4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46"/>
      <c r="C453" s="46"/>
      <c r="D453" s="46"/>
      <c r="E453" s="46"/>
      <c r="F453" s="46"/>
      <c r="G453" s="46"/>
      <c r="H453" s="46"/>
      <c r="I453" s="4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46"/>
      <c r="C454" s="46"/>
      <c r="D454" s="46"/>
      <c r="E454" s="46"/>
      <c r="F454" s="46"/>
      <c r="G454" s="46"/>
      <c r="H454" s="46"/>
      <c r="I454" s="4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46"/>
      <c r="C455" s="46"/>
      <c r="D455" s="46"/>
      <c r="E455" s="46"/>
      <c r="F455" s="46"/>
      <c r="G455" s="46"/>
      <c r="H455" s="46"/>
      <c r="I455" s="4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46"/>
      <c r="C456" s="46"/>
      <c r="D456" s="46"/>
      <c r="E456" s="46"/>
      <c r="F456" s="46"/>
      <c r="G456" s="46"/>
      <c r="H456" s="46"/>
      <c r="I456" s="4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46"/>
      <c r="C457" s="46"/>
      <c r="D457" s="46"/>
      <c r="E457" s="46"/>
      <c r="F457" s="46"/>
      <c r="G457" s="46"/>
      <c r="H457" s="46"/>
      <c r="I457" s="4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46"/>
      <c r="C458" s="46"/>
      <c r="D458" s="46"/>
      <c r="E458" s="46"/>
      <c r="F458" s="46"/>
      <c r="G458" s="46"/>
      <c r="H458" s="46"/>
      <c r="I458" s="4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46"/>
      <c r="C459" s="46"/>
      <c r="D459" s="46"/>
      <c r="E459" s="46"/>
      <c r="F459" s="46"/>
      <c r="G459" s="46"/>
      <c r="H459" s="46"/>
      <c r="I459" s="4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46"/>
      <c r="C460" s="46"/>
      <c r="D460" s="46"/>
      <c r="E460" s="46"/>
      <c r="F460" s="46"/>
      <c r="G460" s="46"/>
      <c r="H460" s="46"/>
      <c r="I460" s="4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46"/>
      <c r="C461" s="46"/>
      <c r="D461" s="46"/>
      <c r="E461" s="46"/>
      <c r="F461" s="46"/>
      <c r="G461" s="46"/>
      <c r="H461" s="46"/>
      <c r="I461" s="4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46"/>
      <c r="C462" s="46"/>
      <c r="D462" s="46"/>
      <c r="E462" s="46"/>
      <c r="F462" s="46"/>
      <c r="G462" s="46"/>
      <c r="H462" s="46"/>
      <c r="I462" s="4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46"/>
      <c r="C463" s="46"/>
      <c r="D463" s="46"/>
      <c r="E463" s="46"/>
      <c r="F463" s="46"/>
      <c r="G463" s="46"/>
      <c r="H463" s="46"/>
      <c r="I463" s="4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46"/>
      <c r="C464" s="46"/>
      <c r="D464" s="46"/>
      <c r="E464" s="46"/>
      <c r="F464" s="46"/>
      <c r="G464" s="46"/>
      <c r="H464" s="46"/>
      <c r="I464" s="4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46"/>
      <c r="C465" s="46"/>
      <c r="D465" s="46"/>
      <c r="E465" s="46"/>
      <c r="F465" s="46"/>
      <c r="G465" s="46"/>
      <c r="H465" s="46"/>
      <c r="I465" s="4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46"/>
      <c r="C466" s="46"/>
      <c r="D466" s="46"/>
      <c r="E466" s="46"/>
      <c r="F466" s="46"/>
      <c r="G466" s="46"/>
      <c r="H466" s="46"/>
      <c r="I466" s="4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46"/>
      <c r="C467" s="46"/>
      <c r="D467" s="46"/>
      <c r="E467" s="46"/>
      <c r="F467" s="46"/>
      <c r="G467" s="46"/>
      <c r="H467" s="46"/>
      <c r="I467" s="4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46"/>
      <c r="C468" s="46"/>
      <c r="D468" s="46"/>
      <c r="E468" s="46"/>
      <c r="F468" s="46"/>
      <c r="G468" s="46"/>
      <c r="H468" s="46"/>
      <c r="I468" s="4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46"/>
      <c r="C469" s="46"/>
      <c r="D469" s="46"/>
      <c r="E469" s="46"/>
      <c r="F469" s="46"/>
      <c r="G469" s="46"/>
      <c r="H469" s="46"/>
      <c r="I469" s="4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46"/>
      <c r="C470" s="46"/>
      <c r="D470" s="46"/>
      <c r="E470" s="46"/>
      <c r="F470" s="46"/>
      <c r="G470" s="46"/>
      <c r="H470" s="46"/>
      <c r="I470" s="4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46"/>
      <c r="C471" s="46"/>
      <c r="D471" s="46"/>
      <c r="E471" s="46"/>
      <c r="F471" s="46"/>
      <c r="G471" s="46"/>
      <c r="H471" s="46"/>
      <c r="I471" s="4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46"/>
      <c r="C472" s="46"/>
      <c r="D472" s="46"/>
      <c r="E472" s="46"/>
      <c r="F472" s="46"/>
      <c r="G472" s="46"/>
      <c r="H472" s="46"/>
      <c r="I472" s="4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46"/>
      <c r="C473" s="46"/>
      <c r="D473" s="46"/>
      <c r="E473" s="46"/>
      <c r="F473" s="46"/>
      <c r="G473" s="46"/>
      <c r="H473" s="46"/>
      <c r="I473" s="4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46"/>
      <c r="C474" s="46"/>
      <c r="D474" s="46"/>
      <c r="E474" s="46"/>
      <c r="F474" s="46"/>
      <c r="G474" s="46"/>
      <c r="H474" s="46"/>
      <c r="I474" s="4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46"/>
      <c r="C475" s="46"/>
      <c r="D475" s="46"/>
      <c r="E475" s="46"/>
      <c r="F475" s="46"/>
      <c r="G475" s="46"/>
      <c r="H475" s="46"/>
      <c r="I475" s="4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46"/>
      <c r="C476" s="46"/>
      <c r="D476" s="46"/>
      <c r="E476" s="46"/>
      <c r="F476" s="46"/>
      <c r="G476" s="46"/>
      <c r="H476" s="46"/>
      <c r="I476" s="4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46"/>
      <c r="C477" s="46"/>
      <c r="D477" s="46"/>
      <c r="E477" s="46"/>
      <c r="F477" s="46"/>
      <c r="G477" s="46"/>
      <c r="H477" s="46"/>
      <c r="I477" s="4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46"/>
      <c r="C478" s="46"/>
      <c r="D478" s="46"/>
      <c r="E478" s="46"/>
      <c r="F478" s="46"/>
      <c r="G478" s="46"/>
      <c r="H478" s="46"/>
      <c r="I478" s="4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46"/>
      <c r="C479" s="46"/>
      <c r="D479" s="46"/>
      <c r="E479" s="46"/>
      <c r="F479" s="46"/>
      <c r="G479" s="46"/>
      <c r="H479" s="46"/>
      <c r="I479" s="4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46"/>
      <c r="C480" s="46"/>
      <c r="D480" s="46"/>
      <c r="E480" s="46"/>
      <c r="F480" s="46"/>
      <c r="G480" s="46"/>
      <c r="H480" s="46"/>
      <c r="I480" s="4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46"/>
      <c r="C481" s="46"/>
      <c r="D481" s="46"/>
      <c r="E481" s="46"/>
      <c r="F481" s="46"/>
      <c r="G481" s="46"/>
      <c r="H481" s="46"/>
      <c r="I481" s="4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46"/>
      <c r="C482" s="46"/>
      <c r="D482" s="46"/>
      <c r="E482" s="46"/>
      <c r="F482" s="46"/>
      <c r="G482" s="46"/>
      <c r="H482" s="46"/>
      <c r="I482" s="4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46"/>
      <c r="C483" s="46"/>
      <c r="D483" s="46"/>
      <c r="E483" s="46"/>
      <c r="F483" s="46"/>
      <c r="G483" s="46"/>
      <c r="H483" s="46"/>
      <c r="I483" s="4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46"/>
      <c r="C484" s="46"/>
      <c r="D484" s="46"/>
      <c r="E484" s="46"/>
      <c r="F484" s="46"/>
      <c r="G484" s="46"/>
      <c r="H484" s="46"/>
      <c r="I484" s="4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46"/>
      <c r="C485" s="46"/>
      <c r="D485" s="46"/>
      <c r="E485" s="46"/>
      <c r="F485" s="46"/>
      <c r="G485" s="46"/>
      <c r="H485" s="46"/>
      <c r="I485" s="4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46"/>
      <c r="C486" s="46"/>
      <c r="D486" s="46"/>
      <c r="E486" s="46"/>
      <c r="F486" s="46"/>
      <c r="G486" s="46"/>
      <c r="H486" s="46"/>
      <c r="I486" s="4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46"/>
      <c r="C487" s="46"/>
      <c r="D487" s="46"/>
      <c r="E487" s="46"/>
      <c r="F487" s="46"/>
      <c r="G487" s="46"/>
      <c r="H487" s="46"/>
      <c r="I487" s="4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46"/>
      <c r="C488" s="46"/>
      <c r="D488" s="46"/>
      <c r="E488" s="46"/>
      <c r="F488" s="46"/>
      <c r="G488" s="46"/>
      <c r="H488" s="46"/>
      <c r="I488" s="4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46"/>
      <c r="C489" s="46"/>
      <c r="D489" s="46"/>
      <c r="E489" s="46"/>
      <c r="F489" s="46"/>
      <c r="G489" s="46"/>
      <c r="H489" s="46"/>
      <c r="I489" s="4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46"/>
      <c r="C490" s="46"/>
      <c r="D490" s="46"/>
      <c r="E490" s="46"/>
      <c r="F490" s="46"/>
      <c r="G490" s="46"/>
      <c r="H490" s="46"/>
      <c r="I490" s="4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46"/>
      <c r="C491" s="46"/>
      <c r="D491" s="46"/>
      <c r="E491" s="46"/>
      <c r="F491" s="46"/>
      <c r="G491" s="46"/>
      <c r="H491" s="46"/>
      <c r="I491" s="4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46"/>
      <c r="C492" s="46"/>
      <c r="D492" s="46"/>
      <c r="E492" s="46"/>
      <c r="F492" s="46"/>
      <c r="G492" s="46"/>
      <c r="H492" s="46"/>
      <c r="I492" s="4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46"/>
      <c r="C493" s="46"/>
      <c r="D493" s="46"/>
      <c r="E493" s="46"/>
      <c r="F493" s="46"/>
      <c r="G493" s="46"/>
      <c r="H493" s="46"/>
      <c r="I493" s="4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46"/>
      <c r="C494" s="46"/>
      <c r="D494" s="46"/>
      <c r="E494" s="46"/>
      <c r="F494" s="46"/>
      <c r="G494" s="46"/>
      <c r="H494" s="46"/>
      <c r="I494" s="4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46"/>
      <c r="C495" s="46"/>
      <c r="D495" s="46"/>
      <c r="E495" s="46"/>
      <c r="F495" s="46"/>
      <c r="G495" s="46"/>
      <c r="H495" s="46"/>
      <c r="I495" s="4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46"/>
      <c r="C496" s="46"/>
      <c r="D496" s="46"/>
      <c r="E496" s="46"/>
      <c r="F496" s="46"/>
      <c r="G496" s="46"/>
      <c r="H496" s="46"/>
      <c r="I496" s="4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46"/>
      <c r="C497" s="46"/>
      <c r="D497" s="46"/>
      <c r="E497" s="46"/>
      <c r="F497" s="46"/>
      <c r="G497" s="46"/>
      <c r="H497" s="46"/>
      <c r="I497" s="4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46"/>
      <c r="C498" s="46"/>
      <c r="D498" s="46"/>
      <c r="E498" s="46"/>
      <c r="F498" s="46"/>
      <c r="G498" s="46"/>
      <c r="H498" s="46"/>
      <c r="I498" s="4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46"/>
      <c r="C499" s="46"/>
      <c r="D499" s="46"/>
      <c r="E499" s="46"/>
      <c r="F499" s="46"/>
      <c r="G499" s="46"/>
      <c r="H499" s="46"/>
      <c r="I499" s="4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46"/>
      <c r="C500" s="46"/>
      <c r="D500" s="46"/>
      <c r="E500" s="46"/>
      <c r="F500" s="46"/>
      <c r="G500" s="46"/>
      <c r="H500" s="46"/>
      <c r="I500" s="4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46"/>
      <c r="C501" s="46"/>
      <c r="D501" s="46"/>
      <c r="E501" s="46"/>
      <c r="F501" s="46"/>
      <c r="G501" s="46"/>
      <c r="H501" s="46"/>
      <c r="I501" s="4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46"/>
      <c r="C502" s="46"/>
      <c r="D502" s="46"/>
      <c r="E502" s="46"/>
      <c r="F502" s="46"/>
      <c r="G502" s="46"/>
      <c r="H502" s="46"/>
      <c r="I502" s="4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46"/>
      <c r="C503" s="46"/>
      <c r="D503" s="46"/>
      <c r="E503" s="46"/>
      <c r="F503" s="46"/>
      <c r="G503" s="46"/>
      <c r="H503" s="46"/>
      <c r="I503" s="4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46"/>
      <c r="C504" s="46"/>
      <c r="D504" s="46"/>
      <c r="E504" s="46"/>
      <c r="F504" s="46"/>
      <c r="G504" s="46"/>
      <c r="H504" s="46"/>
      <c r="I504" s="4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46"/>
      <c r="C505" s="46"/>
      <c r="D505" s="46"/>
      <c r="E505" s="46"/>
      <c r="F505" s="46"/>
      <c r="G505" s="46"/>
      <c r="H505" s="46"/>
      <c r="I505" s="4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46"/>
      <c r="C506" s="46"/>
      <c r="D506" s="46"/>
      <c r="E506" s="46"/>
      <c r="F506" s="46"/>
      <c r="G506" s="46"/>
      <c r="H506" s="46"/>
      <c r="I506" s="4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46"/>
      <c r="C507" s="46"/>
      <c r="D507" s="46"/>
      <c r="E507" s="46"/>
      <c r="F507" s="46"/>
      <c r="G507" s="46"/>
      <c r="H507" s="46"/>
      <c r="I507" s="4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46"/>
      <c r="C508" s="46"/>
      <c r="D508" s="46"/>
      <c r="E508" s="46"/>
      <c r="F508" s="46"/>
      <c r="G508" s="46"/>
      <c r="H508" s="46"/>
      <c r="I508" s="4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46"/>
      <c r="C509" s="46"/>
      <c r="D509" s="46"/>
      <c r="E509" s="46"/>
      <c r="F509" s="46"/>
      <c r="G509" s="46"/>
      <c r="H509" s="46"/>
      <c r="I509" s="4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46"/>
      <c r="C510" s="46"/>
      <c r="D510" s="46"/>
      <c r="E510" s="46"/>
      <c r="F510" s="46"/>
      <c r="G510" s="46"/>
      <c r="H510" s="46"/>
      <c r="I510" s="4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46"/>
      <c r="C511" s="46"/>
      <c r="D511" s="46"/>
      <c r="E511" s="46"/>
      <c r="F511" s="46"/>
      <c r="G511" s="46"/>
      <c r="H511" s="46"/>
      <c r="I511" s="4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46"/>
      <c r="C512" s="46"/>
      <c r="D512" s="46"/>
      <c r="E512" s="46"/>
      <c r="F512" s="46"/>
      <c r="G512" s="46"/>
      <c r="H512" s="46"/>
      <c r="I512" s="4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46"/>
      <c r="C513" s="46"/>
      <c r="D513" s="46"/>
      <c r="E513" s="46"/>
      <c r="F513" s="46"/>
      <c r="G513" s="46"/>
      <c r="H513" s="46"/>
      <c r="I513" s="4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46"/>
      <c r="C514" s="46"/>
      <c r="D514" s="46"/>
      <c r="E514" s="46"/>
      <c r="F514" s="46"/>
      <c r="G514" s="46"/>
      <c r="H514" s="46"/>
      <c r="I514" s="4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46"/>
      <c r="C515" s="46"/>
      <c r="D515" s="46"/>
      <c r="E515" s="46"/>
      <c r="F515" s="46"/>
      <c r="G515" s="46"/>
      <c r="H515" s="46"/>
      <c r="I515" s="4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46"/>
      <c r="C516" s="46"/>
      <c r="D516" s="46"/>
      <c r="E516" s="46"/>
      <c r="F516" s="46"/>
      <c r="G516" s="46"/>
      <c r="H516" s="46"/>
      <c r="I516" s="4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46"/>
      <c r="C517" s="46"/>
      <c r="D517" s="46"/>
      <c r="E517" s="46"/>
      <c r="F517" s="46"/>
      <c r="G517" s="46"/>
      <c r="H517" s="46"/>
      <c r="I517" s="4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46"/>
      <c r="C518" s="46"/>
      <c r="D518" s="46"/>
      <c r="E518" s="46"/>
      <c r="F518" s="46"/>
      <c r="G518" s="46"/>
      <c r="H518" s="46"/>
      <c r="I518" s="4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46"/>
      <c r="C519" s="46"/>
      <c r="D519" s="46"/>
      <c r="E519" s="46"/>
      <c r="F519" s="46"/>
      <c r="G519" s="46"/>
      <c r="H519" s="46"/>
      <c r="I519" s="4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46"/>
      <c r="C520" s="46"/>
      <c r="D520" s="46"/>
      <c r="E520" s="46"/>
      <c r="F520" s="46"/>
      <c r="G520" s="46"/>
      <c r="H520" s="46"/>
      <c r="I520" s="4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46"/>
      <c r="C521" s="46"/>
      <c r="D521" s="46"/>
      <c r="E521" s="46"/>
      <c r="F521" s="46"/>
      <c r="G521" s="46"/>
      <c r="H521" s="46"/>
      <c r="I521" s="4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46"/>
      <c r="C522" s="46"/>
      <c r="D522" s="46"/>
      <c r="E522" s="46"/>
      <c r="F522" s="46"/>
      <c r="G522" s="46"/>
      <c r="H522" s="46"/>
      <c r="I522" s="4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46"/>
      <c r="C523" s="46"/>
      <c r="D523" s="46"/>
      <c r="E523" s="46"/>
      <c r="F523" s="46"/>
      <c r="G523" s="46"/>
      <c r="H523" s="46"/>
      <c r="I523" s="4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46"/>
      <c r="C524" s="46"/>
      <c r="D524" s="46"/>
      <c r="E524" s="46"/>
      <c r="F524" s="46"/>
      <c r="G524" s="46"/>
      <c r="H524" s="46"/>
      <c r="I524" s="4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46"/>
      <c r="C525" s="46"/>
      <c r="D525" s="46"/>
      <c r="E525" s="46"/>
      <c r="F525" s="46"/>
      <c r="G525" s="46"/>
      <c r="H525" s="46"/>
      <c r="I525" s="4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46"/>
      <c r="C526" s="46"/>
      <c r="D526" s="46"/>
      <c r="E526" s="46"/>
      <c r="F526" s="46"/>
      <c r="G526" s="46"/>
      <c r="H526" s="46"/>
      <c r="I526" s="4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46"/>
      <c r="C527" s="46"/>
      <c r="D527" s="46"/>
      <c r="E527" s="46"/>
      <c r="F527" s="46"/>
      <c r="G527" s="46"/>
      <c r="H527" s="46"/>
      <c r="I527" s="4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46"/>
      <c r="C528" s="46"/>
      <c r="D528" s="46"/>
      <c r="E528" s="46"/>
      <c r="F528" s="46"/>
      <c r="G528" s="46"/>
      <c r="H528" s="46"/>
      <c r="I528" s="4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46"/>
      <c r="C529" s="46"/>
      <c r="D529" s="46"/>
      <c r="E529" s="46"/>
      <c r="F529" s="46"/>
      <c r="G529" s="46"/>
      <c r="H529" s="46"/>
      <c r="I529" s="4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46"/>
      <c r="C530" s="46"/>
      <c r="D530" s="46"/>
      <c r="E530" s="46"/>
      <c r="F530" s="46"/>
      <c r="G530" s="46"/>
      <c r="H530" s="46"/>
      <c r="I530" s="4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46"/>
      <c r="C531" s="46"/>
      <c r="D531" s="46"/>
      <c r="E531" s="46"/>
      <c r="F531" s="46"/>
      <c r="G531" s="46"/>
      <c r="H531" s="46"/>
      <c r="I531" s="4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46"/>
      <c r="C532" s="46"/>
      <c r="D532" s="46"/>
      <c r="E532" s="46"/>
      <c r="F532" s="46"/>
      <c r="G532" s="46"/>
      <c r="H532" s="46"/>
      <c r="I532" s="4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46"/>
      <c r="C533" s="46"/>
      <c r="D533" s="46"/>
      <c r="E533" s="46"/>
      <c r="F533" s="46"/>
      <c r="G533" s="46"/>
      <c r="H533" s="46"/>
      <c r="I533" s="4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46"/>
      <c r="C534" s="46"/>
      <c r="D534" s="46"/>
      <c r="E534" s="46"/>
      <c r="F534" s="46"/>
      <c r="G534" s="46"/>
      <c r="H534" s="46"/>
      <c r="I534" s="4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46"/>
      <c r="C535" s="46"/>
      <c r="D535" s="46"/>
      <c r="E535" s="46"/>
      <c r="F535" s="46"/>
      <c r="G535" s="46"/>
      <c r="H535" s="46"/>
      <c r="I535" s="4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46"/>
      <c r="C536" s="46"/>
      <c r="D536" s="46"/>
      <c r="E536" s="46"/>
      <c r="F536" s="46"/>
      <c r="G536" s="46"/>
      <c r="H536" s="46"/>
      <c r="I536" s="4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46"/>
      <c r="C537" s="46"/>
      <c r="D537" s="46"/>
      <c r="E537" s="46"/>
      <c r="F537" s="46"/>
      <c r="G537" s="46"/>
      <c r="H537" s="46"/>
      <c r="I537" s="4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46"/>
      <c r="C538" s="46"/>
      <c r="D538" s="46"/>
      <c r="E538" s="46"/>
      <c r="F538" s="46"/>
      <c r="G538" s="46"/>
      <c r="H538" s="46"/>
      <c r="I538" s="4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46"/>
      <c r="C539" s="46"/>
      <c r="D539" s="46"/>
      <c r="E539" s="46"/>
      <c r="F539" s="46"/>
      <c r="G539" s="46"/>
      <c r="H539" s="46"/>
      <c r="I539" s="4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46"/>
      <c r="C540" s="46"/>
      <c r="D540" s="46"/>
      <c r="E540" s="46"/>
      <c r="F540" s="46"/>
      <c r="G540" s="46"/>
      <c r="H540" s="46"/>
      <c r="I540" s="4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46"/>
      <c r="C541" s="46"/>
      <c r="D541" s="46"/>
      <c r="E541" s="46"/>
      <c r="F541" s="46"/>
      <c r="G541" s="46"/>
      <c r="H541" s="46"/>
      <c r="I541" s="4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46"/>
      <c r="C542" s="46"/>
      <c r="D542" s="46"/>
      <c r="E542" s="46"/>
      <c r="F542" s="46"/>
      <c r="G542" s="46"/>
      <c r="H542" s="46"/>
      <c r="I542" s="4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46"/>
      <c r="C543" s="46"/>
      <c r="D543" s="46"/>
      <c r="E543" s="46"/>
      <c r="F543" s="46"/>
      <c r="G543" s="46"/>
      <c r="H543" s="46"/>
      <c r="I543" s="4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46"/>
      <c r="C544" s="46"/>
      <c r="D544" s="46"/>
      <c r="E544" s="46"/>
      <c r="F544" s="46"/>
      <c r="G544" s="46"/>
      <c r="H544" s="46"/>
      <c r="I544" s="4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46"/>
      <c r="C545" s="46"/>
      <c r="D545" s="46"/>
      <c r="E545" s="46"/>
      <c r="F545" s="46"/>
      <c r="G545" s="46"/>
      <c r="H545" s="46"/>
      <c r="I545" s="4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46"/>
      <c r="C546" s="46"/>
      <c r="D546" s="46"/>
      <c r="E546" s="46"/>
      <c r="F546" s="46"/>
      <c r="G546" s="46"/>
      <c r="H546" s="46"/>
      <c r="I546" s="4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46"/>
      <c r="C547" s="46"/>
      <c r="D547" s="46"/>
      <c r="E547" s="46"/>
      <c r="F547" s="46"/>
      <c r="G547" s="46"/>
      <c r="H547" s="46"/>
      <c r="I547" s="4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46"/>
      <c r="C548" s="46"/>
      <c r="D548" s="46"/>
      <c r="E548" s="46"/>
      <c r="F548" s="46"/>
      <c r="G548" s="46"/>
      <c r="H548" s="46"/>
      <c r="I548" s="4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46"/>
      <c r="C549" s="46"/>
      <c r="D549" s="46"/>
      <c r="E549" s="46"/>
      <c r="F549" s="46"/>
      <c r="G549" s="46"/>
      <c r="H549" s="46"/>
      <c r="I549" s="4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46"/>
      <c r="C550" s="46"/>
      <c r="D550" s="46"/>
      <c r="E550" s="46"/>
      <c r="F550" s="46"/>
      <c r="G550" s="46"/>
      <c r="H550" s="46"/>
      <c r="I550" s="4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46"/>
      <c r="C551" s="46"/>
      <c r="D551" s="46"/>
      <c r="E551" s="46"/>
      <c r="F551" s="46"/>
      <c r="G551" s="46"/>
      <c r="H551" s="46"/>
      <c r="I551" s="4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46"/>
      <c r="C552" s="46"/>
      <c r="D552" s="46"/>
      <c r="E552" s="46"/>
      <c r="F552" s="46"/>
      <c r="G552" s="46"/>
      <c r="H552" s="46"/>
      <c r="I552" s="4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46"/>
      <c r="C553" s="46"/>
      <c r="D553" s="46"/>
      <c r="E553" s="46"/>
      <c r="F553" s="46"/>
      <c r="G553" s="46"/>
      <c r="H553" s="46"/>
      <c r="I553" s="4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46"/>
      <c r="C554" s="46"/>
      <c r="D554" s="46"/>
      <c r="E554" s="46"/>
      <c r="F554" s="46"/>
      <c r="G554" s="46"/>
      <c r="H554" s="46"/>
      <c r="I554" s="4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46"/>
      <c r="C555" s="46"/>
      <c r="D555" s="46"/>
      <c r="E555" s="46"/>
      <c r="F555" s="46"/>
      <c r="G555" s="46"/>
      <c r="H555" s="46"/>
      <c r="I555" s="4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46"/>
      <c r="C556" s="46"/>
      <c r="D556" s="46"/>
      <c r="E556" s="46"/>
      <c r="F556" s="46"/>
      <c r="G556" s="46"/>
      <c r="H556" s="46"/>
      <c r="I556" s="4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46"/>
      <c r="C557" s="46"/>
      <c r="D557" s="46"/>
      <c r="E557" s="46"/>
      <c r="F557" s="46"/>
      <c r="G557" s="46"/>
      <c r="H557" s="46"/>
      <c r="I557" s="4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46"/>
      <c r="C558" s="46"/>
      <c r="D558" s="46"/>
      <c r="E558" s="46"/>
      <c r="F558" s="46"/>
      <c r="G558" s="46"/>
      <c r="H558" s="46"/>
      <c r="I558" s="4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46"/>
      <c r="C559" s="46"/>
      <c r="D559" s="46"/>
      <c r="E559" s="46"/>
      <c r="F559" s="46"/>
      <c r="G559" s="46"/>
      <c r="H559" s="46"/>
      <c r="I559" s="4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46"/>
      <c r="C560" s="46"/>
      <c r="D560" s="46"/>
      <c r="E560" s="46"/>
      <c r="F560" s="46"/>
      <c r="G560" s="46"/>
      <c r="H560" s="46"/>
      <c r="I560" s="4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46"/>
      <c r="C561" s="46"/>
      <c r="D561" s="46"/>
      <c r="E561" s="46"/>
      <c r="F561" s="46"/>
      <c r="G561" s="46"/>
      <c r="H561" s="46"/>
      <c r="I561" s="4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46"/>
      <c r="C562" s="46"/>
      <c r="D562" s="46"/>
      <c r="E562" s="46"/>
      <c r="F562" s="46"/>
      <c r="G562" s="46"/>
      <c r="H562" s="46"/>
      <c r="I562" s="4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46"/>
      <c r="C563" s="46"/>
      <c r="D563" s="46"/>
      <c r="E563" s="46"/>
      <c r="F563" s="46"/>
      <c r="G563" s="46"/>
      <c r="H563" s="46"/>
      <c r="I563" s="4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46"/>
      <c r="C564" s="46"/>
      <c r="D564" s="46"/>
      <c r="E564" s="46"/>
      <c r="F564" s="46"/>
      <c r="G564" s="46"/>
      <c r="H564" s="46"/>
      <c r="I564" s="4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46"/>
      <c r="C565" s="46"/>
      <c r="D565" s="46"/>
      <c r="E565" s="46"/>
      <c r="F565" s="46"/>
      <c r="G565" s="46"/>
      <c r="H565" s="46"/>
      <c r="I565" s="4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46"/>
      <c r="C566" s="46"/>
      <c r="D566" s="46"/>
      <c r="E566" s="46"/>
      <c r="F566" s="46"/>
      <c r="G566" s="46"/>
      <c r="H566" s="46"/>
      <c r="I566" s="4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46"/>
      <c r="C567" s="46"/>
      <c r="D567" s="46"/>
      <c r="E567" s="46"/>
      <c r="F567" s="46"/>
      <c r="G567" s="46"/>
      <c r="H567" s="46"/>
      <c r="I567" s="4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46"/>
      <c r="C568" s="46"/>
      <c r="D568" s="46"/>
      <c r="E568" s="46"/>
      <c r="F568" s="46"/>
      <c r="G568" s="46"/>
      <c r="H568" s="46"/>
      <c r="I568" s="4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46"/>
      <c r="C569" s="46"/>
      <c r="D569" s="46"/>
      <c r="E569" s="46"/>
      <c r="F569" s="46"/>
      <c r="G569" s="46"/>
      <c r="H569" s="46"/>
      <c r="I569" s="4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46"/>
      <c r="C570" s="46"/>
      <c r="D570" s="46"/>
      <c r="E570" s="46"/>
      <c r="F570" s="46"/>
      <c r="G570" s="46"/>
      <c r="H570" s="46"/>
      <c r="I570" s="4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46"/>
      <c r="C571" s="46"/>
      <c r="D571" s="46"/>
      <c r="E571" s="46"/>
      <c r="F571" s="46"/>
      <c r="G571" s="46"/>
      <c r="H571" s="46"/>
      <c r="I571" s="4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46"/>
      <c r="C572" s="46"/>
      <c r="D572" s="46"/>
      <c r="E572" s="46"/>
      <c r="F572" s="46"/>
      <c r="G572" s="46"/>
      <c r="H572" s="46"/>
      <c r="I572" s="4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46"/>
      <c r="C573" s="46"/>
      <c r="D573" s="46"/>
      <c r="E573" s="46"/>
      <c r="F573" s="46"/>
      <c r="G573" s="46"/>
      <c r="H573" s="46"/>
      <c r="I573" s="4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46"/>
      <c r="C574" s="46"/>
      <c r="D574" s="46"/>
      <c r="E574" s="46"/>
      <c r="F574" s="46"/>
      <c r="G574" s="46"/>
      <c r="H574" s="46"/>
      <c r="I574" s="4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46"/>
      <c r="C575" s="46"/>
      <c r="D575" s="46"/>
      <c r="E575" s="46"/>
      <c r="F575" s="46"/>
      <c r="G575" s="46"/>
      <c r="H575" s="46"/>
      <c r="I575" s="4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46"/>
      <c r="C576" s="46"/>
      <c r="D576" s="46"/>
      <c r="E576" s="46"/>
      <c r="F576" s="46"/>
      <c r="G576" s="46"/>
      <c r="H576" s="46"/>
      <c r="I576" s="4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46"/>
      <c r="C577" s="46"/>
      <c r="D577" s="46"/>
      <c r="E577" s="46"/>
      <c r="F577" s="46"/>
      <c r="G577" s="46"/>
      <c r="H577" s="46"/>
      <c r="I577" s="4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46"/>
      <c r="C578" s="46"/>
      <c r="D578" s="46"/>
      <c r="E578" s="46"/>
      <c r="F578" s="46"/>
      <c r="G578" s="46"/>
      <c r="H578" s="46"/>
      <c r="I578" s="4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46"/>
      <c r="C579" s="46"/>
      <c r="D579" s="46"/>
      <c r="E579" s="46"/>
      <c r="F579" s="46"/>
      <c r="G579" s="46"/>
      <c r="H579" s="46"/>
      <c r="I579" s="4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46"/>
      <c r="C580" s="46"/>
      <c r="D580" s="46"/>
      <c r="E580" s="46"/>
      <c r="F580" s="46"/>
      <c r="G580" s="46"/>
      <c r="H580" s="46"/>
      <c r="I580" s="4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46"/>
      <c r="C581" s="46"/>
      <c r="D581" s="46"/>
      <c r="E581" s="46"/>
      <c r="F581" s="46"/>
      <c r="G581" s="46"/>
      <c r="H581" s="46"/>
      <c r="I581" s="4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46"/>
      <c r="C582" s="46"/>
      <c r="D582" s="46"/>
      <c r="E582" s="46"/>
      <c r="F582" s="46"/>
      <c r="G582" s="46"/>
      <c r="H582" s="46"/>
      <c r="I582" s="4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46"/>
      <c r="C583" s="46"/>
      <c r="D583" s="46"/>
      <c r="E583" s="46"/>
      <c r="F583" s="46"/>
      <c r="G583" s="46"/>
      <c r="H583" s="46"/>
      <c r="I583" s="4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46"/>
      <c r="C584" s="46"/>
      <c r="D584" s="46"/>
      <c r="E584" s="46"/>
      <c r="F584" s="46"/>
      <c r="G584" s="46"/>
      <c r="H584" s="46"/>
      <c r="I584" s="4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46"/>
      <c r="C585" s="46"/>
      <c r="D585" s="46"/>
      <c r="E585" s="46"/>
      <c r="F585" s="46"/>
      <c r="G585" s="46"/>
      <c r="H585" s="46"/>
      <c r="I585" s="4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46"/>
      <c r="C586" s="46"/>
      <c r="D586" s="46"/>
      <c r="E586" s="46"/>
      <c r="F586" s="46"/>
      <c r="G586" s="46"/>
      <c r="H586" s="46"/>
      <c r="I586" s="4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46"/>
      <c r="C587" s="46"/>
      <c r="D587" s="46"/>
      <c r="E587" s="46"/>
      <c r="F587" s="46"/>
      <c r="G587" s="46"/>
      <c r="H587" s="46"/>
      <c r="I587" s="4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46"/>
      <c r="C588" s="46"/>
      <c r="D588" s="46"/>
      <c r="E588" s="46"/>
      <c r="F588" s="46"/>
      <c r="G588" s="46"/>
      <c r="H588" s="46"/>
      <c r="I588" s="4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46"/>
      <c r="C589" s="46"/>
      <c r="D589" s="46"/>
      <c r="E589" s="46"/>
      <c r="F589" s="46"/>
      <c r="G589" s="46"/>
      <c r="H589" s="46"/>
      <c r="I589" s="4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46"/>
      <c r="C590" s="46"/>
      <c r="D590" s="46"/>
      <c r="E590" s="46"/>
      <c r="F590" s="46"/>
      <c r="G590" s="46"/>
      <c r="H590" s="46"/>
      <c r="I590" s="4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46"/>
      <c r="C591" s="46"/>
      <c r="D591" s="46"/>
      <c r="E591" s="46"/>
      <c r="F591" s="46"/>
      <c r="G591" s="46"/>
      <c r="H591" s="46"/>
      <c r="I591" s="4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46"/>
      <c r="C592" s="46"/>
      <c r="D592" s="46"/>
      <c r="E592" s="46"/>
      <c r="F592" s="46"/>
      <c r="G592" s="46"/>
      <c r="H592" s="46"/>
      <c r="I592" s="4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46"/>
      <c r="C593" s="46"/>
      <c r="D593" s="46"/>
      <c r="E593" s="46"/>
      <c r="F593" s="46"/>
      <c r="G593" s="46"/>
      <c r="H593" s="46"/>
      <c r="I593" s="4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46"/>
      <c r="C594" s="46"/>
      <c r="D594" s="46"/>
      <c r="E594" s="46"/>
      <c r="F594" s="46"/>
      <c r="G594" s="46"/>
      <c r="H594" s="46"/>
      <c r="I594" s="4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46"/>
      <c r="C595" s="46"/>
      <c r="D595" s="46"/>
      <c r="E595" s="46"/>
      <c r="F595" s="46"/>
      <c r="G595" s="46"/>
      <c r="H595" s="46"/>
      <c r="I595" s="4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46"/>
      <c r="C596" s="46"/>
      <c r="D596" s="46"/>
      <c r="E596" s="46"/>
      <c r="F596" s="46"/>
      <c r="G596" s="46"/>
      <c r="H596" s="46"/>
      <c r="I596" s="4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46"/>
      <c r="C597" s="46"/>
      <c r="D597" s="46"/>
      <c r="E597" s="46"/>
      <c r="F597" s="46"/>
      <c r="G597" s="46"/>
      <c r="H597" s="46"/>
      <c r="I597" s="4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46"/>
      <c r="C598" s="46"/>
      <c r="D598" s="46"/>
      <c r="E598" s="46"/>
      <c r="F598" s="46"/>
      <c r="G598" s="46"/>
      <c r="H598" s="46"/>
      <c r="I598" s="4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46"/>
      <c r="C599" s="46"/>
      <c r="D599" s="46"/>
      <c r="E599" s="46"/>
      <c r="F599" s="46"/>
      <c r="G599" s="46"/>
      <c r="H599" s="46"/>
      <c r="I599" s="4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46"/>
      <c r="C600" s="46"/>
      <c r="D600" s="46"/>
      <c r="E600" s="46"/>
      <c r="F600" s="46"/>
      <c r="G600" s="46"/>
      <c r="H600" s="46"/>
      <c r="I600" s="4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46"/>
      <c r="C601" s="46"/>
      <c r="D601" s="46"/>
      <c r="E601" s="46"/>
      <c r="F601" s="46"/>
      <c r="G601" s="46"/>
      <c r="H601" s="46"/>
      <c r="I601" s="4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46"/>
      <c r="C602" s="46"/>
      <c r="D602" s="46"/>
      <c r="E602" s="46"/>
      <c r="F602" s="46"/>
      <c r="G602" s="46"/>
      <c r="H602" s="46"/>
      <c r="I602" s="4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46"/>
      <c r="C603" s="46"/>
      <c r="D603" s="46"/>
      <c r="E603" s="46"/>
      <c r="F603" s="46"/>
      <c r="G603" s="46"/>
      <c r="H603" s="46"/>
      <c r="I603" s="4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46"/>
      <c r="C604" s="46"/>
      <c r="D604" s="46"/>
      <c r="E604" s="46"/>
      <c r="F604" s="46"/>
      <c r="G604" s="46"/>
      <c r="H604" s="46"/>
      <c r="I604" s="4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46"/>
      <c r="C605" s="46"/>
      <c r="D605" s="46"/>
      <c r="E605" s="46"/>
      <c r="F605" s="46"/>
      <c r="G605" s="46"/>
      <c r="H605" s="46"/>
      <c r="I605" s="4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46"/>
      <c r="C606" s="46"/>
      <c r="D606" s="46"/>
      <c r="E606" s="46"/>
      <c r="F606" s="46"/>
      <c r="G606" s="46"/>
      <c r="H606" s="46"/>
      <c r="I606" s="4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46"/>
      <c r="C607" s="46"/>
      <c r="D607" s="46"/>
      <c r="E607" s="46"/>
      <c r="F607" s="46"/>
      <c r="G607" s="46"/>
      <c r="H607" s="46"/>
      <c r="I607" s="4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46"/>
      <c r="C608" s="46"/>
      <c r="D608" s="46"/>
      <c r="E608" s="46"/>
      <c r="F608" s="46"/>
      <c r="G608" s="46"/>
      <c r="H608" s="46"/>
      <c r="I608" s="4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46"/>
      <c r="C609" s="46"/>
      <c r="D609" s="46"/>
      <c r="E609" s="46"/>
      <c r="F609" s="46"/>
      <c r="G609" s="46"/>
      <c r="H609" s="46"/>
      <c r="I609" s="4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46"/>
      <c r="C610" s="46"/>
      <c r="D610" s="46"/>
      <c r="E610" s="46"/>
      <c r="F610" s="46"/>
      <c r="G610" s="46"/>
      <c r="H610" s="46"/>
      <c r="I610" s="4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46"/>
      <c r="C611" s="46"/>
      <c r="D611" s="46"/>
      <c r="E611" s="46"/>
      <c r="F611" s="46"/>
      <c r="G611" s="46"/>
      <c r="H611" s="46"/>
      <c r="I611" s="4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46"/>
      <c r="C612" s="46"/>
      <c r="D612" s="46"/>
      <c r="E612" s="46"/>
      <c r="F612" s="46"/>
      <c r="G612" s="46"/>
      <c r="H612" s="46"/>
      <c r="I612" s="4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46"/>
      <c r="C613" s="46"/>
      <c r="D613" s="46"/>
      <c r="E613" s="46"/>
      <c r="F613" s="46"/>
      <c r="G613" s="46"/>
      <c r="H613" s="46"/>
      <c r="I613" s="4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46"/>
      <c r="C614" s="46"/>
      <c r="D614" s="46"/>
      <c r="E614" s="46"/>
      <c r="F614" s="46"/>
      <c r="G614" s="46"/>
      <c r="H614" s="46"/>
      <c r="I614" s="4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46"/>
      <c r="C615" s="46"/>
      <c r="D615" s="46"/>
      <c r="E615" s="46"/>
      <c r="F615" s="46"/>
      <c r="G615" s="46"/>
      <c r="H615" s="46"/>
      <c r="I615" s="4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46"/>
      <c r="C616" s="46"/>
      <c r="D616" s="46"/>
      <c r="E616" s="46"/>
      <c r="F616" s="46"/>
      <c r="G616" s="46"/>
      <c r="H616" s="46"/>
      <c r="I616" s="4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46"/>
      <c r="C617" s="46"/>
      <c r="D617" s="46"/>
      <c r="E617" s="46"/>
      <c r="F617" s="46"/>
      <c r="G617" s="46"/>
      <c r="H617" s="46"/>
      <c r="I617" s="4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46"/>
      <c r="C618" s="46"/>
      <c r="D618" s="46"/>
      <c r="E618" s="46"/>
      <c r="F618" s="46"/>
      <c r="G618" s="46"/>
      <c r="H618" s="46"/>
      <c r="I618" s="4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46"/>
      <c r="C619" s="46"/>
      <c r="D619" s="46"/>
      <c r="E619" s="46"/>
      <c r="F619" s="46"/>
      <c r="G619" s="46"/>
      <c r="H619" s="46"/>
      <c r="I619" s="4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46"/>
      <c r="C620" s="46"/>
      <c r="D620" s="46"/>
      <c r="E620" s="46"/>
      <c r="F620" s="46"/>
      <c r="G620" s="46"/>
      <c r="H620" s="46"/>
      <c r="I620" s="4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46"/>
      <c r="C621" s="46"/>
      <c r="D621" s="46"/>
      <c r="E621" s="46"/>
      <c r="F621" s="46"/>
      <c r="G621" s="46"/>
      <c r="H621" s="46"/>
      <c r="I621" s="4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46"/>
      <c r="C622" s="46"/>
      <c r="D622" s="46"/>
      <c r="E622" s="46"/>
      <c r="F622" s="46"/>
      <c r="G622" s="46"/>
      <c r="H622" s="46"/>
      <c r="I622" s="4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46"/>
      <c r="C623" s="46"/>
      <c r="D623" s="46"/>
      <c r="E623" s="46"/>
      <c r="F623" s="46"/>
      <c r="G623" s="46"/>
      <c r="H623" s="46"/>
      <c r="I623" s="4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46"/>
      <c r="C624" s="46"/>
      <c r="D624" s="46"/>
      <c r="E624" s="46"/>
      <c r="F624" s="46"/>
      <c r="G624" s="46"/>
      <c r="H624" s="46"/>
      <c r="I624" s="4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46"/>
      <c r="C625" s="46"/>
      <c r="D625" s="46"/>
      <c r="E625" s="46"/>
      <c r="F625" s="46"/>
      <c r="G625" s="46"/>
      <c r="H625" s="46"/>
      <c r="I625" s="4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46"/>
      <c r="C626" s="46"/>
      <c r="D626" s="46"/>
      <c r="E626" s="46"/>
      <c r="F626" s="46"/>
      <c r="G626" s="46"/>
      <c r="H626" s="46"/>
      <c r="I626" s="4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46"/>
      <c r="C627" s="46"/>
      <c r="D627" s="46"/>
      <c r="E627" s="46"/>
      <c r="F627" s="46"/>
      <c r="G627" s="46"/>
      <c r="H627" s="46"/>
      <c r="I627" s="4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46"/>
      <c r="C628" s="46"/>
      <c r="D628" s="46"/>
      <c r="E628" s="46"/>
      <c r="F628" s="46"/>
      <c r="G628" s="46"/>
      <c r="H628" s="46"/>
      <c r="I628" s="4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46"/>
      <c r="C629" s="46"/>
      <c r="D629" s="46"/>
      <c r="E629" s="46"/>
      <c r="F629" s="46"/>
      <c r="G629" s="46"/>
      <c r="H629" s="46"/>
      <c r="I629" s="4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46"/>
      <c r="C630" s="46"/>
      <c r="D630" s="46"/>
      <c r="E630" s="46"/>
      <c r="F630" s="46"/>
      <c r="G630" s="46"/>
      <c r="H630" s="46"/>
      <c r="I630" s="4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46"/>
      <c r="C631" s="46"/>
      <c r="D631" s="46"/>
      <c r="E631" s="46"/>
      <c r="F631" s="46"/>
      <c r="G631" s="46"/>
      <c r="H631" s="46"/>
      <c r="I631" s="4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46"/>
      <c r="C632" s="46"/>
      <c r="D632" s="46"/>
      <c r="E632" s="46"/>
      <c r="F632" s="46"/>
      <c r="G632" s="46"/>
      <c r="H632" s="46"/>
      <c r="I632" s="4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46"/>
      <c r="C633" s="46"/>
      <c r="D633" s="46"/>
      <c r="E633" s="46"/>
      <c r="F633" s="46"/>
      <c r="G633" s="46"/>
      <c r="H633" s="46"/>
      <c r="I633" s="4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46"/>
      <c r="C634" s="46"/>
      <c r="D634" s="46"/>
      <c r="E634" s="46"/>
      <c r="F634" s="46"/>
      <c r="G634" s="46"/>
      <c r="H634" s="46"/>
      <c r="I634" s="4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46"/>
      <c r="C635" s="46"/>
      <c r="D635" s="46"/>
      <c r="E635" s="46"/>
      <c r="F635" s="46"/>
      <c r="G635" s="46"/>
      <c r="H635" s="46"/>
      <c r="I635" s="4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46"/>
      <c r="C636" s="46"/>
      <c r="D636" s="46"/>
      <c r="E636" s="46"/>
      <c r="F636" s="46"/>
      <c r="G636" s="46"/>
      <c r="H636" s="46"/>
      <c r="I636" s="4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46"/>
      <c r="C637" s="46"/>
      <c r="D637" s="46"/>
      <c r="E637" s="46"/>
      <c r="F637" s="46"/>
      <c r="G637" s="46"/>
      <c r="H637" s="46"/>
      <c r="I637" s="4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46"/>
      <c r="C638" s="46"/>
      <c r="D638" s="46"/>
      <c r="E638" s="46"/>
      <c r="F638" s="46"/>
      <c r="G638" s="46"/>
      <c r="H638" s="46"/>
      <c r="I638" s="4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46"/>
      <c r="C639" s="46"/>
      <c r="D639" s="46"/>
      <c r="E639" s="46"/>
      <c r="F639" s="46"/>
      <c r="G639" s="46"/>
      <c r="H639" s="46"/>
      <c r="I639" s="4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46"/>
      <c r="C640" s="46"/>
      <c r="D640" s="46"/>
      <c r="E640" s="46"/>
      <c r="F640" s="46"/>
      <c r="G640" s="46"/>
      <c r="H640" s="46"/>
      <c r="I640" s="4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46"/>
      <c r="C641" s="46"/>
      <c r="D641" s="46"/>
      <c r="E641" s="46"/>
      <c r="F641" s="46"/>
      <c r="G641" s="46"/>
      <c r="H641" s="46"/>
      <c r="I641" s="4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46"/>
      <c r="C642" s="46"/>
      <c r="D642" s="46"/>
      <c r="E642" s="46"/>
      <c r="F642" s="46"/>
      <c r="G642" s="46"/>
      <c r="H642" s="46"/>
      <c r="I642" s="4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46"/>
      <c r="C643" s="46"/>
      <c r="D643" s="46"/>
      <c r="E643" s="46"/>
      <c r="F643" s="46"/>
      <c r="G643" s="46"/>
      <c r="H643" s="46"/>
      <c r="I643" s="4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46"/>
      <c r="C644" s="46"/>
      <c r="D644" s="46"/>
      <c r="E644" s="46"/>
      <c r="F644" s="46"/>
      <c r="G644" s="46"/>
      <c r="H644" s="46"/>
      <c r="I644" s="4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46"/>
      <c r="C645" s="46"/>
      <c r="D645" s="46"/>
      <c r="E645" s="46"/>
      <c r="F645" s="46"/>
      <c r="G645" s="46"/>
      <c r="H645" s="46"/>
      <c r="I645" s="4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46"/>
      <c r="C646" s="46"/>
      <c r="D646" s="46"/>
      <c r="E646" s="46"/>
      <c r="F646" s="46"/>
      <c r="G646" s="46"/>
      <c r="H646" s="46"/>
      <c r="I646" s="4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46"/>
      <c r="C647" s="46"/>
      <c r="D647" s="46"/>
      <c r="E647" s="46"/>
      <c r="F647" s="46"/>
      <c r="G647" s="46"/>
      <c r="H647" s="46"/>
      <c r="I647" s="4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46"/>
      <c r="C648" s="46"/>
      <c r="D648" s="46"/>
      <c r="E648" s="46"/>
      <c r="F648" s="46"/>
      <c r="G648" s="46"/>
      <c r="H648" s="46"/>
      <c r="I648" s="4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46"/>
      <c r="C649" s="46"/>
      <c r="D649" s="46"/>
      <c r="E649" s="46"/>
      <c r="F649" s="46"/>
      <c r="G649" s="46"/>
      <c r="H649" s="46"/>
      <c r="I649" s="4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46"/>
      <c r="C650" s="46"/>
      <c r="D650" s="46"/>
      <c r="E650" s="46"/>
      <c r="F650" s="46"/>
      <c r="G650" s="46"/>
      <c r="H650" s="46"/>
      <c r="I650" s="4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46"/>
      <c r="C651" s="46"/>
      <c r="D651" s="46"/>
      <c r="E651" s="46"/>
      <c r="F651" s="46"/>
      <c r="G651" s="46"/>
      <c r="H651" s="46"/>
      <c r="I651" s="4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46"/>
      <c r="C652" s="46"/>
      <c r="D652" s="46"/>
      <c r="E652" s="46"/>
      <c r="F652" s="46"/>
      <c r="G652" s="46"/>
      <c r="H652" s="46"/>
      <c r="I652" s="4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46"/>
      <c r="C653" s="46"/>
      <c r="D653" s="46"/>
      <c r="E653" s="46"/>
      <c r="F653" s="46"/>
      <c r="G653" s="46"/>
      <c r="H653" s="46"/>
      <c r="I653" s="4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46"/>
      <c r="C654" s="46"/>
      <c r="D654" s="46"/>
      <c r="E654" s="46"/>
      <c r="F654" s="46"/>
      <c r="G654" s="46"/>
      <c r="H654" s="46"/>
      <c r="I654" s="4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46"/>
      <c r="C655" s="46"/>
      <c r="D655" s="46"/>
      <c r="E655" s="46"/>
      <c r="F655" s="46"/>
      <c r="G655" s="46"/>
      <c r="H655" s="46"/>
      <c r="I655" s="4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46"/>
      <c r="C656" s="46"/>
      <c r="D656" s="46"/>
      <c r="E656" s="46"/>
      <c r="F656" s="46"/>
      <c r="G656" s="46"/>
      <c r="H656" s="46"/>
      <c r="I656" s="4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46"/>
      <c r="C657" s="46"/>
      <c r="D657" s="46"/>
      <c r="E657" s="46"/>
      <c r="F657" s="46"/>
      <c r="G657" s="46"/>
      <c r="H657" s="46"/>
      <c r="I657" s="4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46"/>
      <c r="C658" s="46"/>
      <c r="D658" s="46"/>
      <c r="E658" s="46"/>
      <c r="F658" s="46"/>
      <c r="G658" s="46"/>
      <c r="H658" s="46"/>
      <c r="I658" s="4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46"/>
      <c r="C659" s="46"/>
      <c r="D659" s="46"/>
      <c r="E659" s="46"/>
      <c r="F659" s="46"/>
      <c r="G659" s="46"/>
      <c r="H659" s="46"/>
      <c r="I659" s="4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46"/>
      <c r="C660" s="46"/>
      <c r="D660" s="46"/>
      <c r="E660" s="46"/>
      <c r="F660" s="46"/>
      <c r="G660" s="46"/>
      <c r="H660" s="46"/>
      <c r="I660" s="4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46"/>
      <c r="C661" s="46"/>
      <c r="D661" s="46"/>
      <c r="E661" s="46"/>
      <c r="F661" s="46"/>
      <c r="G661" s="46"/>
      <c r="H661" s="46"/>
      <c r="I661" s="4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46"/>
      <c r="C662" s="46"/>
      <c r="D662" s="46"/>
      <c r="E662" s="46"/>
      <c r="F662" s="46"/>
      <c r="G662" s="46"/>
      <c r="H662" s="46"/>
      <c r="I662" s="4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46"/>
      <c r="C663" s="46"/>
      <c r="D663" s="46"/>
      <c r="E663" s="46"/>
      <c r="F663" s="46"/>
      <c r="G663" s="46"/>
      <c r="H663" s="46"/>
      <c r="I663" s="4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46"/>
      <c r="C664" s="46"/>
      <c r="D664" s="46"/>
      <c r="E664" s="46"/>
      <c r="F664" s="46"/>
      <c r="G664" s="46"/>
      <c r="H664" s="46"/>
      <c r="I664" s="4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46"/>
      <c r="C665" s="46"/>
      <c r="D665" s="46"/>
      <c r="E665" s="46"/>
      <c r="F665" s="46"/>
      <c r="G665" s="46"/>
      <c r="H665" s="46"/>
      <c r="I665" s="4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46"/>
      <c r="C666" s="46"/>
      <c r="D666" s="46"/>
      <c r="E666" s="46"/>
      <c r="F666" s="46"/>
      <c r="G666" s="46"/>
      <c r="H666" s="46"/>
      <c r="I666" s="4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46"/>
      <c r="C667" s="46"/>
      <c r="D667" s="46"/>
      <c r="E667" s="46"/>
      <c r="F667" s="46"/>
      <c r="G667" s="46"/>
      <c r="H667" s="46"/>
      <c r="I667" s="4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46"/>
      <c r="C668" s="46"/>
      <c r="D668" s="46"/>
      <c r="E668" s="46"/>
      <c r="F668" s="46"/>
      <c r="G668" s="46"/>
      <c r="H668" s="46"/>
      <c r="I668" s="4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46"/>
      <c r="C669" s="46"/>
      <c r="D669" s="46"/>
      <c r="E669" s="46"/>
      <c r="F669" s="46"/>
      <c r="G669" s="46"/>
      <c r="H669" s="46"/>
      <c r="I669" s="4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46"/>
      <c r="C670" s="46"/>
      <c r="D670" s="46"/>
      <c r="E670" s="46"/>
      <c r="F670" s="46"/>
      <c r="G670" s="46"/>
      <c r="H670" s="46"/>
      <c r="I670" s="4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46"/>
      <c r="C671" s="46"/>
      <c r="D671" s="46"/>
      <c r="E671" s="46"/>
      <c r="F671" s="46"/>
      <c r="G671" s="46"/>
      <c r="H671" s="46"/>
      <c r="I671" s="4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46"/>
      <c r="C672" s="46"/>
      <c r="D672" s="46"/>
      <c r="E672" s="46"/>
      <c r="F672" s="46"/>
      <c r="G672" s="46"/>
      <c r="H672" s="46"/>
      <c r="I672" s="4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46"/>
      <c r="C673" s="46"/>
      <c r="D673" s="46"/>
      <c r="E673" s="46"/>
      <c r="F673" s="46"/>
      <c r="G673" s="46"/>
      <c r="H673" s="46"/>
      <c r="I673" s="4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46"/>
      <c r="C674" s="46"/>
      <c r="D674" s="46"/>
      <c r="E674" s="46"/>
      <c r="F674" s="46"/>
      <c r="G674" s="46"/>
      <c r="H674" s="46"/>
      <c r="I674" s="4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46"/>
      <c r="C675" s="46"/>
      <c r="D675" s="46"/>
      <c r="E675" s="46"/>
      <c r="F675" s="46"/>
      <c r="G675" s="46"/>
      <c r="H675" s="46"/>
      <c r="I675" s="4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46"/>
      <c r="C676" s="46"/>
      <c r="D676" s="46"/>
      <c r="E676" s="46"/>
      <c r="F676" s="46"/>
      <c r="G676" s="46"/>
      <c r="H676" s="46"/>
      <c r="I676" s="4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46"/>
      <c r="C677" s="46"/>
      <c r="D677" s="46"/>
      <c r="E677" s="46"/>
      <c r="F677" s="46"/>
      <c r="G677" s="46"/>
      <c r="H677" s="46"/>
      <c r="I677" s="4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46"/>
      <c r="C678" s="46"/>
      <c r="D678" s="46"/>
      <c r="E678" s="46"/>
      <c r="F678" s="46"/>
      <c r="G678" s="46"/>
      <c r="H678" s="46"/>
      <c r="I678" s="4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46"/>
      <c r="C679" s="46"/>
      <c r="D679" s="46"/>
      <c r="E679" s="46"/>
      <c r="F679" s="46"/>
      <c r="G679" s="46"/>
      <c r="H679" s="46"/>
      <c r="I679" s="4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46"/>
      <c r="C680" s="46"/>
      <c r="D680" s="46"/>
      <c r="E680" s="46"/>
      <c r="F680" s="46"/>
      <c r="G680" s="46"/>
      <c r="H680" s="46"/>
      <c r="I680" s="4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46"/>
      <c r="C681" s="46"/>
      <c r="D681" s="46"/>
      <c r="E681" s="46"/>
      <c r="F681" s="46"/>
      <c r="G681" s="46"/>
      <c r="H681" s="46"/>
      <c r="I681" s="4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46"/>
      <c r="C682" s="46"/>
      <c r="D682" s="46"/>
      <c r="E682" s="46"/>
      <c r="F682" s="46"/>
      <c r="G682" s="46"/>
      <c r="H682" s="46"/>
      <c r="I682" s="4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46"/>
      <c r="C683" s="46"/>
      <c r="D683" s="46"/>
      <c r="E683" s="46"/>
      <c r="F683" s="46"/>
      <c r="G683" s="46"/>
      <c r="H683" s="46"/>
      <c r="I683" s="4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46"/>
      <c r="C684" s="46"/>
      <c r="D684" s="46"/>
      <c r="E684" s="46"/>
      <c r="F684" s="46"/>
      <c r="G684" s="46"/>
      <c r="H684" s="46"/>
      <c r="I684" s="4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46"/>
      <c r="C685" s="46"/>
      <c r="D685" s="46"/>
      <c r="E685" s="46"/>
      <c r="F685" s="46"/>
      <c r="G685" s="46"/>
      <c r="H685" s="46"/>
      <c r="I685" s="4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46"/>
      <c r="C686" s="46"/>
      <c r="D686" s="46"/>
      <c r="E686" s="46"/>
      <c r="F686" s="46"/>
      <c r="G686" s="46"/>
      <c r="H686" s="46"/>
      <c r="I686" s="4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46"/>
      <c r="C687" s="46"/>
      <c r="D687" s="46"/>
      <c r="E687" s="46"/>
      <c r="F687" s="46"/>
      <c r="G687" s="46"/>
      <c r="H687" s="46"/>
      <c r="I687" s="4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46"/>
      <c r="C688" s="46"/>
      <c r="D688" s="46"/>
      <c r="E688" s="46"/>
      <c r="F688" s="46"/>
      <c r="G688" s="46"/>
      <c r="H688" s="46"/>
      <c r="I688" s="4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46"/>
      <c r="C689" s="46"/>
      <c r="D689" s="46"/>
      <c r="E689" s="46"/>
      <c r="F689" s="46"/>
      <c r="G689" s="46"/>
      <c r="H689" s="46"/>
      <c r="I689" s="4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46"/>
      <c r="C690" s="46"/>
      <c r="D690" s="46"/>
      <c r="E690" s="46"/>
      <c r="F690" s="46"/>
      <c r="G690" s="46"/>
      <c r="H690" s="46"/>
      <c r="I690" s="4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46"/>
      <c r="C691" s="46"/>
      <c r="D691" s="46"/>
      <c r="E691" s="46"/>
      <c r="F691" s="46"/>
      <c r="G691" s="46"/>
      <c r="H691" s="46"/>
      <c r="I691" s="4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46"/>
      <c r="C692" s="46"/>
      <c r="D692" s="46"/>
      <c r="E692" s="46"/>
      <c r="F692" s="46"/>
      <c r="G692" s="46"/>
      <c r="H692" s="46"/>
      <c r="I692" s="4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46"/>
      <c r="C693" s="46"/>
      <c r="D693" s="46"/>
      <c r="E693" s="46"/>
      <c r="F693" s="46"/>
      <c r="G693" s="46"/>
      <c r="H693" s="46"/>
      <c r="I693" s="4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46"/>
      <c r="C694" s="46"/>
      <c r="D694" s="46"/>
      <c r="E694" s="46"/>
      <c r="F694" s="46"/>
      <c r="G694" s="46"/>
      <c r="H694" s="46"/>
      <c r="I694" s="4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46"/>
      <c r="C695" s="46"/>
      <c r="D695" s="46"/>
      <c r="E695" s="46"/>
      <c r="F695" s="46"/>
      <c r="G695" s="46"/>
      <c r="H695" s="46"/>
      <c r="I695" s="4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46"/>
      <c r="C696" s="46"/>
      <c r="D696" s="46"/>
      <c r="E696" s="46"/>
      <c r="F696" s="46"/>
      <c r="G696" s="46"/>
      <c r="H696" s="46"/>
      <c r="I696" s="4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46"/>
      <c r="C697" s="46"/>
      <c r="D697" s="46"/>
      <c r="E697" s="46"/>
      <c r="F697" s="46"/>
      <c r="G697" s="46"/>
      <c r="H697" s="46"/>
      <c r="I697" s="4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46"/>
      <c r="C698" s="46"/>
      <c r="D698" s="46"/>
      <c r="E698" s="46"/>
      <c r="F698" s="46"/>
      <c r="G698" s="46"/>
      <c r="H698" s="46"/>
      <c r="I698" s="4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46"/>
      <c r="C699" s="46"/>
      <c r="D699" s="46"/>
      <c r="E699" s="46"/>
      <c r="F699" s="46"/>
      <c r="G699" s="46"/>
      <c r="H699" s="46"/>
      <c r="I699" s="4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46"/>
      <c r="C700" s="46"/>
      <c r="D700" s="46"/>
      <c r="E700" s="46"/>
      <c r="F700" s="46"/>
      <c r="G700" s="46"/>
      <c r="H700" s="46"/>
      <c r="I700" s="4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46"/>
      <c r="C701" s="46"/>
      <c r="D701" s="46"/>
      <c r="E701" s="46"/>
      <c r="F701" s="46"/>
      <c r="G701" s="46"/>
      <c r="H701" s="46"/>
      <c r="I701" s="4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46"/>
      <c r="C702" s="46"/>
      <c r="D702" s="46"/>
      <c r="E702" s="46"/>
      <c r="F702" s="46"/>
      <c r="G702" s="46"/>
      <c r="H702" s="46"/>
      <c r="I702" s="4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46"/>
      <c r="C703" s="46"/>
      <c r="D703" s="46"/>
      <c r="E703" s="46"/>
      <c r="F703" s="46"/>
      <c r="G703" s="46"/>
      <c r="H703" s="46"/>
      <c r="I703" s="4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46"/>
      <c r="C704" s="46"/>
      <c r="D704" s="46"/>
      <c r="E704" s="46"/>
      <c r="F704" s="46"/>
      <c r="G704" s="46"/>
      <c r="H704" s="46"/>
      <c r="I704" s="4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46"/>
      <c r="C705" s="46"/>
      <c r="D705" s="46"/>
      <c r="E705" s="46"/>
      <c r="F705" s="46"/>
      <c r="G705" s="46"/>
      <c r="H705" s="46"/>
      <c r="I705" s="4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46"/>
      <c r="C706" s="46"/>
      <c r="D706" s="46"/>
      <c r="E706" s="46"/>
      <c r="F706" s="46"/>
      <c r="G706" s="46"/>
      <c r="H706" s="46"/>
      <c r="I706" s="4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46"/>
      <c r="C707" s="46"/>
      <c r="D707" s="46"/>
      <c r="E707" s="46"/>
      <c r="F707" s="46"/>
      <c r="G707" s="46"/>
      <c r="H707" s="46"/>
      <c r="I707" s="4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46"/>
      <c r="C708" s="46"/>
      <c r="D708" s="46"/>
      <c r="E708" s="46"/>
      <c r="F708" s="46"/>
      <c r="G708" s="46"/>
      <c r="H708" s="46"/>
      <c r="I708" s="4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46"/>
      <c r="C709" s="46"/>
      <c r="D709" s="46"/>
      <c r="E709" s="46"/>
      <c r="F709" s="46"/>
      <c r="G709" s="46"/>
      <c r="H709" s="46"/>
      <c r="I709" s="4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46"/>
      <c r="C710" s="46"/>
      <c r="D710" s="46"/>
      <c r="E710" s="46"/>
      <c r="F710" s="46"/>
      <c r="G710" s="46"/>
      <c r="H710" s="46"/>
      <c r="I710" s="4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46"/>
      <c r="C711" s="46"/>
      <c r="D711" s="46"/>
      <c r="E711" s="46"/>
      <c r="F711" s="46"/>
      <c r="G711" s="46"/>
      <c r="H711" s="46"/>
      <c r="I711" s="4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46"/>
      <c r="C712" s="46"/>
      <c r="D712" s="46"/>
      <c r="E712" s="46"/>
      <c r="F712" s="46"/>
      <c r="G712" s="46"/>
      <c r="H712" s="46"/>
      <c r="I712" s="4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46"/>
      <c r="C713" s="46"/>
      <c r="D713" s="46"/>
      <c r="E713" s="46"/>
      <c r="F713" s="46"/>
      <c r="G713" s="46"/>
      <c r="H713" s="46"/>
      <c r="I713" s="4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46"/>
      <c r="C714" s="46"/>
      <c r="D714" s="46"/>
      <c r="E714" s="46"/>
      <c r="F714" s="46"/>
      <c r="G714" s="46"/>
      <c r="H714" s="46"/>
      <c r="I714" s="4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46"/>
      <c r="C715" s="46"/>
      <c r="D715" s="46"/>
      <c r="E715" s="46"/>
      <c r="F715" s="46"/>
      <c r="G715" s="46"/>
      <c r="H715" s="46"/>
      <c r="I715" s="4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46"/>
      <c r="C716" s="46"/>
      <c r="D716" s="46"/>
      <c r="E716" s="46"/>
      <c r="F716" s="46"/>
      <c r="G716" s="46"/>
      <c r="H716" s="46"/>
      <c r="I716" s="4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46"/>
      <c r="C717" s="46"/>
      <c r="D717" s="46"/>
      <c r="E717" s="46"/>
      <c r="F717" s="46"/>
      <c r="G717" s="46"/>
      <c r="H717" s="46"/>
      <c r="I717" s="4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46"/>
      <c r="C718" s="46"/>
      <c r="D718" s="46"/>
      <c r="E718" s="46"/>
      <c r="F718" s="46"/>
      <c r="G718" s="46"/>
      <c r="H718" s="46"/>
      <c r="I718" s="4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46"/>
      <c r="C719" s="46"/>
      <c r="D719" s="46"/>
      <c r="E719" s="46"/>
      <c r="F719" s="46"/>
      <c r="G719" s="46"/>
      <c r="H719" s="46"/>
      <c r="I719" s="4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46"/>
      <c r="C720" s="46"/>
      <c r="D720" s="46"/>
      <c r="E720" s="46"/>
      <c r="F720" s="46"/>
      <c r="G720" s="46"/>
      <c r="H720" s="46"/>
      <c r="I720" s="4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46"/>
      <c r="C721" s="46"/>
      <c r="D721" s="46"/>
      <c r="E721" s="46"/>
      <c r="F721" s="46"/>
      <c r="G721" s="46"/>
      <c r="H721" s="46"/>
      <c r="I721" s="4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46"/>
      <c r="C722" s="46"/>
      <c r="D722" s="46"/>
      <c r="E722" s="46"/>
      <c r="F722" s="46"/>
      <c r="G722" s="46"/>
      <c r="H722" s="46"/>
      <c r="I722" s="4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46"/>
      <c r="C723" s="46"/>
      <c r="D723" s="46"/>
      <c r="E723" s="46"/>
      <c r="F723" s="46"/>
      <c r="G723" s="46"/>
      <c r="H723" s="46"/>
      <c r="I723" s="4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46"/>
      <c r="C724" s="46"/>
      <c r="D724" s="46"/>
      <c r="E724" s="46"/>
      <c r="F724" s="46"/>
      <c r="G724" s="46"/>
      <c r="H724" s="46"/>
      <c r="I724" s="4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46"/>
      <c r="C725" s="46"/>
      <c r="D725" s="46"/>
      <c r="E725" s="46"/>
      <c r="F725" s="46"/>
      <c r="G725" s="46"/>
      <c r="H725" s="46"/>
      <c r="I725" s="4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46"/>
      <c r="C726" s="46"/>
      <c r="D726" s="46"/>
      <c r="E726" s="46"/>
      <c r="F726" s="46"/>
      <c r="G726" s="46"/>
      <c r="H726" s="46"/>
      <c r="I726" s="4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46"/>
      <c r="C727" s="46"/>
      <c r="D727" s="46"/>
      <c r="E727" s="46"/>
      <c r="F727" s="46"/>
      <c r="G727" s="46"/>
      <c r="H727" s="46"/>
      <c r="I727" s="4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46"/>
      <c r="C728" s="46"/>
      <c r="D728" s="46"/>
      <c r="E728" s="46"/>
      <c r="F728" s="46"/>
      <c r="G728" s="46"/>
      <c r="H728" s="46"/>
      <c r="I728" s="4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46"/>
      <c r="C729" s="46"/>
      <c r="D729" s="46"/>
      <c r="E729" s="46"/>
      <c r="F729" s="46"/>
      <c r="G729" s="46"/>
      <c r="H729" s="46"/>
      <c r="I729" s="4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46"/>
      <c r="C730" s="46"/>
      <c r="D730" s="46"/>
      <c r="E730" s="46"/>
      <c r="F730" s="46"/>
      <c r="G730" s="46"/>
      <c r="H730" s="46"/>
      <c r="I730" s="4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46"/>
      <c r="C731" s="46"/>
      <c r="D731" s="46"/>
      <c r="E731" s="46"/>
      <c r="F731" s="46"/>
      <c r="G731" s="46"/>
      <c r="H731" s="46"/>
      <c r="I731" s="4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46"/>
      <c r="C732" s="46"/>
      <c r="D732" s="46"/>
      <c r="E732" s="46"/>
      <c r="F732" s="46"/>
      <c r="G732" s="46"/>
      <c r="H732" s="46"/>
      <c r="I732" s="4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46"/>
      <c r="C733" s="46"/>
      <c r="D733" s="46"/>
      <c r="E733" s="46"/>
      <c r="F733" s="46"/>
      <c r="G733" s="46"/>
      <c r="H733" s="46"/>
      <c r="I733" s="4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46"/>
      <c r="C734" s="46"/>
      <c r="D734" s="46"/>
      <c r="E734" s="46"/>
      <c r="F734" s="46"/>
      <c r="G734" s="46"/>
      <c r="H734" s="46"/>
      <c r="I734" s="4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46"/>
      <c r="C735" s="46"/>
      <c r="D735" s="46"/>
      <c r="E735" s="46"/>
      <c r="F735" s="46"/>
      <c r="G735" s="46"/>
      <c r="H735" s="46"/>
      <c r="I735" s="4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46"/>
      <c r="C736" s="46"/>
      <c r="D736" s="46"/>
      <c r="E736" s="46"/>
      <c r="F736" s="46"/>
      <c r="G736" s="46"/>
      <c r="H736" s="46"/>
      <c r="I736" s="4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46"/>
      <c r="C737" s="46"/>
      <c r="D737" s="46"/>
      <c r="E737" s="46"/>
      <c r="F737" s="46"/>
      <c r="G737" s="46"/>
      <c r="H737" s="46"/>
      <c r="I737" s="4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46"/>
      <c r="C738" s="46"/>
      <c r="D738" s="46"/>
      <c r="E738" s="46"/>
      <c r="F738" s="46"/>
      <c r="G738" s="46"/>
      <c r="H738" s="46"/>
      <c r="I738" s="4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46"/>
      <c r="C739" s="46"/>
      <c r="D739" s="46"/>
      <c r="E739" s="46"/>
      <c r="F739" s="46"/>
      <c r="G739" s="46"/>
      <c r="H739" s="46"/>
      <c r="I739" s="4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46"/>
      <c r="C740" s="46"/>
      <c r="D740" s="46"/>
      <c r="E740" s="46"/>
      <c r="F740" s="46"/>
      <c r="G740" s="46"/>
      <c r="H740" s="46"/>
      <c r="I740" s="4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46"/>
      <c r="C741" s="46"/>
      <c r="D741" s="46"/>
      <c r="E741" s="46"/>
      <c r="F741" s="46"/>
      <c r="G741" s="46"/>
      <c r="H741" s="46"/>
      <c r="I741" s="4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46"/>
      <c r="C742" s="46"/>
      <c r="D742" s="46"/>
      <c r="E742" s="46"/>
      <c r="F742" s="46"/>
      <c r="G742" s="46"/>
      <c r="H742" s="46"/>
      <c r="I742" s="4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46"/>
      <c r="C743" s="46"/>
      <c r="D743" s="46"/>
      <c r="E743" s="46"/>
      <c r="F743" s="46"/>
      <c r="G743" s="46"/>
      <c r="H743" s="46"/>
      <c r="I743" s="4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46"/>
      <c r="C744" s="46"/>
      <c r="D744" s="46"/>
      <c r="E744" s="46"/>
      <c r="F744" s="46"/>
      <c r="G744" s="46"/>
      <c r="H744" s="46"/>
      <c r="I744" s="4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46"/>
      <c r="C745" s="46"/>
      <c r="D745" s="46"/>
      <c r="E745" s="46"/>
      <c r="F745" s="46"/>
      <c r="G745" s="46"/>
      <c r="H745" s="46"/>
      <c r="I745" s="4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46"/>
      <c r="C746" s="46"/>
      <c r="D746" s="46"/>
      <c r="E746" s="46"/>
      <c r="F746" s="46"/>
      <c r="G746" s="46"/>
      <c r="H746" s="46"/>
      <c r="I746" s="4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46"/>
      <c r="C747" s="46"/>
      <c r="D747" s="46"/>
      <c r="E747" s="46"/>
      <c r="F747" s="46"/>
      <c r="G747" s="46"/>
      <c r="H747" s="46"/>
      <c r="I747" s="4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46"/>
      <c r="C748" s="46"/>
      <c r="D748" s="46"/>
      <c r="E748" s="46"/>
      <c r="F748" s="46"/>
      <c r="G748" s="46"/>
      <c r="H748" s="46"/>
      <c r="I748" s="4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46"/>
      <c r="C749" s="46"/>
      <c r="D749" s="46"/>
      <c r="E749" s="46"/>
      <c r="F749" s="46"/>
      <c r="G749" s="46"/>
      <c r="H749" s="46"/>
      <c r="I749" s="4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46"/>
      <c r="C750" s="46"/>
      <c r="D750" s="46"/>
      <c r="E750" s="46"/>
      <c r="F750" s="46"/>
      <c r="G750" s="46"/>
      <c r="H750" s="46"/>
      <c r="I750" s="4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46"/>
      <c r="C751" s="46"/>
      <c r="D751" s="46"/>
      <c r="E751" s="46"/>
      <c r="F751" s="46"/>
      <c r="G751" s="46"/>
      <c r="H751" s="46"/>
      <c r="I751" s="4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46"/>
      <c r="C752" s="46"/>
      <c r="D752" s="46"/>
      <c r="E752" s="46"/>
      <c r="F752" s="46"/>
      <c r="G752" s="46"/>
      <c r="H752" s="46"/>
      <c r="I752" s="4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46"/>
      <c r="C753" s="46"/>
      <c r="D753" s="46"/>
      <c r="E753" s="46"/>
      <c r="F753" s="46"/>
      <c r="G753" s="46"/>
      <c r="H753" s="46"/>
      <c r="I753" s="4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46"/>
      <c r="C754" s="46"/>
      <c r="D754" s="46"/>
      <c r="E754" s="46"/>
      <c r="F754" s="46"/>
      <c r="G754" s="46"/>
      <c r="H754" s="46"/>
      <c r="I754" s="4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46"/>
      <c r="C755" s="46"/>
      <c r="D755" s="46"/>
      <c r="E755" s="46"/>
      <c r="F755" s="46"/>
      <c r="G755" s="46"/>
      <c r="H755" s="46"/>
      <c r="I755" s="4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46"/>
      <c r="C756" s="46"/>
      <c r="D756" s="46"/>
      <c r="E756" s="46"/>
      <c r="F756" s="46"/>
      <c r="G756" s="46"/>
      <c r="H756" s="46"/>
      <c r="I756" s="4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46"/>
      <c r="C757" s="46"/>
      <c r="D757" s="46"/>
      <c r="E757" s="46"/>
      <c r="F757" s="46"/>
      <c r="G757" s="46"/>
      <c r="H757" s="46"/>
      <c r="I757" s="4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46"/>
      <c r="C758" s="46"/>
      <c r="D758" s="46"/>
      <c r="E758" s="46"/>
      <c r="F758" s="46"/>
      <c r="G758" s="46"/>
      <c r="H758" s="46"/>
      <c r="I758" s="4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46"/>
      <c r="C759" s="46"/>
      <c r="D759" s="46"/>
      <c r="E759" s="46"/>
      <c r="F759" s="46"/>
      <c r="G759" s="46"/>
      <c r="H759" s="46"/>
      <c r="I759" s="4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46"/>
      <c r="C760" s="46"/>
      <c r="D760" s="46"/>
      <c r="E760" s="46"/>
      <c r="F760" s="46"/>
      <c r="G760" s="46"/>
      <c r="H760" s="46"/>
      <c r="I760" s="4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46"/>
      <c r="C761" s="46"/>
      <c r="D761" s="46"/>
      <c r="E761" s="46"/>
      <c r="F761" s="46"/>
      <c r="G761" s="46"/>
      <c r="H761" s="46"/>
      <c r="I761" s="4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46"/>
      <c r="C762" s="46"/>
      <c r="D762" s="46"/>
      <c r="E762" s="46"/>
      <c r="F762" s="46"/>
      <c r="G762" s="46"/>
      <c r="H762" s="46"/>
      <c r="I762" s="4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46"/>
      <c r="C763" s="46"/>
      <c r="D763" s="46"/>
      <c r="E763" s="46"/>
      <c r="F763" s="46"/>
      <c r="G763" s="46"/>
      <c r="H763" s="46"/>
      <c r="I763" s="4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46"/>
      <c r="C764" s="46"/>
      <c r="D764" s="46"/>
      <c r="E764" s="46"/>
      <c r="F764" s="46"/>
      <c r="G764" s="46"/>
      <c r="H764" s="46"/>
      <c r="I764" s="4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46"/>
      <c r="C765" s="46"/>
      <c r="D765" s="46"/>
      <c r="E765" s="46"/>
      <c r="F765" s="46"/>
      <c r="G765" s="46"/>
      <c r="H765" s="46"/>
      <c r="I765" s="4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46"/>
      <c r="C766" s="46"/>
      <c r="D766" s="46"/>
      <c r="E766" s="46"/>
      <c r="F766" s="46"/>
      <c r="G766" s="46"/>
      <c r="H766" s="46"/>
      <c r="I766" s="4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46"/>
      <c r="C767" s="46"/>
      <c r="D767" s="46"/>
      <c r="E767" s="46"/>
      <c r="F767" s="46"/>
      <c r="G767" s="46"/>
      <c r="H767" s="46"/>
      <c r="I767" s="4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46"/>
      <c r="C768" s="46"/>
      <c r="D768" s="46"/>
      <c r="E768" s="46"/>
      <c r="F768" s="46"/>
      <c r="G768" s="46"/>
      <c r="H768" s="46"/>
      <c r="I768" s="4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46"/>
      <c r="C769" s="46"/>
      <c r="D769" s="46"/>
      <c r="E769" s="46"/>
      <c r="F769" s="46"/>
      <c r="G769" s="46"/>
      <c r="H769" s="46"/>
      <c r="I769" s="4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46"/>
      <c r="C770" s="46"/>
      <c r="D770" s="46"/>
      <c r="E770" s="46"/>
      <c r="F770" s="46"/>
      <c r="G770" s="46"/>
      <c r="H770" s="46"/>
      <c r="I770" s="4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46"/>
      <c r="C771" s="46"/>
      <c r="D771" s="46"/>
      <c r="E771" s="46"/>
      <c r="F771" s="46"/>
      <c r="G771" s="46"/>
      <c r="H771" s="46"/>
      <c r="I771" s="4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46"/>
      <c r="C772" s="46"/>
      <c r="D772" s="46"/>
      <c r="E772" s="46"/>
      <c r="F772" s="46"/>
      <c r="G772" s="46"/>
      <c r="H772" s="46"/>
      <c r="I772" s="4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46"/>
      <c r="C773" s="46"/>
      <c r="D773" s="46"/>
      <c r="E773" s="46"/>
      <c r="F773" s="46"/>
      <c r="G773" s="46"/>
      <c r="H773" s="46"/>
      <c r="I773" s="4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46"/>
      <c r="C774" s="46"/>
      <c r="D774" s="46"/>
      <c r="E774" s="46"/>
      <c r="F774" s="46"/>
      <c r="G774" s="46"/>
      <c r="H774" s="46"/>
      <c r="I774" s="4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46"/>
      <c r="C775" s="46"/>
      <c r="D775" s="46"/>
      <c r="E775" s="46"/>
      <c r="F775" s="46"/>
      <c r="G775" s="46"/>
      <c r="H775" s="46"/>
      <c r="I775" s="4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46"/>
      <c r="C776" s="46"/>
      <c r="D776" s="46"/>
      <c r="E776" s="46"/>
      <c r="F776" s="46"/>
      <c r="G776" s="46"/>
      <c r="H776" s="46"/>
      <c r="I776" s="4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46"/>
      <c r="C777" s="46"/>
      <c r="D777" s="46"/>
      <c r="E777" s="46"/>
      <c r="F777" s="46"/>
      <c r="G777" s="46"/>
      <c r="H777" s="46"/>
      <c r="I777" s="4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46"/>
      <c r="C778" s="46"/>
      <c r="D778" s="46"/>
      <c r="E778" s="46"/>
      <c r="F778" s="46"/>
      <c r="G778" s="46"/>
      <c r="H778" s="46"/>
      <c r="I778" s="4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46"/>
      <c r="C779" s="46"/>
      <c r="D779" s="46"/>
      <c r="E779" s="46"/>
      <c r="F779" s="46"/>
      <c r="G779" s="46"/>
      <c r="H779" s="46"/>
      <c r="I779" s="4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46"/>
      <c r="C780" s="46"/>
      <c r="D780" s="46"/>
      <c r="E780" s="46"/>
      <c r="F780" s="46"/>
      <c r="G780" s="46"/>
      <c r="H780" s="46"/>
      <c r="I780" s="4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46"/>
      <c r="C781" s="46"/>
      <c r="D781" s="46"/>
      <c r="E781" s="46"/>
      <c r="F781" s="46"/>
      <c r="G781" s="46"/>
      <c r="H781" s="46"/>
      <c r="I781" s="4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46"/>
      <c r="C782" s="46"/>
      <c r="D782" s="46"/>
      <c r="E782" s="46"/>
      <c r="F782" s="46"/>
      <c r="G782" s="46"/>
      <c r="H782" s="46"/>
      <c r="I782" s="4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46"/>
      <c r="C783" s="46"/>
      <c r="D783" s="46"/>
      <c r="E783" s="46"/>
      <c r="F783" s="46"/>
      <c r="G783" s="46"/>
      <c r="H783" s="46"/>
      <c r="I783" s="4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46"/>
      <c r="C784" s="46"/>
      <c r="D784" s="46"/>
      <c r="E784" s="46"/>
      <c r="F784" s="46"/>
      <c r="G784" s="46"/>
      <c r="H784" s="46"/>
      <c r="I784" s="4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46"/>
      <c r="C785" s="46"/>
      <c r="D785" s="46"/>
      <c r="E785" s="46"/>
      <c r="F785" s="46"/>
      <c r="G785" s="46"/>
      <c r="H785" s="46"/>
      <c r="I785" s="4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46"/>
      <c r="C786" s="46"/>
      <c r="D786" s="46"/>
      <c r="E786" s="46"/>
      <c r="F786" s="46"/>
      <c r="G786" s="46"/>
      <c r="H786" s="46"/>
      <c r="I786" s="4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46"/>
      <c r="C787" s="46"/>
      <c r="D787" s="46"/>
      <c r="E787" s="46"/>
      <c r="F787" s="46"/>
      <c r="G787" s="46"/>
      <c r="H787" s="46"/>
      <c r="I787" s="4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46"/>
      <c r="C788" s="46"/>
      <c r="D788" s="46"/>
      <c r="E788" s="46"/>
      <c r="F788" s="46"/>
      <c r="G788" s="46"/>
      <c r="H788" s="46"/>
      <c r="I788" s="4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46"/>
      <c r="C789" s="46"/>
      <c r="D789" s="46"/>
      <c r="E789" s="46"/>
      <c r="F789" s="46"/>
      <c r="G789" s="46"/>
      <c r="H789" s="46"/>
      <c r="I789" s="4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46"/>
      <c r="C790" s="46"/>
      <c r="D790" s="46"/>
      <c r="E790" s="46"/>
      <c r="F790" s="46"/>
      <c r="G790" s="46"/>
      <c r="H790" s="46"/>
      <c r="I790" s="4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46"/>
      <c r="C791" s="46"/>
      <c r="D791" s="46"/>
      <c r="E791" s="46"/>
      <c r="F791" s="46"/>
      <c r="G791" s="46"/>
      <c r="H791" s="46"/>
      <c r="I791" s="4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46"/>
      <c r="C792" s="46"/>
      <c r="D792" s="46"/>
      <c r="E792" s="46"/>
      <c r="F792" s="46"/>
      <c r="G792" s="46"/>
      <c r="H792" s="46"/>
      <c r="I792" s="4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46"/>
      <c r="C793" s="46"/>
      <c r="D793" s="46"/>
      <c r="E793" s="46"/>
      <c r="F793" s="46"/>
      <c r="G793" s="46"/>
      <c r="H793" s="46"/>
      <c r="I793" s="4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46"/>
      <c r="C794" s="46"/>
      <c r="D794" s="46"/>
      <c r="E794" s="46"/>
      <c r="F794" s="46"/>
      <c r="G794" s="46"/>
      <c r="H794" s="46"/>
      <c r="I794" s="4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46"/>
      <c r="C795" s="46"/>
      <c r="D795" s="46"/>
      <c r="E795" s="46"/>
      <c r="F795" s="46"/>
      <c r="G795" s="46"/>
      <c r="H795" s="46"/>
      <c r="I795" s="4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46"/>
      <c r="C796" s="46"/>
      <c r="D796" s="46"/>
      <c r="E796" s="46"/>
      <c r="F796" s="46"/>
      <c r="G796" s="46"/>
      <c r="H796" s="46"/>
      <c r="I796" s="4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46"/>
      <c r="C797" s="46"/>
      <c r="D797" s="46"/>
      <c r="E797" s="46"/>
      <c r="F797" s="46"/>
      <c r="G797" s="46"/>
      <c r="H797" s="46"/>
      <c r="I797" s="4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46"/>
      <c r="C798" s="46"/>
      <c r="D798" s="46"/>
      <c r="E798" s="46"/>
      <c r="F798" s="46"/>
      <c r="G798" s="46"/>
      <c r="H798" s="46"/>
      <c r="I798" s="4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46"/>
      <c r="C799" s="46"/>
      <c r="D799" s="46"/>
      <c r="E799" s="46"/>
      <c r="F799" s="46"/>
      <c r="G799" s="46"/>
      <c r="H799" s="46"/>
      <c r="I799" s="4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46"/>
      <c r="C800" s="46"/>
      <c r="D800" s="46"/>
      <c r="E800" s="46"/>
      <c r="F800" s="46"/>
      <c r="G800" s="46"/>
      <c r="H800" s="46"/>
      <c r="I800" s="4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46"/>
      <c r="C801" s="46"/>
      <c r="D801" s="46"/>
      <c r="E801" s="46"/>
      <c r="F801" s="46"/>
      <c r="G801" s="46"/>
      <c r="H801" s="46"/>
      <c r="I801" s="4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46"/>
      <c r="C802" s="46"/>
      <c r="D802" s="46"/>
      <c r="E802" s="46"/>
      <c r="F802" s="46"/>
      <c r="G802" s="46"/>
      <c r="H802" s="46"/>
      <c r="I802" s="4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46"/>
      <c r="C803" s="46"/>
      <c r="D803" s="46"/>
      <c r="E803" s="46"/>
      <c r="F803" s="46"/>
      <c r="G803" s="46"/>
      <c r="H803" s="46"/>
      <c r="I803" s="4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46"/>
      <c r="C804" s="46"/>
      <c r="D804" s="46"/>
      <c r="E804" s="46"/>
      <c r="F804" s="46"/>
      <c r="G804" s="46"/>
      <c r="H804" s="46"/>
      <c r="I804" s="4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46"/>
      <c r="C805" s="46"/>
      <c r="D805" s="46"/>
      <c r="E805" s="46"/>
      <c r="F805" s="46"/>
      <c r="G805" s="46"/>
      <c r="H805" s="46"/>
      <c r="I805" s="4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46"/>
      <c r="C806" s="46"/>
      <c r="D806" s="46"/>
      <c r="E806" s="46"/>
      <c r="F806" s="46"/>
      <c r="G806" s="46"/>
      <c r="H806" s="46"/>
      <c r="I806" s="4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46"/>
      <c r="C807" s="46"/>
      <c r="D807" s="46"/>
      <c r="E807" s="46"/>
      <c r="F807" s="46"/>
      <c r="G807" s="46"/>
      <c r="H807" s="46"/>
      <c r="I807" s="4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46"/>
      <c r="C808" s="46"/>
      <c r="D808" s="46"/>
      <c r="E808" s="46"/>
      <c r="F808" s="46"/>
      <c r="G808" s="46"/>
      <c r="H808" s="46"/>
      <c r="I808" s="4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46"/>
      <c r="C809" s="46"/>
      <c r="D809" s="46"/>
      <c r="E809" s="46"/>
      <c r="F809" s="46"/>
      <c r="G809" s="46"/>
      <c r="H809" s="46"/>
      <c r="I809" s="4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46"/>
      <c r="C810" s="46"/>
      <c r="D810" s="46"/>
      <c r="E810" s="46"/>
      <c r="F810" s="46"/>
      <c r="G810" s="46"/>
      <c r="H810" s="46"/>
      <c r="I810" s="4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46"/>
      <c r="C811" s="46"/>
      <c r="D811" s="46"/>
      <c r="E811" s="46"/>
      <c r="F811" s="46"/>
      <c r="G811" s="46"/>
      <c r="H811" s="46"/>
      <c r="I811" s="4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46"/>
      <c r="C812" s="46"/>
      <c r="D812" s="46"/>
      <c r="E812" s="46"/>
      <c r="F812" s="46"/>
      <c r="G812" s="46"/>
      <c r="H812" s="46"/>
      <c r="I812" s="4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46"/>
      <c r="C813" s="46"/>
      <c r="D813" s="46"/>
      <c r="E813" s="46"/>
      <c r="F813" s="46"/>
      <c r="G813" s="46"/>
      <c r="H813" s="46"/>
      <c r="I813" s="4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46"/>
      <c r="C814" s="46"/>
      <c r="D814" s="46"/>
      <c r="E814" s="46"/>
      <c r="F814" s="46"/>
      <c r="G814" s="46"/>
      <c r="H814" s="46"/>
      <c r="I814" s="4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46"/>
      <c r="C815" s="46"/>
      <c r="D815" s="46"/>
      <c r="E815" s="46"/>
      <c r="F815" s="46"/>
      <c r="G815" s="46"/>
      <c r="H815" s="46"/>
      <c r="I815" s="4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46"/>
      <c r="C816" s="46"/>
      <c r="D816" s="46"/>
      <c r="E816" s="46"/>
      <c r="F816" s="46"/>
      <c r="G816" s="46"/>
      <c r="H816" s="46"/>
      <c r="I816" s="4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46"/>
      <c r="C817" s="46"/>
      <c r="D817" s="46"/>
      <c r="E817" s="46"/>
      <c r="F817" s="46"/>
      <c r="G817" s="46"/>
      <c r="H817" s="46"/>
      <c r="I817" s="4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46"/>
      <c r="C818" s="46"/>
      <c r="D818" s="46"/>
      <c r="E818" s="46"/>
      <c r="F818" s="46"/>
      <c r="G818" s="46"/>
      <c r="H818" s="46"/>
      <c r="I818" s="4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46"/>
      <c r="C819" s="46"/>
      <c r="D819" s="46"/>
      <c r="E819" s="46"/>
      <c r="F819" s="46"/>
      <c r="G819" s="46"/>
      <c r="H819" s="46"/>
      <c r="I819" s="4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46"/>
      <c r="C820" s="46"/>
      <c r="D820" s="46"/>
      <c r="E820" s="46"/>
      <c r="F820" s="46"/>
      <c r="G820" s="46"/>
      <c r="H820" s="46"/>
      <c r="I820" s="4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46"/>
      <c r="C821" s="46"/>
      <c r="D821" s="46"/>
      <c r="E821" s="46"/>
      <c r="F821" s="46"/>
      <c r="G821" s="46"/>
      <c r="H821" s="46"/>
      <c r="I821" s="4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46"/>
      <c r="C822" s="46"/>
      <c r="D822" s="46"/>
      <c r="E822" s="46"/>
      <c r="F822" s="46"/>
      <c r="G822" s="46"/>
      <c r="H822" s="46"/>
      <c r="I822" s="4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46"/>
      <c r="C823" s="46"/>
      <c r="D823" s="46"/>
      <c r="E823" s="46"/>
      <c r="F823" s="46"/>
      <c r="G823" s="46"/>
      <c r="H823" s="46"/>
      <c r="I823" s="4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46"/>
      <c r="C824" s="46"/>
      <c r="D824" s="46"/>
      <c r="E824" s="46"/>
      <c r="F824" s="46"/>
      <c r="G824" s="46"/>
      <c r="H824" s="46"/>
      <c r="I824" s="4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46"/>
      <c r="C825" s="46"/>
      <c r="D825" s="46"/>
      <c r="E825" s="46"/>
      <c r="F825" s="46"/>
      <c r="G825" s="46"/>
      <c r="H825" s="46"/>
      <c r="I825" s="4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46"/>
      <c r="C826" s="46"/>
      <c r="D826" s="46"/>
      <c r="E826" s="46"/>
      <c r="F826" s="46"/>
      <c r="G826" s="46"/>
      <c r="H826" s="46"/>
      <c r="I826" s="4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46"/>
      <c r="C827" s="46"/>
      <c r="D827" s="46"/>
      <c r="E827" s="46"/>
      <c r="F827" s="46"/>
      <c r="G827" s="46"/>
      <c r="H827" s="46"/>
      <c r="I827" s="4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46"/>
      <c r="C828" s="46"/>
      <c r="D828" s="46"/>
      <c r="E828" s="46"/>
      <c r="F828" s="46"/>
      <c r="G828" s="46"/>
      <c r="H828" s="46"/>
      <c r="I828" s="4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46"/>
      <c r="C829" s="46"/>
      <c r="D829" s="46"/>
      <c r="E829" s="46"/>
      <c r="F829" s="46"/>
      <c r="G829" s="46"/>
      <c r="H829" s="46"/>
      <c r="I829" s="4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46"/>
      <c r="C830" s="46"/>
      <c r="D830" s="46"/>
      <c r="E830" s="46"/>
      <c r="F830" s="46"/>
      <c r="G830" s="46"/>
      <c r="H830" s="46"/>
      <c r="I830" s="4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46"/>
      <c r="C831" s="46"/>
      <c r="D831" s="46"/>
      <c r="E831" s="46"/>
      <c r="F831" s="46"/>
      <c r="G831" s="46"/>
      <c r="H831" s="46"/>
      <c r="I831" s="4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46"/>
      <c r="C832" s="46"/>
      <c r="D832" s="46"/>
      <c r="E832" s="46"/>
      <c r="F832" s="46"/>
      <c r="G832" s="46"/>
      <c r="H832" s="46"/>
      <c r="I832" s="4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46"/>
      <c r="C833" s="46"/>
      <c r="D833" s="46"/>
      <c r="E833" s="46"/>
      <c r="F833" s="46"/>
      <c r="G833" s="46"/>
      <c r="H833" s="46"/>
      <c r="I833" s="4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46"/>
      <c r="C834" s="46"/>
      <c r="D834" s="46"/>
      <c r="E834" s="46"/>
      <c r="F834" s="46"/>
      <c r="G834" s="46"/>
      <c r="H834" s="46"/>
      <c r="I834" s="4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46"/>
      <c r="C835" s="46"/>
      <c r="D835" s="46"/>
      <c r="E835" s="46"/>
      <c r="F835" s="46"/>
      <c r="G835" s="46"/>
      <c r="H835" s="46"/>
      <c r="I835" s="4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46"/>
      <c r="C836" s="46"/>
      <c r="D836" s="46"/>
      <c r="E836" s="46"/>
      <c r="F836" s="46"/>
      <c r="G836" s="46"/>
      <c r="H836" s="46"/>
      <c r="I836" s="4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46"/>
      <c r="C837" s="46"/>
      <c r="D837" s="46"/>
      <c r="E837" s="46"/>
      <c r="F837" s="46"/>
      <c r="G837" s="46"/>
      <c r="H837" s="46"/>
      <c r="I837" s="4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46"/>
      <c r="C838" s="46"/>
      <c r="D838" s="46"/>
      <c r="E838" s="46"/>
      <c r="F838" s="46"/>
      <c r="G838" s="46"/>
      <c r="H838" s="46"/>
      <c r="I838" s="4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46"/>
      <c r="C839" s="46"/>
      <c r="D839" s="46"/>
      <c r="E839" s="46"/>
      <c r="F839" s="46"/>
      <c r="G839" s="46"/>
      <c r="H839" s="46"/>
      <c r="I839" s="4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46"/>
      <c r="C840" s="46"/>
      <c r="D840" s="46"/>
      <c r="E840" s="46"/>
      <c r="F840" s="46"/>
      <c r="G840" s="46"/>
      <c r="H840" s="46"/>
      <c r="I840" s="4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46"/>
      <c r="C841" s="46"/>
      <c r="D841" s="46"/>
      <c r="E841" s="46"/>
      <c r="F841" s="46"/>
      <c r="G841" s="46"/>
      <c r="H841" s="46"/>
      <c r="I841" s="4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46"/>
      <c r="C842" s="46"/>
      <c r="D842" s="46"/>
      <c r="E842" s="46"/>
      <c r="F842" s="46"/>
      <c r="G842" s="46"/>
      <c r="H842" s="46"/>
      <c r="I842" s="4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46"/>
      <c r="C843" s="46"/>
      <c r="D843" s="46"/>
      <c r="E843" s="46"/>
      <c r="F843" s="46"/>
      <c r="G843" s="46"/>
      <c r="H843" s="46"/>
      <c r="I843" s="4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46"/>
      <c r="C844" s="46"/>
      <c r="D844" s="46"/>
      <c r="E844" s="46"/>
      <c r="F844" s="46"/>
      <c r="G844" s="46"/>
      <c r="H844" s="46"/>
      <c r="I844" s="4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46"/>
      <c r="C845" s="46"/>
      <c r="D845" s="46"/>
      <c r="E845" s="46"/>
      <c r="F845" s="46"/>
      <c r="G845" s="46"/>
      <c r="H845" s="46"/>
      <c r="I845" s="4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46"/>
      <c r="C846" s="46"/>
      <c r="D846" s="46"/>
      <c r="E846" s="46"/>
      <c r="F846" s="46"/>
      <c r="G846" s="46"/>
      <c r="H846" s="46"/>
      <c r="I846" s="4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46"/>
      <c r="C847" s="46"/>
      <c r="D847" s="46"/>
      <c r="E847" s="46"/>
      <c r="F847" s="46"/>
      <c r="G847" s="46"/>
      <c r="H847" s="46"/>
      <c r="I847" s="4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46"/>
      <c r="C848" s="46"/>
      <c r="D848" s="46"/>
      <c r="E848" s="46"/>
      <c r="F848" s="46"/>
      <c r="G848" s="46"/>
      <c r="H848" s="46"/>
      <c r="I848" s="4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46"/>
      <c r="C849" s="46"/>
      <c r="D849" s="46"/>
      <c r="E849" s="46"/>
      <c r="F849" s="46"/>
      <c r="G849" s="46"/>
      <c r="H849" s="46"/>
      <c r="I849" s="4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46"/>
      <c r="C850" s="46"/>
      <c r="D850" s="46"/>
      <c r="E850" s="46"/>
      <c r="F850" s="46"/>
      <c r="G850" s="46"/>
      <c r="H850" s="46"/>
      <c r="I850" s="4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46"/>
      <c r="C851" s="46"/>
      <c r="D851" s="46"/>
      <c r="E851" s="46"/>
      <c r="F851" s="46"/>
      <c r="G851" s="46"/>
      <c r="H851" s="46"/>
      <c r="I851" s="4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46"/>
      <c r="C852" s="46"/>
      <c r="D852" s="46"/>
      <c r="E852" s="46"/>
      <c r="F852" s="46"/>
      <c r="G852" s="46"/>
      <c r="H852" s="46"/>
      <c r="I852" s="4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46"/>
      <c r="C853" s="46"/>
      <c r="D853" s="46"/>
      <c r="E853" s="46"/>
      <c r="F853" s="46"/>
      <c r="G853" s="46"/>
      <c r="H853" s="46"/>
      <c r="I853" s="4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46"/>
      <c r="C854" s="46"/>
      <c r="D854" s="46"/>
      <c r="E854" s="46"/>
      <c r="F854" s="46"/>
      <c r="G854" s="46"/>
      <c r="H854" s="46"/>
      <c r="I854" s="4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46"/>
      <c r="C855" s="46"/>
      <c r="D855" s="46"/>
      <c r="E855" s="46"/>
      <c r="F855" s="46"/>
      <c r="G855" s="46"/>
      <c r="H855" s="46"/>
      <c r="I855" s="4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46"/>
      <c r="C856" s="46"/>
      <c r="D856" s="46"/>
      <c r="E856" s="46"/>
      <c r="F856" s="46"/>
      <c r="G856" s="46"/>
      <c r="H856" s="46"/>
      <c r="I856" s="4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46"/>
      <c r="C857" s="46"/>
      <c r="D857" s="46"/>
      <c r="E857" s="46"/>
      <c r="F857" s="46"/>
      <c r="G857" s="46"/>
      <c r="H857" s="46"/>
      <c r="I857" s="4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46"/>
      <c r="C858" s="46"/>
      <c r="D858" s="46"/>
      <c r="E858" s="46"/>
      <c r="F858" s="46"/>
      <c r="G858" s="46"/>
      <c r="H858" s="46"/>
      <c r="I858" s="4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46"/>
      <c r="C859" s="46"/>
      <c r="D859" s="46"/>
      <c r="E859" s="46"/>
      <c r="F859" s="46"/>
      <c r="G859" s="46"/>
      <c r="H859" s="46"/>
      <c r="I859" s="4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46"/>
      <c r="C860" s="46"/>
      <c r="D860" s="46"/>
      <c r="E860" s="46"/>
      <c r="F860" s="46"/>
      <c r="G860" s="46"/>
      <c r="H860" s="46"/>
      <c r="I860" s="4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46"/>
      <c r="C861" s="46"/>
      <c r="D861" s="46"/>
      <c r="E861" s="46"/>
      <c r="F861" s="46"/>
      <c r="G861" s="46"/>
      <c r="H861" s="46"/>
      <c r="I861" s="4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46"/>
      <c r="C862" s="46"/>
      <c r="D862" s="46"/>
      <c r="E862" s="46"/>
      <c r="F862" s="46"/>
      <c r="G862" s="46"/>
      <c r="H862" s="46"/>
      <c r="I862" s="4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46"/>
      <c r="C863" s="46"/>
      <c r="D863" s="46"/>
      <c r="E863" s="46"/>
      <c r="F863" s="46"/>
      <c r="G863" s="46"/>
      <c r="H863" s="46"/>
      <c r="I863" s="4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46"/>
      <c r="C864" s="46"/>
      <c r="D864" s="46"/>
      <c r="E864" s="46"/>
      <c r="F864" s="46"/>
      <c r="G864" s="46"/>
      <c r="H864" s="46"/>
      <c r="I864" s="4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46"/>
      <c r="C865" s="46"/>
      <c r="D865" s="46"/>
      <c r="E865" s="46"/>
      <c r="F865" s="46"/>
      <c r="G865" s="46"/>
      <c r="H865" s="46"/>
      <c r="I865" s="4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46"/>
      <c r="C866" s="46"/>
      <c r="D866" s="46"/>
      <c r="E866" s="46"/>
      <c r="F866" s="46"/>
      <c r="G866" s="46"/>
      <c r="H866" s="46"/>
      <c r="I866" s="4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46"/>
      <c r="C867" s="46"/>
      <c r="D867" s="46"/>
      <c r="E867" s="46"/>
      <c r="F867" s="46"/>
      <c r="G867" s="46"/>
      <c r="H867" s="46"/>
      <c r="I867" s="4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46"/>
      <c r="C868" s="46"/>
      <c r="D868" s="46"/>
      <c r="E868" s="46"/>
      <c r="F868" s="46"/>
      <c r="G868" s="46"/>
      <c r="H868" s="46"/>
      <c r="I868" s="4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46"/>
      <c r="C869" s="46"/>
      <c r="D869" s="46"/>
      <c r="E869" s="46"/>
      <c r="F869" s="46"/>
      <c r="G869" s="46"/>
      <c r="H869" s="46"/>
      <c r="I869" s="4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46"/>
      <c r="C870" s="46"/>
      <c r="D870" s="46"/>
      <c r="E870" s="46"/>
      <c r="F870" s="46"/>
      <c r="G870" s="46"/>
      <c r="H870" s="46"/>
      <c r="I870" s="4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46"/>
      <c r="C871" s="46"/>
      <c r="D871" s="46"/>
      <c r="E871" s="46"/>
      <c r="F871" s="46"/>
      <c r="G871" s="46"/>
      <c r="H871" s="46"/>
      <c r="I871" s="4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46"/>
      <c r="C872" s="46"/>
      <c r="D872" s="46"/>
      <c r="E872" s="46"/>
      <c r="F872" s="46"/>
      <c r="G872" s="46"/>
      <c r="H872" s="46"/>
      <c r="I872" s="4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46"/>
      <c r="C873" s="46"/>
      <c r="D873" s="46"/>
      <c r="E873" s="46"/>
      <c r="F873" s="46"/>
      <c r="G873" s="46"/>
      <c r="H873" s="46"/>
      <c r="I873" s="4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46"/>
      <c r="C874" s="46"/>
      <c r="D874" s="46"/>
      <c r="E874" s="46"/>
      <c r="F874" s="46"/>
      <c r="G874" s="46"/>
      <c r="H874" s="46"/>
      <c r="I874" s="4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46"/>
      <c r="C875" s="46"/>
      <c r="D875" s="46"/>
      <c r="E875" s="46"/>
      <c r="F875" s="46"/>
      <c r="G875" s="46"/>
      <c r="H875" s="46"/>
      <c r="I875" s="4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46"/>
      <c r="C876" s="46"/>
      <c r="D876" s="46"/>
      <c r="E876" s="46"/>
      <c r="F876" s="46"/>
      <c r="G876" s="46"/>
      <c r="H876" s="46"/>
      <c r="I876" s="4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46"/>
      <c r="C877" s="46"/>
      <c r="D877" s="46"/>
      <c r="E877" s="46"/>
      <c r="F877" s="46"/>
      <c r="G877" s="46"/>
      <c r="H877" s="46"/>
      <c r="I877" s="4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46"/>
      <c r="C878" s="46"/>
      <c r="D878" s="46"/>
      <c r="E878" s="46"/>
      <c r="F878" s="46"/>
      <c r="G878" s="46"/>
      <c r="H878" s="46"/>
      <c r="I878" s="4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46"/>
      <c r="C879" s="46"/>
      <c r="D879" s="46"/>
      <c r="E879" s="46"/>
      <c r="F879" s="46"/>
      <c r="G879" s="46"/>
      <c r="H879" s="46"/>
      <c r="I879" s="4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46"/>
      <c r="C880" s="46"/>
      <c r="D880" s="46"/>
      <c r="E880" s="46"/>
      <c r="F880" s="46"/>
      <c r="G880" s="46"/>
      <c r="H880" s="46"/>
      <c r="I880" s="4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46"/>
      <c r="C881" s="46"/>
      <c r="D881" s="46"/>
      <c r="E881" s="46"/>
      <c r="F881" s="46"/>
      <c r="G881" s="46"/>
      <c r="H881" s="46"/>
      <c r="I881" s="4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46"/>
      <c r="C882" s="46"/>
      <c r="D882" s="46"/>
      <c r="E882" s="46"/>
      <c r="F882" s="46"/>
      <c r="G882" s="46"/>
      <c r="H882" s="46"/>
      <c r="I882" s="4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46"/>
      <c r="C883" s="46"/>
      <c r="D883" s="46"/>
      <c r="E883" s="46"/>
      <c r="F883" s="46"/>
      <c r="G883" s="46"/>
      <c r="H883" s="46"/>
      <c r="I883" s="4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46"/>
      <c r="C884" s="46"/>
      <c r="D884" s="46"/>
      <c r="E884" s="46"/>
      <c r="F884" s="46"/>
      <c r="G884" s="46"/>
      <c r="H884" s="46"/>
      <c r="I884" s="4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46"/>
      <c r="C885" s="46"/>
      <c r="D885" s="46"/>
      <c r="E885" s="46"/>
      <c r="F885" s="46"/>
      <c r="G885" s="46"/>
      <c r="H885" s="46"/>
      <c r="I885" s="4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46"/>
      <c r="C886" s="46"/>
      <c r="D886" s="46"/>
      <c r="E886" s="46"/>
      <c r="F886" s="46"/>
      <c r="G886" s="46"/>
      <c r="H886" s="46"/>
      <c r="I886" s="4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46"/>
      <c r="C887" s="46"/>
      <c r="D887" s="46"/>
      <c r="E887" s="46"/>
      <c r="F887" s="46"/>
      <c r="G887" s="46"/>
      <c r="H887" s="46"/>
      <c r="I887" s="4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46"/>
      <c r="C888" s="46"/>
      <c r="D888" s="46"/>
      <c r="E888" s="46"/>
      <c r="F888" s="46"/>
      <c r="G888" s="46"/>
      <c r="H888" s="46"/>
      <c r="I888" s="4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46"/>
      <c r="C889" s="46"/>
      <c r="D889" s="46"/>
      <c r="E889" s="46"/>
      <c r="F889" s="46"/>
      <c r="G889" s="46"/>
      <c r="H889" s="46"/>
      <c r="I889" s="4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46"/>
      <c r="C890" s="46"/>
      <c r="D890" s="46"/>
      <c r="E890" s="46"/>
      <c r="F890" s="46"/>
      <c r="G890" s="46"/>
      <c r="H890" s="46"/>
      <c r="I890" s="4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46"/>
      <c r="C891" s="46"/>
      <c r="D891" s="46"/>
      <c r="E891" s="46"/>
      <c r="F891" s="46"/>
      <c r="G891" s="46"/>
      <c r="H891" s="46"/>
      <c r="I891" s="4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46"/>
      <c r="C892" s="46"/>
      <c r="D892" s="46"/>
      <c r="E892" s="46"/>
      <c r="F892" s="46"/>
      <c r="G892" s="46"/>
      <c r="H892" s="46"/>
      <c r="I892" s="4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46"/>
      <c r="C893" s="46"/>
      <c r="D893" s="46"/>
      <c r="E893" s="46"/>
      <c r="F893" s="46"/>
      <c r="G893" s="46"/>
      <c r="H893" s="46"/>
      <c r="I893" s="4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46"/>
      <c r="C894" s="46"/>
      <c r="D894" s="46"/>
      <c r="E894" s="46"/>
      <c r="F894" s="46"/>
      <c r="G894" s="46"/>
      <c r="H894" s="46"/>
      <c r="I894" s="4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46"/>
      <c r="C895" s="46"/>
      <c r="D895" s="46"/>
      <c r="E895" s="46"/>
      <c r="F895" s="46"/>
      <c r="G895" s="46"/>
      <c r="H895" s="46"/>
      <c r="I895" s="4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46"/>
      <c r="C896" s="46"/>
      <c r="D896" s="46"/>
      <c r="E896" s="46"/>
      <c r="F896" s="46"/>
      <c r="G896" s="46"/>
      <c r="H896" s="46"/>
      <c r="I896" s="4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46"/>
      <c r="C897" s="46"/>
      <c r="D897" s="46"/>
      <c r="E897" s="46"/>
      <c r="F897" s="46"/>
      <c r="G897" s="46"/>
      <c r="H897" s="46"/>
      <c r="I897" s="4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46"/>
      <c r="C898" s="46"/>
      <c r="D898" s="46"/>
      <c r="E898" s="46"/>
      <c r="F898" s="46"/>
      <c r="G898" s="46"/>
      <c r="H898" s="46"/>
      <c r="I898" s="4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46"/>
      <c r="C899" s="46"/>
      <c r="D899" s="46"/>
      <c r="E899" s="46"/>
      <c r="F899" s="46"/>
      <c r="G899" s="46"/>
      <c r="H899" s="46"/>
      <c r="I899" s="4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46"/>
      <c r="C900" s="46"/>
      <c r="D900" s="46"/>
      <c r="E900" s="46"/>
      <c r="F900" s="46"/>
      <c r="G900" s="46"/>
      <c r="H900" s="46"/>
      <c r="I900" s="4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46"/>
      <c r="C901" s="46"/>
      <c r="D901" s="46"/>
      <c r="E901" s="46"/>
      <c r="F901" s="46"/>
      <c r="G901" s="46"/>
      <c r="H901" s="46"/>
      <c r="I901" s="4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46"/>
      <c r="C902" s="46"/>
      <c r="D902" s="46"/>
      <c r="E902" s="46"/>
      <c r="F902" s="46"/>
      <c r="G902" s="46"/>
      <c r="H902" s="46"/>
      <c r="I902" s="4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46"/>
      <c r="C903" s="46"/>
      <c r="D903" s="46"/>
      <c r="E903" s="46"/>
      <c r="F903" s="46"/>
      <c r="G903" s="46"/>
      <c r="H903" s="46"/>
      <c r="I903" s="4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46"/>
      <c r="C904" s="46"/>
      <c r="D904" s="46"/>
      <c r="E904" s="46"/>
      <c r="F904" s="46"/>
      <c r="G904" s="46"/>
      <c r="H904" s="46"/>
      <c r="I904" s="4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46"/>
      <c r="C905" s="46"/>
      <c r="D905" s="46"/>
      <c r="E905" s="46"/>
      <c r="F905" s="46"/>
      <c r="G905" s="46"/>
      <c r="H905" s="46"/>
      <c r="I905" s="4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46"/>
      <c r="C906" s="46"/>
      <c r="D906" s="46"/>
      <c r="E906" s="46"/>
      <c r="F906" s="46"/>
      <c r="G906" s="46"/>
      <c r="H906" s="46"/>
      <c r="I906" s="4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46"/>
      <c r="C907" s="46"/>
      <c r="D907" s="46"/>
      <c r="E907" s="46"/>
      <c r="F907" s="46"/>
      <c r="G907" s="46"/>
      <c r="H907" s="46"/>
      <c r="I907" s="4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46"/>
      <c r="C908" s="46"/>
      <c r="D908" s="46"/>
      <c r="E908" s="46"/>
      <c r="F908" s="46"/>
      <c r="G908" s="46"/>
      <c r="H908" s="46"/>
      <c r="I908" s="4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46"/>
      <c r="C909" s="46"/>
      <c r="D909" s="46"/>
      <c r="E909" s="46"/>
      <c r="F909" s="46"/>
      <c r="G909" s="46"/>
      <c r="H909" s="46"/>
      <c r="I909" s="4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46"/>
      <c r="C910" s="46"/>
      <c r="D910" s="46"/>
      <c r="E910" s="46"/>
      <c r="F910" s="46"/>
      <c r="G910" s="46"/>
      <c r="H910" s="46"/>
      <c r="I910" s="4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46"/>
      <c r="C911" s="46"/>
      <c r="D911" s="46"/>
      <c r="E911" s="46"/>
      <c r="F911" s="46"/>
      <c r="G911" s="46"/>
      <c r="H911" s="46"/>
      <c r="I911" s="4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46"/>
      <c r="C912" s="46"/>
      <c r="D912" s="46"/>
      <c r="E912" s="46"/>
      <c r="F912" s="46"/>
      <c r="G912" s="46"/>
      <c r="H912" s="46"/>
      <c r="I912" s="4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46"/>
      <c r="C913" s="46"/>
      <c r="D913" s="46"/>
      <c r="E913" s="46"/>
      <c r="F913" s="46"/>
      <c r="G913" s="46"/>
      <c r="H913" s="46"/>
      <c r="I913" s="4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46"/>
      <c r="C914" s="46"/>
      <c r="D914" s="46"/>
      <c r="E914" s="46"/>
      <c r="F914" s="46"/>
      <c r="G914" s="46"/>
      <c r="H914" s="46"/>
      <c r="I914" s="4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46"/>
      <c r="C915" s="46"/>
      <c r="D915" s="46"/>
      <c r="E915" s="46"/>
      <c r="F915" s="46"/>
      <c r="G915" s="46"/>
      <c r="H915" s="46"/>
      <c r="I915" s="4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46"/>
      <c r="C916" s="46"/>
      <c r="D916" s="46"/>
      <c r="E916" s="46"/>
      <c r="F916" s="46"/>
      <c r="G916" s="46"/>
      <c r="H916" s="46"/>
      <c r="I916" s="4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46"/>
      <c r="C917" s="46"/>
      <c r="D917" s="46"/>
      <c r="E917" s="46"/>
      <c r="F917" s="46"/>
      <c r="G917" s="46"/>
      <c r="H917" s="46"/>
      <c r="I917" s="4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46"/>
      <c r="C918" s="46"/>
      <c r="D918" s="46"/>
      <c r="E918" s="46"/>
      <c r="F918" s="46"/>
      <c r="G918" s="46"/>
      <c r="H918" s="46"/>
      <c r="I918" s="4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46"/>
      <c r="C919" s="46"/>
      <c r="D919" s="46"/>
      <c r="E919" s="46"/>
      <c r="F919" s="46"/>
      <c r="G919" s="46"/>
      <c r="H919" s="46"/>
      <c r="I919" s="4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46"/>
      <c r="C920" s="46"/>
      <c r="D920" s="46"/>
      <c r="E920" s="46"/>
      <c r="F920" s="46"/>
      <c r="G920" s="46"/>
      <c r="H920" s="46"/>
      <c r="I920" s="4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46"/>
      <c r="C921" s="46"/>
      <c r="D921" s="46"/>
      <c r="E921" s="46"/>
      <c r="F921" s="46"/>
      <c r="G921" s="46"/>
      <c r="H921" s="46"/>
      <c r="I921" s="4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46"/>
      <c r="C922" s="46"/>
      <c r="D922" s="46"/>
      <c r="E922" s="46"/>
      <c r="F922" s="46"/>
      <c r="G922" s="46"/>
      <c r="H922" s="46"/>
      <c r="I922" s="4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46"/>
      <c r="C923" s="46"/>
      <c r="D923" s="46"/>
      <c r="E923" s="46"/>
      <c r="F923" s="46"/>
      <c r="G923" s="46"/>
      <c r="H923" s="46"/>
      <c r="I923" s="4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46"/>
      <c r="C924" s="46"/>
      <c r="D924" s="46"/>
      <c r="E924" s="46"/>
      <c r="F924" s="46"/>
      <c r="G924" s="46"/>
      <c r="H924" s="46"/>
      <c r="I924" s="4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46"/>
      <c r="C925" s="46"/>
      <c r="D925" s="46"/>
      <c r="E925" s="46"/>
      <c r="F925" s="46"/>
      <c r="G925" s="46"/>
      <c r="H925" s="46"/>
      <c r="I925" s="4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46"/>
      <c r="C926" s="46"/>
      <c r="D926" s="46"/>
      <c r="E926" s="46"/>
      <c r="F926" s="46"/>
      <c r="G926" s="46"/>
      <c r="H926" s="46"/>
      <c r="I926" s="4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46"/>
      <c r="C927" s="46"/>
      <c r="D927" s="46"/>
      <c r="E927" s="46"/>
      <c r="F927" s="46"/>
      <c r="G927" s="46"/>
      <c r="H927" s="46"/>
      <c r="I927" s="4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46"/>
      <c r="C928" s="46"/>
      <c r="D928" s="46"/>
      <c r="E928" s="46"/>
      <c r="F928" s="46"/>
      <c r="G928" s="46"/>
      <c r="H928" s="46"/>
      <c r="I928" s="4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46"/>
      <c r="C929" s="46"/>
      <c r="D929" s="46"/>
      <c r="E929" s="46"/>
      <c r="F929" s="46"/>
      <c r="G929" s="46"/>
      <c r="H929" s="46"/>
      <c r="I929" s="4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46"/>
      <c r="C930" s="46"/>
      <c r="D930" s="46"/>
      <c r="E930" s="46"/>
      <c r="F930" s="46"/>
      <c r="G930" s="46"/>
      <c r="H930" s="46"/>
      <c r="I930" s="4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46"/>
      <c r="C931" s="46"/>
      <c r="D931" s="46"/>
      <c r="E931" s="46"/>
      <c r="F931" s="46"/>
      <c r="G931" s="46"/>
      <c r="H931" s="46"/>
      <c r="I931" s="4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46"/>
      <c r="C932" s="46"/>
      <c r="D932" s="46"/>
      <c r="E932" s="46"/>
      <c r="F932" s="46"/>
      <c r="G932" s="46"/>
      <c r="H932" s="46"/>
      <c r="I932" s="4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46"/>
      <c r="C933" s="46"/>
      <c r="D933" s="46"/>
      <c r="E933" s="46"/>
      <c r="F933" s="46"/>
      <c r="G933" s="46"/>
      <c r="H933" s="46"/>
      <c r="I933" s="4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46"/>
      <c r="C934" s="46"/>
      <c r="D934" s="46"/>
      <c r="E934" s="46"/>
      <c r="F934" s="46"/>
      <c r="G934" s="46"/>
      <c r="H934" s="46"/>
      <c r="I934" s="4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46"/>
      <c r="C935" s="46"/>
      <c r="D935" s="46"/>
      <c r="E935" s="46"/>
      <c r="F935" s="46"/>
      <c r="G935" s="46"/>
      <c r="H935" s="46"/>
      <c r="I935" s="4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46"/>
      <c r="C936" s="46"/>
      <c r="D936" s="46"/>
      <c r="E936" s="46"/>
      <c r="F936" s="46"/>
      <c r="G936" s="46"/>
      <c r="H936" s="46"/>
      <c r="I936" s="4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46"/>
      <c r="C937" s="46"/>
      <c r="D937" s="46"/>
      <c r="E937" s="46"/>
      <c r="F937" s="46"/>
      <c r="G937" s="46"/>
      <c r="H937" s="46"/>
      <c r="I937" s="4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46"/>
      <c r="C938" s="46"/>
      <c r="D938" s="46"/>
      <c r="E938" s="46"/>
      <c r="F938" s="46"/>
      <c r="G938" s="46"/>
      <c r="H938" s="46"/>
      <c r="I938" s="4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46"/>
      <c r="C939" s="46"/>
      <c r="D939" s="46"/>
      <c r="E939" s="46"/>
      <c r="F939" s="46"/>
      <c r="G939" s="46"/>
      <c r="H939" s="46"/>
      <c r="I939" s="4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46"/>
      <c r="C940" s="46"/>
      <c r="D940" s="46"/>
      <c r="E940" s="46"/>
      <c r="F940" s="46"/>
      <c r="G940" s="46"/>
      <c r="H940" s="46"/>
      <c r="I940" s="4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46"/>
      <c r="C941" s="46"/>
      <c r="D941" s="46"/>
      <c r="E941" s="46"/>
      <c r="F941" s="46"/>
      <c r="G941" s="46"/>
      <c r="H941" s="46"/>
      <c r="I941" s="4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46"/>
      <c r="C942" s="46"/>
      <c r="D942" s="46"/>
      <c r="E942" s="46"/>
      <c r="F942" s="46"/>
      <c r="G942" s="46"/>
      <c r="H942" s="46"/>
      <c r="I942" s="4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46"/>
      <c r="C943" s="46"/>
      <c r="D943" s="46"/>
      <c r="E943" s="46"/>
      <c r="F943" s="46"/>
      <c r="G943" s="46"/>
      <c r="H943" s="46"/>
      <c r="I943" s="4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46"/>
      <c r="C944" s="46"/>
      <c r="D944" s="46"/>
      <c r="E944" s="46"/>
      <c r="F944" s="46"/>
      <c r="G944" s="46"/>
      <c r="H944" s="46"/>
      <c r="I944" s="4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46"/>
      <c r="C945" s="46"/>
      <c r="D945" s="46"/>
      <c r="E945" s="46"/>
      <c r="F945" s="46"/>
      <c r="G945" s="46"/>
      <c r="H945" s="46"/>
      <c r="I945" s="4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46"/>
      <c r="C946" s="46"/>
      <c r="D946" s="46"/>
      <c r="E946" s="46"/>
      <c r="F946" s="46"/>
      <c r="G946" s="46"/>
      <c r="H946" s="46"/>
      <c r="I946" s="4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46"/>
      <c r="C947" s="46"/>
      <c r="D947" s="46"/>
      <c r="E947" s="46"/>
      <c r="F947" s="46"/>
      <c r="G947" s="46"/>
      <c r="H947" s="46"/>
      <c r="I947" s="4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46"/>
      <c r="C948" s="46"/>
      <c r="D948" s="46"/>
      <c r="E948" s="46"/>
      <c r="F948" s="46"/>
      <c r="G948" s="46"/>
      <c r="H948" s="46"/>
      <c r="I948" s="4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46"/>
      <c r="C949" s="46"/>
      <c r="D949" s="46"/>
      <c r="E949" s="46"/>
      <c r="F949" s="46"/>
      <c r="G949" s="46"/>
      <c r="H949" s="46"/>
      <c r="I949" s="4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46"/>
      <c r="C950" s="46"/>
      <c r="D950" s="46"/>
      <c r="E950" s="46"/>
      <c r="F950" s="46"/>
      <c r="G950" s="46"/>
      <c r="H950" s="46"/>
      <c r="I950" s="4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46"/>
      <c r="C951" s="46"/>
      <c r="D951" s="46"/>
      <c r="E951" s="46"/>
      <c r="F951" s="46"/>
      <c r="G951" s="46"/>
      <c r="H951" s="46"/>
      <c r="I951" s="4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46"/>
      <c r="C952" s="46"/>
      <c r="D952" s="46"/>
      <c r="E952" s="46"/>
      <c r="F952" s="46"/>
      <c r="G952" s="46"/>
      <c r="H952" s="46"/>
      <c r="I952" s="4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46"/>
      <c r="C953" s="46"/>
      <c r="D953" s="46"/>
      <c r="E953" s="46"/>
      <c r="F953" s="46"/>
      <c r="G953" s="46"/>
      <c r="H953" s="46"/>
      <c r="I953" s="4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46"/>
      <c r="C954" s="46"/>
      <c r="D954" s="46"/>
      <c r="E954" s="46"/>
      <c r="F954" s="46"/>
      <c r="G954" s="46"/>
      <c r="H954" s="46"/>
      <c r="I954" s="4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46"/>
      <c r="C955" s="46"/>
      <c r="D955" s="46"/>
      <c r="E955" s="46"/>
      <c r="F955" s="46"/>
      <c r="G955" s="46"/>
      <c r="H955" s="46"/>
      <c r="I955" s="4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46"/>
      <c r="C956" s="46"/>
      <c r="D956" s="46"/>
      <c r="E956" s="46"/>
      <c r="F956" s="46"/>
      <c r="G956" s="46"/>
      <c r="H956" s="46"/>
      <c r="I956" s="4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46"/>
      <c r="C957" s="46"/>
      <c r="D957" s="46"/>
      <c r="E957" s="46"/>
      <c r="F957" s="46"/>
      <c r="G957" s="46"/>
      <c r="H957" s="46"/>
      <c r="I957" s="4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46"/>
      <c r="C958" s="46"/>
      <c r="D958" s="46"/>
      <c r="E958" s="46"/>
      <c r="F958" s="46"/>
      <c r="G958" s="46"/>
      <c r="H958" s="46"/>
      <c r="I958" s="4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46"/>
      <c r="C959" s="46"/>
      <c r="D959" s="46"/>
      <c r="E959" s="46"/>
      <c r="F959" s="46"/>
      <c r="G959" s="46"/>
      <c r="H959" s="46"/>
      <c r="I959" s="4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46"/>
      <c r="C960" s="46"/>
      <c r="D960" s="46"/>
      <c r="E960" s="46"/>
      <c r="F960" s="46"/>
      <c r="G960" s="46"/>
      <c r="H960" s="46"/>
      <c r="I960" s="4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46"/>
      <c r="C961" s="46"/>
      <c r="D961" s="46"/>
      <c r="E961" s="46"/>
      <c r="F961" s="46"/>
      <c r="G961" s="46"/>
      <c r="H961" s="46"/>
      <c r="I961" s="4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46"/>
      <c r="C962" s="46"/>
      <c r="D962" s="46"/>
      <c r="E962" s="46"/>
      <c r="F962" s="46"/>
      <c r="G962" s="46"/>
      <c r="H962" s="46"/>
      <c r="I962" s="4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46"/>
      <c r="C963" s="46"/>
      <c r="D963" s="46"/>
      <c r="E963" s="46"/>
      <c r="F963" s="46"/>
      <c r="G963" s="46"/>
      <c r="H963" s="46"/>
      <c r="I963" s="4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46"/>
      <c r="C964" s="46"/>
      <c r="D964" s="46"/>
      <c r="E964" s="46"/>
      <c r="F964" s="46"/>
      <c r="G964" s="46"/>
      <c r="H964" s="46"/>
      <c r="I964" s="4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</sheetData>
  <pageMargins left="0.25" right="0.25" top="0.75" bottom="0.75" header="0" footer="0"/>
  <pageSetup scale="8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  <pageSetUpPr fitToPage="1"/>
  </sheetPr>
  <dimension ref="A1:Z1000"/>
  <sheetViews>
    <sheetView zoomScale="70" zoomScaleNormal="70" workbookViewId="0">
      <pane xSplit="1" ySplit="5" topLeftCell="B173" activePane="bottomRight" state="frozen"/>
      <selection pane="topRight" activeCell="B1" sqref="B1"/>
      <selection pane="bottomLeft" activeCell="A6" sqref="A6"/>
      <selection pane="bottomRight" activeCell="G236" sqref="G236"/>
    </sheetView>
  </sheetViews>
  <sheetFormatPr defaultColWidth="14.44140625" defaultRowHeight="15" customHeight="1" outlineLevelRow="1" x14ac:dyDescent="0.3"/>
  <cols>
    <col min="1" max="1" width="26.44140625" customWidth="1"/>
    <col min="2" max="2" width="12.88671875" customWidth="1"/>
    <col min="3" max="4" width="8.88671875" customWidth="1"/>
    <col min="5" max="8" width="12.88671875" customWidth="1"/>
    <col min="9" max="9" width="8.88671875" customWidth="1"/>
    <col min="10" max="26" width="8.6640625" customWidth="1"/>
  </cols>
  <sheetData>
    <row r="1" spans="1:26" ht="14.4" x14ac:dyDescent="0.3">
      <c r="A1" s="1"/>
      <c r="B1" s="46"/>
      <c r="C1" s="46"/>
      <c r="D1" s="46"/>
      <c r="E1" s="46"/>
      <c r="F1" s="46"/>
      <c r="G1" s="46"/>
      <c r="H1" s="46"/>
      <c r="I1" s="46"/>
    </row>
    <row r="2" spans="1:26" ht="18" x14ac:dyDescent="0.35">
      <c r="A2" s="87" t="s">
        <v>44</v>
      </c>
      <c r="B2" s="86"/>
      <c r="C2" s="86"/>
      <c r="D2" s="86"/>
      <c r="E2" s="86"/>
      <c r="F2" s="86"/>
      <c r="G2" s="86"/>
      <c r="H2" s="86"/>
      <c r="I2" s="90"/>
    </row>
    <row r="3" spans="1:26" thickBot="1" x14ac:dyDescent="0.35">
      <c r="A3" s="1"/>
      <c r="B3" s="3" t="s">
        <v>0</v>
      </c>
      <c r="C3" s="46"/>
      <c r="D3" s="46"/>
      <c r="E3" s="46"/>
      <c r="F3" s="46"/>
      <c r="G3" s="46"/>
      <c r="H3" s="46"/>
      <c r="I3" s="46"/>
    </row>
    <row r="4" spans="1:26" ht="14.4" x14ac:dyDescent="0.3">
      <c r="A4" s="47"/>
      <c r="B4" s="54" t="s">
        <v>1</v>
      </c>
      <c r="C4" s="55" t="s">
        <v>2</v>
      </c>
      <c r="D4" s="56" t="s">
        <v>1</v>
      </c>
      <c r="E4" s="54" t="s">
        <v>8</v>
      </c>
      <c r="F4" s="57"/>
      <c r="G4" s="54" t="s">
        <v>50</v>
      </c>
      <c r="H4" s="57"/>
      <c r="I4" s="58" t="s">
        <v>5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4.4" x14ac:dyDescent="0.3">
      <c r="A5" s="48"/>
      <c r="B5" s="59" t="s">
        <v>6</v>
      </c>
      <c r="C5" s="60" t="s">
        <v>51</v>
      </c>
      <c r="D5" s="61" t="s">
        <v>32</v>
      </c>
      <c r="E5" s="59" t="s">
        <v>32</v>
      </c>
      <c r="F5" s="61" t="s">
        <v>51</v>
      </c>
      <c r="G5" s="59" t="s">
        <v>32</v>
      </c>
      <c r="H5" s="61" t="s">
        <v>51</v>
      </c>
      <c r="I5" s="62" t="s">
        <v>9</v>
      </c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4.4" x14ac:dyDescent="0.3">
      <c r="A6" s="49" t="s">
        <v>10</v>
      </c>
      <c r="B6" s="28"/>
      <c r="C6" s="29"/>
      <c r="D6" s="31"/>
      <c r="E6" s="28"/>
      <c r="F6" s="31"/>
      <c r="G6" s="28"/>
      <c r="H6" s="31"/>
      <c r="I6" s="32"/>
    </row>
    <row r="7" spans="1:26" ht="14.4" hidden="1" outlineLevel="1" x14ac:dyDescent="0.3">
      <c r="A7" s="50"/>
      <c r="B7" s="23">
        <f t="shared" ref="B7:B16" si="0">IF(C7&gt;0,RANK(C7,C$7:C$16,1),0)</f>
        <v>0</v>
      </c>
      <c r="C7" s="24">
        <f t="shared" ref="C7:C16" si="1">F7+H7+I7</f>
        <v>0</v>
      </c>
      <c r="D7" s="26">
        <f t="shared" ref="D7:D16" si="2">E7+G7</f>
        <v>0</v>
      </c>
      <c r="E7" s="23"/>
      <c r="F7" s="26">
        <f t="shared" ref="F7:F16" si="3">IF(E7&gt;0,RANK(E7,E$7:E$16,0),0)</f>
        <v>0</v>
      </c>
      <c r="G7" s="28"/>
      <c r="H7" s="26">
        <f t="shared" ref="H7:H16" si="4">IF(G7&gt;0,RANK(G7,G$7:G$16,0),0)</f>
        <v>0</v>
      </c>
      <c r="I7" s="27"/>
    </row>
    <row r="8" spans="1:26" ht="14.4" hidden="1" outlineLevel="1" x14ac:dyDescent="0.3">
      <c r="A8" s="50"/>
      <c r="B8" s="23">
        <f t="shared" si="0"/>
        <v>0</v>
      </c>
      <c r="C8" s="24">
        <f t="shared" si="1"/>
        <v>0</v>
      </c>
      <c r="D8" s="26">
        <f t="shared" si="2"/>
        <v>0</v>
      </c>
      <c r="E8" s="23"/>
      <c r="F8" s="26">
        <f t="shared" si="3"/>
        <v>0</v>
      </c>
      <c r="G8" s="28"/>
      <c r="H8" s="26">
        <f t="shared" si="4"/>
        <v>0</v>
      </c>
      <c r="I8" s="27"/>
    </row>
    <row r="9" spans="1:26" ht="14.4" hidden="1" outlineLevel="1" x14ac:dyDescent="0.3">
      <c r="A9" s="50"/>
      <c r="B9" s="23">
        <f t="shared" si="0"/>
        <v>0</v>
      </c>
      <c r="C9" s="24">
        <f t="shared" si="1"/>
        <v>0</v>
      </c>
      <c r="D9" s="26">
        <f t="shared" si="2"/>
        <v>0</v>
      </c>
      <c r="E9" s="23"/>
      <c r="F9" s="26">
        <f t="shared" si="3"/>
        <v>0</v>
      </c>
      <c r="G9" s="28"/>
      <c r="H9" s="26">
        <f t="shared" si="4"/>
        <v>0</v>
      </c>
      <c r="I9" s="27"/>
    </row>
    <row r="10" spans="1:26" ht="14.4" hidden="1" outlineLevel="1" x14ac:dyDescent="0.3">
      <c r="A10" s="50"/>
      <c r="B10" s="23">
        <f t="shared" si="0"/>
        <v>0</v>
      </c>
      <c r="C10" s="24">
        <f t="shared" si="1"/>
        <v>0</v>
      </c>
      <c r="D10" s="26">
        <f t="shared" si="2"/>
        <v>0</v>
      </c>
      <c r="E10" s="23"/>
      <c r="F10" s="26">
        <f t="shared" si="3"/>
        <v>0</v>
      </c>
      <c r="G10" s="28"/>
      <c r="H10" s="26">
        <f t="shared" si="4"/>
        <v>0</v>
      </c>
      <c r="I10" s="27"/>
    </row>
    <row r="11" spans="1:26" ht="14.4" hidden="1" outlineLevel="1" x14ac:dyDescent="0.3">
      <c r="A11" s="50"/>
      <c r="B11" s="23">
        <f t="shared" si="0"/>
        <v>0</v>
      </c>
      <c r="C11" s="24">
        <f t="shared" si="1"/>
        <v>0</v>
      </c>
      <c r="D11" s="26">
        <f t="shared" si="2"/>
        <v>0</v>
      </c>
      <c r="E11" s="23"/>
      <c r="F11" s="26">
        <f t="shared" si="3"/>
        <v>0</v>
      </c>
      <c r="G11" s="28"/>
      <c r="H11" s="26">
        <f t="shared" si="4"/>
        <v>0</v>
      </c>
      <c r="I11" s="27"/>
    </row>
    <row r="12" spans="1:26" ht="14.4" hidden="1" outlineLevel="1" x14ac:dyDescent="0.3">
      <c r="A12" s="50"/>
      <c r="B12" s="23">
        <f t="shared" si="0"/>
        <v>0</v>
      </c>
      <c r="C12" s="24">
        <f t="shared" si="1"/>
        <v>0</v>
      </c>
      <c r="D12" s="26">
        <f t="shared" si="2"/>
        <v>0</v>
      </c>
      <c r="E12" s="23"/>
      <c r="F12" s="26">
        <f t="shared" si="3"/>
        <v>0</v>
      </c>
      <c r="G12" s="28"/>
      <c r="H12" s="26">
        <f t="shared" si="4"/>
        <v>0</v>
      </c>
      <c r="I12" s="27"/>
    </row>
    <row r="13" spans="1:26" ht="14.4" hidden="1" outlineLevel="1" x14ac:dyDescent="0.3">
      <c r="A13" s="50"/>
      <c r="B13" s="23">
        <f t="shared" si="0"/>
        <v>0</v>
      </c>
      <c r="C13" s="24">
        <f t="shared" si="1"/>
        <v>0</v>
      </c>
      <c r="D13" s="26">
        <f t="shared" si="2"/>
        <v>0</v>
      </c>
      <c r="E13" s="23"/>
      <c r="F13" s="26">
        <f t="shared" si="3"/>
        <v>0</v>
      </c>
      <c r="G13" s="28"/>
      <c r="H13" s="26">
        <f t="shared" si="4"/>
        <v>0</v>
      </c>
      <c r="I13" s="27"/>
    </row>
    <row r="14" spans="1:26" ht="14.4" hidden="1" outlineLevel="1" x14ac:dyDescent="0.3">
      <c r="A14" s="50"/>
      <c r="B14" s="23">
        <f t="shared" si="0"/>
        <v>0</v>
      </c>
      <c r="C14" s="24">
        <f t="shared" si="1"/>
        <v>0</v>
      </c>
      <c r="D14" s="26">
        <f t="shared" si="2"/>
        <v>0</v>
      </c>
      <c r="E14" s="23"/>
      <c r="F14" s="26">
        <f t="shared" si="3"/>
        <v>0</v>
      </c>
      <c r="G14" s="28"/>
      <c r="H14" s="26">
        <f t="shared" si="4"/>
        <v>0</v>
      </c>
      <c r="I14" s="27"/>
    </row>
    <row r="15" spans="1:26" ht="14.4" hidden="1" outlineLevel="1" x14ac:dyDescent="0.3">
      <c r="A15" s="50"/>
      <c r="B15" s="23">
        <f t="shared" si="0"/>
        <v>0</v>
      </c>
      <c r="C15" s="24">
        <f t="shared" si="1"/>
        <v>0</v>
      </c>
      <c r="D15" s="26">
        <f t="shared" si="2"/>
        <v>0</v>
      </c>
      <c r="E15" s="23"/>
      <c r="F15" s="26">
        <f t="shared" si="3"/>
        <v>0</v>
      </c>
      <c r="G15" s="28"/>
      <c r="H15" s="26">
        <f t="shared" si="4"/>
        <v>0</v>
      </c>
      <c r="I15" s="27"/>
    </row>
    <row r="16" spans="1:26" ht="14.4" hidden="1" outlineLevel="1" x14ac:dyDescent="0.3">
      <c r="A16" s="50"/>
      <c r="B16" s="23">
        <f t="shared" si="0"/>
        <v>0</v>
      </c>
      <c r="C16" s="24">
        <f t="shared" si="1"/>
        <v>0</v>
      </c>
      <c r="D16" s="26">
        <f t="shared" si="2"/>
        <v>0</v>
      </c>
      <c r="E16" s="23"/>
      <c r="F16" s="26">
        <f t="shared" si="3"/>
        <v>0</v>
      </c>
      <c r="G16" s="28"/>
      <c r="H16" s="26">
        <f t="shared" si="4"/>
        <v>0</v>
      </c>
      <c r="I16" s="27"/>
    </row>
    <row r="17" spans="1:9" ht="14.4" collapsed="1" x14ac:dyDescent="0.3">
      <c r="A17" s="51"/>
      <c r="B17" s="28"/>
      <c r="C17" s="29"/>
      <c r="D17" s="31"/>
      <c r="E17" s="28"/>
      <c r="F17" s="31"/>
      <c r="G17" s="28"/>
      <c r="H17" s="31"/>
      <c r="I17" s="32"/>
    </row>
    <row r="18" spans="1:9" ht="14.4" x14ac:dyDescent="0.3">
      <c r="A18" s="49" t="s">
        <v>11</v>
      </c>
      <c r="B18" s="28"/>
      <c r="C18" s="29"/>
      <c r="D18" s="31"/>
      <c r="E18" s="28"/>
      <c r="F18" s="31"/>
      <c r="G18" s="28"/>
      <c r="H18" s="31"/>
      <c r="I18" s="32"/>
    </row>
    <row r="19" spans="1:9" ht="14.4" x14ac:dyDescent="0.3">
      <c r="A19" s="50" t="s">
        <v>78</v>
      </c>
      <c r="B19" s="23">
        <f>IF(C19&gt;0,RANK(C19,C$19,1),0)</f>
        <v>1</v>
      </c>
      <c r="C19" s="24">
        <f t="shared" ref="C19:C28" si="5">F19+H19+I19</f>
        <v>1</v>
      </c>
      <c r="D19" s="26">
        <f t="shared" ref="D19:D28" si="6">E19+G19</f>
        <v>61.5</v>
      </c>
      <c r="E19" s="23">
        <v>61.5</v>
      </c>
      <c r="F19" s="26">
        <f t="shared" ref="F19:F28" si="7">IF(E19&gt;0,RANK(E19,E$19:E$28,0),0)</f>
        <v>1</v>
      </c>
      <c r="G19" s="28"/>
      <c r="H19" s="29"/>
      <c r="I19" s="27"/>
    </row>
    <row r="20" spans="1:9" ht="14.4" hidden="1" outlineLevel="1" x14ac:dyDescent="0.3">
      <c r="A20" s="50"/>
      <c r="B20" s="23">
        <f t="shared" ref="B20:B28" si="8">IF(C20&gt;0,RANK(C20,C$19:C$28,1),0)</f>
        <v>0</v>
      </c>
      <c r="C20" s="24">
        <f t="shared" si="5"/>
        <v>0</v>
      </c>
      <c r="D20" s="26">
        <f t="shared" si="6"/>
        <v>0</v>
      </c>
      <c r="E20" s="23"/>
      <c r="F20" s="26">
        <f t="shared" si="7"/>
        <v>0</v>
      </c>
      <c r="G20" s="28"/>
      <c r="H20" s="29"/>
      <c r="I20" s="27"/>
    </row>
    <row r="21" spans="1:9" ht="15.75" hidden="1" customHeight="1" outlineLevel="1" x14ac:dyDescent="0.3">
      <c r="A21" s="50"/>
      <c r="B21" s="23">
        <f t="shared" si="8"/>
        <v>0</v>
      </c>
      <c r="C21" s="24">
        <f t="shared" si="5"/>
        <v>0</v>
      </c>
      <c r="D21" s="26">
        <f t="shared" si="6"/>
        <v>0</v>
      </c>
      <c r="E21" s="23"/>
      <c r="F21" s="26">
        <f t="shared" si="7"/>
        <v>0</v>
      </c>
      <c r="G21" s="28"/>
      <c r="H21" s="29"/>
      <c r="I21" s="27"/>
    </row>
    <row r="22" spans="1:9" ht="15.75" hidden="1" customHeight="1" outlineLevel="1" x14ac:dyDescent="0.3">
      <c r="A22" s="50"/>
      <c r="B22" s="23">
        <f t="shared" si="8"/>
        <v>0</v>
      </c>
      <c r="C22" s="24">
        <f t="shared" si="5"/>
        <v>0</v>
      </c>
      <c r="D22" s="26">
        <f t="shared" si="6"/>
        <v>0</v>
      </c>
      <c r="E22" s="23"/>
      <c r="F22" s="26">
        <f t="shared" si="7"/>
        <v>0</v>
      </c>
      <c r="G22" s="28"/>
      <c r="H22" s="29"/>
      <c r="I22" s="27"/>
    </row>
    <row r="23" spans="1:9" ht="15.75" hidden="1" customHeight="1" outlineLevel="1" x14ac:dyDescent="0.3">
      <c r="A23" s="50"/>
      <c r="B23" s="23">
        <f t="shared" si="8"/>
        <v>0</v>
      </c>
      <c r="C23" s="24">
        <f t="shared" si="5"/>
        <v>0</v>
      </c>
      <c r="D23" s="26">
        <f t="shared" si="6"/>
        <v>0</v>
      </c>
      <c r="E23" s="23"/>
      <c r="F23" s="26">
        <f t="shared" si="7"/>
        <v>0</v>
      </c>
      <c r="G23" s="28"/>
      <c r="H23" s="29"/>
      <c r="I23" s="27"/>
    </row>
    <row r="24" spans="1:9" ht="15.75" hidden="1" customHeight="1" outlineLevel="1" x14ac:dyDescent="0.3">
      <c r="A24" s="50"/>
      <c r="B24" s="23">
        <f t="shared" si="8"/>
        <v>0</v>
      </c>
      <c r="C24" s="24">
        <f t="shared" si="5"/>
        <v>0</v>
      </c>
      <c r="D24" s="26">
        <f t="shared" si="6"/>
        <v>0</v>
      </c>
      <c r="E24" s="23"/>
      <c r="F24" s="26">
        <f t="shared" si="7"/>
        <v>0</v>
      </c>
      <c r="G24" s="28"/>
      <c r="H24" s="29"/>
      <c r="I24" s="27"/>
    </row>
    <row r="25" spans="1:9" ht="15.75" hidden="1" customHeight="1" outlineLevel="1" x14ac:dyDescent="0.3">
      <c r="A25" s="50"/>
      <c r="B25" s="23">
        <f t="shared" si="8"/>
        <v>0</v>
      </c>
      <c r="C25" s="24">
        <f t="shared" si="5"/>
        <v>0</v>
      </c>
      <c r="D25" s="26">
        <f t="shared" si="6"/>
        <v>0</v>
      </c>
      <c r="E25" s="23"/>
      <c r="F25" s="26">
        <f t="shared" si="7"/>
        <v>0</v>
      </c>
      <c r="G25" s="28"/>
      <c r="H25" s="29"/>
      <c r="I25" s="27"/>
    </row>
    <row r="26" spans="1:9" ht="15.75" hidden="1" customHeight="1" outlineLevel="1" x14ac:dyDescent="0.3">
      <c r="A26" s="50"/>
      <c r="B26" s="23">
        <f t="shared" si="8"/>
        <v>0</v>
      </c>
      <c r="C26" s="24">
        <f t="shared" si="5"/>
        <v>0</v>
      </c>
      <c r="D26" s="26">
        <f t="shared" si="6"/>
        <v>0</v>
      </c>
      <c r="E26" s="23"/>
      <c r="F26" s="26">
        <f t="shared" si="7"/>
        <v>0</v>
      </c>
      <c r="G26" s="28"/>
      <c r="H26" s="29"/>
      <c r="I26" s="27"/>
    </row>
    <row r="27" spans="1:9" ht="15.75" hidden="1" customHeight="1" outlineLevel="1" x14ac:dyDescent="0.3">
      <c r="A27" s="50"/>
      <c r="B27" s="23">
        <f t="shared" si="8"/>
        <v>0</v>
      </c>
      <c r="C27" s="24">
        <f t="shared" si="5"/>
        <v>0</v>
      </c>
      <c r="D27" s="26">
        <f t="shared" si="6"/>
        <v>0</v>
      </c>
      <c r="E27" s="23"/>
      <c r="F27" s="26">
        <f t="shared" si="7"/>
        <v>0</v>
      </c>
      <c r="G27" s="28"/>
      <c r="H27" s="29"/>
      <c r="I27" s="27"/>
    </row>
    <row r="28" spans="1:9" ht="15.75" hidden="1" customHeight="1" outlineLevel="1" x14ac:dyDescent="0.3">
      <c r="A28" s="50"/>
      <c r="B28" s="23">
        <f t="shared" si="8"/>
        <v>0</v>
      </c>
      <c r="C28" s="24">
        <f t="shared" si="5"/>
        <v>0</v>
      </c>
      <c r="D28" s="26">
        <f t="shared" si="6"/>
        <v>0</v>
      </c>
      <c r="E28" s="23"/>
      <c r="F28" s="26">
        <f t="shared" si="7"/>
        <v>0</v>
      </c>
      <c r="G28" s="28"/>
      <c r="H28" s="29"/>
      <c r="I28" s="27"/>
    </row>
    <row r="29" spans="1:9" ht="15.75" customHeight="1" collapsed="1" x14ac:dyDescent="0.3">
      <c r="A29" s="51"/>
      <c r="B29" s="28"/>
      <c r="C29" s="29"/>
      <c r="D29" s="31"/>
      <c r="E29" s="28"/>
      <c r="F29" s="31"/>
      <c r="G29" s="28"/>
      <c r="H29" s="29"/>
      <c r="I29" s="32"/>
    </row>
    <row r="30" spans="1:9" ht="15.75" customHeight="1" x14ac:dyDescent="0.3">
      <c r="A30" s="49" t="s">
        <v>14</v>
      </c>
      <c r="B30" s="28"/>
      <c r="C30" s="29"/>
      <c r="D30" s="31"/>
      <c r="E30" s="28"/>
      <c r="F30" s="31"/>
      <c r="G30" s="28"/>
      <c r="H30" s="29"/>
      <c r="I30" s="32"/>
    </row>
    <row r="31" spans="1:9" ht="15.75" customHeight="1" x14ac:dyDescent="0.3">
      <c r="A31" s="50" t="s">
        <v>81</v>
      </c>
      <c r="B31" s="23">
        <f>IF(C31&gt;0,RANK(C31,C$31:C$32,1),0)</f>
        <v>1</v>
      </c>
      <c r="C31" s="24">
        <f>F31+H31+I31</f>
        <v>1</v>
      </c>
      <c r="D31" s="26">
        <f>E31+G31</f>
        <v>57</v>
      </c>
      <c r="E31" s="23">
        <v>57</v>
      </c>
      <c r="F31" s="26">
        <f>IF(E31&gt;0,RANK(E31,E$31:E$40,0),0)</f>
        <v>1</v>
      </c>
      <c r="G31" s="28"/>
      <c r="H31" s="29"/>
      <c r="I31" s="27"/>
    </row>
    <row r="32" spans="1:9" ht="15.75" customHeight="1" x14ac:dyDescent="0.3">
      <c r="A32" s="50" t="s">
        <v>133</v>
      </c>
      <c r="B32" s="23">
        <f>IF(C32&gt;0,RANK(C32,C$31:C$32,1),0)</f>
        <v>2</v>
      </c>
      <c r="C32" s="24">
        <f>F32+H32+I32</f>
        <v>2</v>
      </c>
      <c r="D32" s="26">
        <f>E32+G32</f>
        <v>53</v>
      </c>
      <c r="E32" s="23">
        <v>53</v>
      </c>
      <c r="F32" s="26">
        <f>IF(E32&gt;0,RANK(E32,E$31:E$40,0),0)</f>
        <v>2</v>
      </c>
      <c r="G32" s="28"/>
      <c r="H32" s="29"/>
      <c r="I32" s="27"/>
    </row>
    <row r="33" spans="1:9" ht="15.75" hidden="1" customHeight="1" outlineLevel="1" x14ac:dyDescent="0.3">
      <c r="A33" s="50"/>
      <c r="B33" s="23">
        <f>IF(C33&gt;0,RANK(C33,C$31:C$33,1),0)</f>
        <v>0</v>
      </c>
      <c r="C33" s="24">
        <f t="shared" ref="C33:C40" si="9">F33+H33+I33</f>
        <v>0</v>
      </c>
      <c r="D33" s="26">
        <f t="shared" ref="D33:D40" si="10">E33+G33</f>
        <v>0</v>
      </c>
      <c r="E33" s="23"/>
      <c r="F33" s="26">
        <f t="shared" ref="F33:F40" si="11">IF(E33&gt;0,RANK(E33,E$31:E$40,0),0)</f>
        <v>0</v>
      </c>
      <c r="G33" s="28"/>
      <c r="H33" s="29"/>
      <c r="I33" s="27"/>
    </row>
    <row r="34" spans="1:9" ht="15.75" hidden="1" customHeight="1" outlineLevel="1" x14ac:dyDescent="0.3">
      <c r="A34" s="50"/>
      <c r="B34" s="23">
        <f>IF(C34&gt;0,RANK(C34,C$31:C$34,1),0)</f>
        <v>0</v>
      </c>
      <c r="C34" s="24">
        <f t="shared" si="9"/>
        <v>0</v>
      </c>
      <c r="D34" s="26">
        <f t="shared" si="10"/>
        <v>0</v>
      </c>
      <c r="E34" s="23"/>
      <c r="F34" s="26">
        <f t="shared" si="11"/>
        <v>0</v>
      </c>
      <c r="G34" s="28"/>
      <c r="H34" s="29"/>
      <c r="I34" s="27"/>
    </row>
    <row r="35" spans="1:9" ht="15.75" hidden="1" customHeight="1" outlineLevel="1" x14ac:dyDescent="0.3">
      <c r="A35" s="50"/>
      <c r="B35" s="23">
        <f t="shared" ref="B35:B40" si="12">IF(C35&gt;0,RANK(C35,C$31:C$40,1),0)</f>
        <v>0</v>
      </c>
      <c r="C35" s="24">
        <f t="shared" si="9"/>
        <v>0</v>
      </c>
      <c r="D35" s="26">
        <f t="shared" si="10"/>
        <v>0</v>
      </c>
      <c r="E35" s="23"/>
      <c r="F35" s="26">
        <f t="shared" si="11"/>
        <v>0</v>
      </c>
      <c r="G35" s="28"/>
      <c r="H35" s="29"/>
      <c r="I35" s="27"/>
    </row>
    <row r="36" spans="1:9" ht="15.75" hidden="1" customHeight="1" outlineLevel="1" x14ac:dyDescent="0.3">
      <c r="A36" s="50"/>
      <c r="B36" s="23">
        <f t="shared" si="12"/>
        <v>0</v>
      </c>
      <c r="C36" s="24">
        <f t="shared" si="9"/>
        <v>0</v>
      </c>
      <c r="D36" s="26">
        <f t="shared" si="10"/>
        <v>0</v>
      </c>
      <c r="E36" s="23"/>
      <c r="F36" s="26">
        <f t="shared" si="11"/>
        <v>0</v>
      </c>
      <c r="G36" s="28"/>
      <c r="H36" s="29"/>
      <c r="I36" s="27"/>
    </row>
    <row r="37" spans="1:9" ht="15.75" hidden="1" customHeight="1" outlineLevel="1" x14ac:dyDescent="0.3">
      <c r="A37" s="50"/>
      <c r="B37" s="23">
        <f t="shared" si="12"/>
        <v>0</v>
      </c>
      <c r="C37" s="24">
        <f t="shared" si="9"/>
        <v>0</v>
      </c>
      <c r="D37" s="26">
        <f t="shared" si="10"/>
        <v>0</v>
      </c>
      <c r="E37" s="23"/>
      <c r="F37" s="26">
        <f t="shared" si="11"/>
        <v>0</v>
      </c>
      <c r="G37" s="28"/>
      <c r="H37" s="29"/>
      <c r="I37" s="27"/>
    </row>
    <row r="38" spans="1:9" ht="15.75" hidden="1" customHeight="1" outlineLevel="1" x14ac:dyDescent="0.3">
      <c r="A38" s="50"/>
      <c r="B38" s="23">
        <f t="shared" si="12"/>
        <v>0</v>
      </c>
      <c r="C38" s="24">
        <f t="shared" si="9"/>
        <v>0</v>
      </c>
      <c r="D38" s="26">
        <f t="shared" si="10"/>
        <v>0</v>
      </c>
      <c r="E38" s="23"/>
      <c r="F38" s="26">
        <f t="shared" si="11"/>
        <v>0</v>
      </c>
      <c r="G38" s="28"/>
      <c r="H38" s="29"/>
      <c r="I38" s="27"/>
    </row>
    <row r="39" spans="1:9" ht="15.75" hidden="1" customHeight="1" outlineLevel="1" x14ac:dyDescent="0.3">
      <c r="A39" s="50"/>
      <c r="B39" s="23">
        <f t="shared" si="12"/>
        <v>0</v>
      </c>
      <c r="C39" s="24">
        <f t="shared" si="9"/>
        <v>0</v>
      </c>
      <c r="D39" s="26">
        <f t="shared" si="10"/>
        <v>0</v>
      </c>
      <c r="E39" s="23"/>
      <c r="F39" s="26">
        <f t="shared" si="11"/>
        <v>0</v>
      </c>
      <c r="G39" s="28"/>
      <c r="H39" s="29"/>
      <c r="I39" s="27"/>
    </row>
    <row r="40" spans="1:9" ht="15.75" hidden="1" customHeight="1" outlineLevel="1" x14ac:dyDescent="0.3">
      <c r="A40" s="50"/>
      <c r="B40" s="23">
        <f t="shared" si="12"/>
        <v>0</v>
      </c>
      <c r="C40" s="24">
        <f t="shared" si="9"/>
        <v>0</v>
      </c>
      <c r="D40" s="26">
        <f t="shared" si="10"/>
        <v>0</v>
      </c>
      <c r="E40" s="23"/>
      <c r="F40" s="26">
        <f t="shared" si="11"/>
        <v>0</v>
      </c>
      <c r="G40" s="28"/>
      <c r="H40" s="29"/>
      <c r="I40" s="27"/>
    </row>
    <row r="41" spans="1:9" ht="15.75" customHeight="1" collapsed="1" x14ac:dyDescent="0.3">
      <c r="A41" s="51"/>
      <c r="B41" s="28"/>
      <c r="C41" s="29"/>
      <c r="D41" s="31"/>
      <c r="E41" s="28"/>
      <c r="F41" s="31"/>
      <c r="G41" s="28"/>
      <c r="H41" s="29"/>
      <c r="I41" s="32"/>
    </row>
    <row r="42" spans="1:9" ht="15.75" customHeight="1" x14ac:dyDescent="0.3">
      <c r="A42" s="49" t="s">
        <v>15</v>
      </c>
      <c r="B42" s="28"/>
      <c r="C42" s="29"/>
      <c r="D42" s="31"/>
      <c r="E42" s="28"/>
      <c r="F42" s="31"/>
      <c r="G42" s="28"/>
      <c r="H42" s="29"/>
      <c r="I42" s="32"/>
    </row>
    <row r="43" spans="1:9" ht="15.75" hidden="1" customHeight="1" outlineLevel="1" x14ac:dyDescent="0.3">
      <c r="A43" s="50"/>
      <c r="B43" s="23">
        <f>IF(C43&gt;0,RANK(C43,C$43,1),0)</f>
        <v>0</v>
      </c>
      <c r="C43" s="24">
        <f t="shared" ref="C43:C52" si="13">F43+H43+I43</f>
        <v>0</v>
      </c>
      <c r="D43" s="26">
        <f t="shared" ref="D43:D52" si="14">E43+G43</f>
        <v>0</v>
      </c>
      <c r="E43" s="23"/>
      <c r="F43" s="26">
        <f>IF(E43&gt;0,RANK(E43,E$43:E$52,0),0)</f>
        <v>0</v>
      </c>
      <c r="G43" s="28"/>
      <c r="H43" s="29"/>
      <c r="I43" s="27"/>
    </row>
    <row r="44" spans="1:9" ht="15.75" hidden="1" customHeight="1" outlineLevel="1" x14ac:dyDescent="0.3">
      <c r="A44" s="50"/>
      <c r="B44" s="23">
        <f>IF(C44&gt;0,RANK(C44,C$43:C$46,1),0)</f>
        <v>0</v>
      </c>
      <c r="C44" s="24">
        <f t="shared" si="13"/>
        <v>0</v>
      </c>
      <c r="D44" s="26">
        <f t="shared" si="14"/>
        <v>0</v>
      </c>
      <c r="E44" s="23"/>
      <c r="F44" s="26">
        <f>IF(E44&gt;0,RANK(E44,E$43:E$52,0),0)</f>
        <v>0</v>
      </c>
      <c r="G44" s="28"/>
      <c r="H44" s="29"/>
      <c r="I44" s="27"/>
    </row>
    <row r="45" spans="1:9" ht="15.75" hidden="1" customHeight="1" outlineLevel="1" x14ac:dyDescent="0.3">
      <c r="A45" s="50"/>
      <c r="B45" s="23">
        <f>IF(C45&gt;0,RANK(C45,C$43:C$46,1),0)</f>
        <v>0</v>
      </c>
      <c r="C45" s="24">
        <f t="shared" si="13"/>
        <v>0</v>
      </c>
      <c r="D45" s="26">
        <f t="shared" si="14"/>
        <v>0</v>
      </c>
      <c r="E45" s="23"/>
      <c r="F45" s="26">
        <f>IF(E45&gt;0,RANK(E45,E$43:E$52,0),0)</f>
        <v>0</v>
      </c>
      <c r="G45" s="28"/>
      <c r="H45" s="29"/>
      <c r="I45" s="27"/>
    </row>
    <row r="46" spans="1:9" ht="15.75" hidden="1" customHeight="1" outlineLevel="1" x14ac:dyDescent="0.3">
      <c r="A46" s="50"/>
      <c r="B46" s="23">
        <f>IF(C46&gt;0,RANK(C46,C$43:C$46,1),0)</f>
        <v>0</v>
      </c>
      <c r="C46" s="24">
        <f t="shared" si="13"/>
        <v>0</v>
      </c>
      <c r="D46" s="26">
        <f t="shared" si="14"/>
        <v>0</v>
      </c>
      <c r="E46" s="23"/>
      <c r="F46" s="26">
        <f>IF(E46&gt;0,RANK(E46,E$43:E$52,0),0)</f>
        <v>0</v>
      </c>
      <c r="G46" s="28"/>
      <c r="H46" s="29"/>
      <c r="I46" s="27"/>
    </row>
    <row r="47" spans="1:9" ht="15.75" hidden="1" customHeight="1" outlineLevel="1" x14ac:dyDescent="0.3">
      <c r="A47" s="50"/>
      <c r="B47" s="23">
        <f t="shared" ref="B47:B52" si="15">IF(C47&gt;0,RANK(C47,C$43:C$52,1),0)</f>
        <v>0</v>
      </c>
      <c r="C47" s="24">
        <f t="shared" si="13"/>
        <v>0</v>
      </c>
      <c r="D47" s="26">
        <f t="shared" si="14"/>
        <v>0</v>
      </c>
      <c r="E47" s="23"/>
      <c r="F47" s="26">
        <f t="shared" ref="F47:F52" si="16">IF(E47&gt;0,RANK(E47,E$43:E$52,0),0)</f>
        <v>0</v>
      </c>
      <c r="G47" s="23"/>
      <c r="H47" s="26">
        <f t="shared" ref="H47:H52" si="17">IF(G47&gt;0,RANK(G47,G$43:G$52,0),0)</f>
        <v>0</v>
      </c>
      <c r="I47" s="27"/>
    </row>
    <row r="48" spans="1:9" ht="15.75" hidden="1" customHeight="1" outlineLevel="1" x14ac:dyDescent="0.3">
      <c r="A48" s="50"/>
      <c r="B48" s="23">
        <f t="shared" si="15"/>
        <v>0</v>
      </c>
      <c r="C48" s="24">
        <f t="shared" si="13"/>
        <v>0</v>
      </c>
      <c r="D48" s="26">
        <f t="shared" si="14"/>
        <v>0</v>
      </c>
      <c r="E48" s="23"/>
      <c r="F48" s="26">
        <f t="shared" si="16"/>
        <v>0</v>
      </c>
      <c r="G48" s="23"/>
      <c r="H48" s="26">
        <f t="shared" si="17"/>
        <v>0</v>
      </c>
      <c r="I48" s="27"/>
    </row>
    <row r="49" spans="1:9" ht="15.75" hidden="1" customHeight="1" outlineLevel="1" x14ac:dyDescent="0.3">
      <c r="A49" s="50"/>
      <c r="B49" s="23">
        <f t="shared" si="15"/>
        <v>0</v>
      </c>
      <c r="C49" s="24">
        <f t="shared" si="13"/>
        <v>0</v>
      </c>
      <c r="D49" s="26">
        <f t="shared" si="14"/>
        <v>0</v>
      </c>
      <c r="E49" s="23"/>
      <c r="F49" s="26">
        <f t="shared" si="16"/>
        <v>0</v>
      </c>
      <c r="G49" s="23"/>
      <c r="H49" s="26">
        <f t="shared" si="17"/>
        <v>0</v>
      </c>
      <c r="I49" s="27"/>
    </row>
    <row r="50" spans="1:9" ht="15.75" hidden="1" customHeight="1" outlineLevel="1" x14ac:dyDescent="0.3">
      <c r="A50" s="50"/>
      <c r="B50" s="23">
        <f t="shared" si="15"/>
        <v>0</v>
      </c>
      <c r="C50" s="24">
        <f t="shared" si="13"/>
        <v>0</v>
      </c>
      <c r="D50" s="26">
        <f t="shared" si="14"/>
        <v>0</v>
      </c>
      <c r="E50" s="23"/>
      <c r="F50" s="26">
        <f t="shared" si="16"/>
        <v>0</v>
      </c>
      <c r="G50" s="23"/>
      <c r="H50" s="26">
        <f t="shared" si="17"/>
        <v>0</v>
      </c>
      <c r="I50" s="27"/>
    </row>
    <row r="51" spans="1:9" ht="15.75" hidden="1" customHeight="1" outlineLevel="1" x14ac:dyDescent="0.3">
      <c r="A51" s="50"/>
      <c r="B51" s="23">
        <f t="shared" si="15"/>
        <v>0</v>
      </c>
      <c r="C51" s="24">
        <f t="shared" si="13"/>
        <v>0</v>
      </c>
      <c r="D51" s="26">
        <f t="shared" si="14"/>
        <v>0</v>
      </c>
      <c r="E51" s="23"/>
      <c r="F51" s="26">
        <f t="shared" si="16"/>
        <v>0</v>
      </c>
      <c r="G51" s="23"/>
      <c r="H51" s="26">
        <f t="shared" si="17"/>
        <v>0</v>
      </c>
      <c r="I51" s="27"/>
    </row>
    <row r="52" spans="1:9" ht="15.75" hidden="1" customHeight="1" outlineLevel="1" x14ac:dyDescent="0.3">
      <c r="A52" s="50"/>
      <c r="B52" s="23">
        <f t="shared" si="15"/>
        <v>0</v>
      </c>
      <c r="C52" s="24">
        <f t="shared" si="13"/>
        <v>0</v>
      </c>
      <c r="D52" s="26">
        <f t="shared" si="14"/>
        <v>0</v>
      </c>
      <c r="E52" s="23"/>
      <c r="F52" s="26">
        <f t="shared" si="16"/>
        <v>0</v>
      </c>
      <c r="G52" s="23"/>
      <c r="H52" s="26">
        <f t="shared" si="17"/>
        <v>0</v>
      </c>
      <c r="I52" s="27"/>
    </row>
    <row r="53" spans="1:9" ht="15.75" customHeight="1" collapsed="1" x14ac:dyDescent="0.3">
      <c r="A53" s="51"/>
      <c r="B53" s="28"/>
      <c r="C53" s="29"/>
      <c r="D53" s="31"/>
      <c r="E53" s="28"/>
      <c r="F53" s="31"/>
      <c r="G53" s="28"/>
      <c r="H53" s="31"/>
      <c r="I53" s="32"/>
    </row>
    <row r="54" spans="1:9" ht="15.75" customHeight="1" x14ac:dyDescent="0.3">
      <c r="A54" s="49" t="s">
        <v>16</v>
      </c>
      <c r="B54" s="28"/>
      <c r="C54" s="29"/>
      <c r="D54" s="31"/>
      <c r="E54" s="28"/>
      <c r="F54" s="31"/>
      <c r="G54" s="28"/>
      <c r="H54" s="31"/>
      <c r="I54" s="32"/>
    </row>
    <row r="55" spans="1:9" ht="15.75" customHeight="1" x14ac:dyDescent="0.3">
      <c r="A55" s="50" t="s">
        <v>84</v>
      </c>
      <c r="B55" s="23">
        <f>IF(C55&gt;0,RANK(C55,C$55:C$55,1),0)</f>
        <v>1</v>
      </c>
      <c r="C55" s="24">
        <f t="shared" ref="C55:C64" si="18">F55+H55+I55</f>
        <v>1</v>
      </c>
      <c r="D55" s="26">
        <f t="shared" ref="D55:D64" si="19">E55+G55</f>
        <v>65</v>
      </c>
      <c r="E55" s="96">
        <v>65</v>
      </c>
      <c r="F55" s="26">
        <f t="shared" ref="F55:F64" si="20">IF(E55&gt;0,RANK(E55,E$55:E$64,0),0)</f>
        <v>1</v>
      </c>
      <c r="G55" s="28"/>
      <c r="H55" s="31"/>
      <c r="I55" s="27"/>
    </row>
    <row r="56" spans="1:9" ht="15.75" hidden="1" customHeight="1" outlineLevel="1" x14ac:dyDescent="0.3">
      <c r="A56" s="50"/>
      <c r="B56" s="23">
        <f t="shared" ref="B56:B64" si="21">IF(C56&gt;0,RANK(C56,C$55:C$64,1),0)</f>
        <v>0</v>
      </c>
      <c r="C56" s="24">
        <f t="shared" si="18"/>
        <v>0</v>
      </c>
      <c r="D56" s="26">
        <f t="shared" si="19"/>
        <v>0</v>
      </c>
      <c r="E56" s="23"/>
      <c r="F56" s="26">
        <f t="shared" si="20"/>
        <v>0</v>
      </c>
      <c r="G56" s="23"/>
      <c r="H56" s="26">
        <f t="shared" ref="H56:H64" si="22">IF(G56&gt;0,RANK(G56,G$55:G$64,0),0)</f>
        <v>0</v>
      </c>
      <c r="I56" s="27"/>
    </row>
    <row r="57" spans="1:9" ht="15.75" hidden="1" customHeight="1" outlineLevel="1" x14ac:dyDescent="0.3">
      <c r="A57" s="50"/>
      <c r="B57" s="23">
        <f t="shared" si="21"/>
        <v>0</v>
      </c>
      <c r="C57" s="24">
        <f t="shared" si="18"/>
        <v>0</v>
      </c>
      <c r="D57" s="26">
        <f t="shared" si="19"/>
        <v>0</v>
      </c>
      <c r="E57" s="23"/>
      <c r="F57" s="26">
        <f t="shared" si="20"/>
        <v>0</v>
      </c>
      <c r="G57" s="23"/>
      <c r="H57" s="26">
        <f t="shared" si="22"/>
        <v>0</v>
      </c>
      <c r="I57" s="27"/>
    </row>
    <row r="58" spans="1:9" ht="15.75" hidden="1" customHeight="1" outlineLevel="1" x14ac:dyDescent="0.3">
      <c r="A58" s="50"/>
      <c r="B58" s="23">
        <f t="shared" si="21"/>
        <v>0</v>
      </c>
      <c r="C58" s="24">
        <f t="shared" si="18"/>
        <v>0</v>
      </c>
      <c r="D58" s="26">
        <f t="shared" si="19"/>
        <v>0</v>
      </c>
      <c r="E58" s="23"/>
      <c r="F58" s="26">
        <f t="shared" si="20"/>
        <v>0</v>
      </c>
      <c r="G58" s="23"/>
      <c r="H58" s="26">
        <f t="shared" si="22"/>
        <v>0</v>
      </c>
      <c r="I58" s="27"/>
    </row>
    <row r="59" spans="1:9" ht="15.75" hidden="1" customHeight="1" outlineLevel="1" x14ac:dyDescent="0.3">
      <c r="A59" s="50"/>
      <c r="B59" s="23">
        <f t="shared" si="21"/>
        <v>0</v>
      </c>
      <c r="C59" s="24">
        <f t="shared" si="18"/>
        <v>0</v>
      </c>
      <c r="D59" s="26">
        <f t="shared" si="19"/>
        <v>0</v>
      </c>
      <c r="E59" s="23"/>
      <c r="F59" s="26">
        <f t="shared" si="20"/>
        <v>0</v>
      </c>
      <c r="G59" s="23"/>
      <c r="H59" s="26">
        <f t="shared" si="22"/>
        <v>0</v>
      </c>
      <c r="I59" s="27"/>
    </row>
    <row r="60" spans="1:9" ht="15.75" hidden="1" customHeight="1" outlineLevel="1" x14ac:dyDescent="0.3">
      <c r="A60" s="50"/>
      <c r="B60" s="23">
        <f t="shared" si="21"/>
        <v>0</v>
      </c>
      <c r="C60" s="24">
        <f t="shared" si="18"/>
        <v>0</v>
      </c>
      <c r="D60" s="26">
        <f t="shared" si="19"/>
        <v>0</v>
      </c>
      <c r="E60" s="23"/>
      <c r="F60" s="26">
        <f t="shared" si="20"/>
        <v>0</v>
      </c>
      <c r="G60" s="23"/>
      <c r="H60" s="26">
        <f t="shared" si="22"/>
        <v>0</v>
      </c>
      <c r="I60" s="27"/>
    </row>
    <row r="61" spans="1:9" ht="15.75" hidden="1" customHeight="1" outlineLevel="1" x14ac:dyDescent="0.3">
      <c r="A61" s="50"/>
      <c r="B61" s="23">
        <f t="shared" si="21"/>
        <v>0</v>
      </c>
      <c r="C61" s="24">
        <f t="shared" si="18"/>
        <v>0</v>
      </c>
      <c r="D61" s="26">
        <f t="shared" si="19"/>
        <v>0</v>
      </c>
      <c r="E61" s="23"/>
      <c r="F61" s="26">
        <f t="shared" si="20"/>
        <v>0</v>
      </c>
      <c r="G61" s="23"/>
      <c r="H61" s="26">
        <f t="shared" si="22"/>
        <v>0</v>
      </c>
      <c r="I61" s="27"/>
    </row>
    <row r="62" spans="1:9" ht="15.75" hidden="1" customHeight="1" outlineLevel="1" x14ac:dyDescent="0.3">
      <c r="A62" s="50"/>
      <c r="B62" s="23">
        <f t="shared" si="21"/>
        <v>0</v>
      </c>
      <c r="C62" s="24">
        <f t="shared" si="18"/>
        <v>0</v>
      </c>
      <c r="D62" s="26">
        <f t="shared" si="19"/>
        <v>0</v>
      </c>
      <c r="E62" s="23"/>
      <c r="F62" s="26">
        <f t="shared" si="20"/>
        <v>0</v>
      </c>
      <c r="G62" s="23"/>
      <c r="H62" s="26">
        <f t="shared" si="22"/>
        <v>0</v>
      </c>
      <c r="I62" s="27"/>
    </row>
    <row r="63" spans="1:9" ht="15.75" hidden="1" customHeight="1" outlineLevel="1" x14ac:dyDescent="0.3">
      <c r="A63" s="50"/>
      <c r="B63" s="23">
        <f t="shared" si="21"/>
        <v>0</v>
      </c>
      <c r="C63" s="24">
        <f t="shared" si="18"/>
        <v>0</v>
      </c>
      <c r="D63" s="26">
        <f t="shared" si="19"/>
        <v>0</v>
      </c>
      <c r="E63" s="23"/>
      <c r="F63" s="26">
        <f t="shared" si="20"/>
        <v>0</v>
      </c>
      <c r="G63" s="23"/>
      <c r="H63" s="26">
        <f t="shared" si="22"/>
        <v>0</v>
      </c>
      <c r="I63" s="27"/>
    </row>
    <row r="64" spans="1:9" ht="15.75" hidden="1" customHeight="1" outlineLevel="1" x14ac:dyDescent="0.3">
      <c r="A64" s="50"/>
      <c r="B64" s="23">
        <f t="shared" si="21"/>
        <v>0</v>
      </c>
      <c r="C64" s="24">
        <f t="shared" si="18"/>
        <v>0</v>
      </c>
      <c r="D64" s="26">
        <f t="shared" si="19"/>
        <v>0</v>
      </c>
      <c r="E64" s="23"/>
      <c r="F64" s="26">
        <f t="shared" si="20"/>
        <v>0</v>
      </c>
      <c r="G64" s="23"/>
      <c r="H64" s="26">
        <f t="shared" si="22"/>
        <v>0</v>
      </c>
      <c r="I64" s="27"/>
    </row>
    <row r="65" spans="1:9" ht="15.75" customHeight="1" collapsed="1" x14ac:dyDescent="0.3">
      <c r="A65" s="51"/>
      <c r="B65" s="28"/>
      <c r="C65" s="29"/>
      <c r="D65" s="31"/>
      <c r="E65" s="28"/>
      <c r="F65" s="31"/>
      <c r="G65" s="28"/>
      <c r="H65" s="31"/>
      <c r="I65" s="32"/>
    </row>
    <row r="66" spans="1:9" ht="15.75" customHeight="1" x14ac:dyDescent="0.3">
      <c r="A66" s="49" t="s">
        <v>17</v>
      </c>
      <c r="B66" s="28"/>
      <c r="C66" s="29"/>
      <c r="D66" s="31"/>
      <c r="E66" s="28"/>
      <c r="F66" s="31"/>
      <c r="G66" s="28"/>
      <c r="H66" s="31"/>
      <c r="I66" s="32"/>
    </row>
    <row r="67" spans="1:9" ht="15.75" hidden="1" customHeight="1" outlineLevel="1" x14ac:dyDescent="0.3">
      <c r="A67" s="50"/>
      <c r="B67" s="23">
        <f t="shared" ref="B67:B76" si="23">IF(C67&gt;0,RANK(C67,C$67:C$76,1),0)</f>
        <v>0</v>
      </c>
      <c r="C67" s="24">
        <f t="shared" ref="C67:C76" si="24">F67+H67+I67</f>
        <v>0</v>
      </c>
      <c r="D67" s="26">
        <f t="shared" ref="D67:D76" si="25">E67+G67</f>
        <v>0</v>
      </c>
      <c r="E67" s="23"/>
      <c r="F67" s="26">
        <f t="shared" ref="F67:F76" si="26">IF(E67&gt;0,RANK(E67,E$67:E$76,0),0)</f>
        <v>0</v>
      </c>
      <c r="G67" s="23"/>
      <c r="H67" s="26">
        <f t="shared" ref="H67:H76" si="27">IF(G67&gt;0,RANK(G67,G$67:G$76,0),0)</f>
        <v>0</v>
      </c>
      <c r="I67" s="27"/>
    </row>
    <row r="68" spans="1:9" ht="15.75" hidden="1" customHeight="1" outlineLevel="1" x14ac:dyDescent="0.3">
      <c r="A68" s="50"/>
      <c r="B68" s="23">
        <f t="shared" si="23"/>
        <v>0</v>
      </c>
      <c r="C68" s="24">
        <f t="shared" si="24"/>
        <v>0</v>
      </c>
      <c r="D68" s="26">
        <f t="shared" si="25"/>
        <v>0</v>
      </c>
      <c r="E68" s="23"/>
      <c r="F68" s="26">
        <f t="shared" si="26"/>
        <v>0</v>
      </c>
      <c r="G68" s="23"/>
      <c r="H68" s="26">
        <f t="shared" si="27"/>
        <v>0</v>
      </c>
      <c r="I68" s="27"/>
    </row>
    <row r="69" spans="1:9" ht="15.75" hidden="1" customHeight="1" outlineLevel="1" x14ac:dyDescent="0.3">
      <c r="A69" s="50"/>
      <c r="B69" s="23">
        <f t="shared" si="23"/>
        <v>0</v>
      </c>
      <c r="C69" s="24">
        <f t="shared" si="24"/>
        <v>0</v>
      </c>
      <c r="D69" s="26">
        <f t="shared" si="25"/>
        <v>0</v>
      </c>
      <c r="E69" s="23"/>
      <c r="F69" s="26">
        <f t="shared" si="26"/>
        <v>0</v>
      </c>
      <c r="G69" s="23"/>
      <c r="H69" s="26">
        <f t="shared" si="27"/>
        <v>0</v>
      </c>
      <c r="I69" s="27"/>
    </row>
    <row r="70" spans="1:9" ht="15.75" hidden="1" customHeight="1" outlineLevel="1" x14ac:dyDescent="0.3">
      <c r="A70" s="50"/>
      <c r="B70" s="23">
        <f t="shared" si="23"/>
        <v>0</v>
      </c>
      <c r="C70" s="24">
        <f t="shared" si="24"/>
        <v>0</v>
      </c>
      <c r="D70" s="26">
        <f t="shared" si="25"/>
        <v>0</v>
      </c>
      <c r="E70" s="23"/>
      <c r="F70" s="26">
        <f t="shared" si="26"/>
        <v>0</v>
      </c>
      <c r="G70" s="23"/>
      <c r="H70" s="26">
        <f t="shared" si="27"/>
        <v>0</v>
      </c>
      <c r="I70" s="27"/>
    </row>
    <row r="71" spans="1:9" ht="15.75" hidden="1" customHeight="1" outlineLevel="1" x14ac:dyDescent="0.3">
      <c r="A71" s="50"/>
      <c r="B71" s="23">
        <f t="shared" si="23"/>
        <v>0</v>
      </c>
      <c r="C71" s="24">
        <f t="shared" si="24"/>
        <v>0</v>
      </c>
      <c r="D71" s="26">
        <f t="shared" si="25"/>
        <v>0</v>
      </c>
      <c r="E71" s="23"/>
      <c r="F71" s="26">
        <f t="shared" si="26"/>
        <v>0</v>
      </c>
      <c r="G71" s="23"/>
      <c r="H71" s="26">
        <f t="shared" si="27"/>
        <v>0</v>
      </c>
      <c r="I71" s="27"/>
    </row>
    <row r="72" spans="1:9" ht="15.75" hidden="1" customHeight="1" outlineLevel="1" x14ac:dyDescent="0.3">
      <c r="A72" s="50"/>
      <c r="B72" s="23">
        <f t="shared" si="23"/>
        <v>0</v>
      </c>
      <c r="C72" s="24">
        <f t="shared" si="24"/>
        <v>0</v>
      </c>
      <c r="D72" s="26">
        <f t="shared" si="25"/>
        <v>0</v>
      </c>
      <c r="E72" s="23"/>
      <c r="F72" s="26">
        <f t="shared" si="26"/>
        <v>0</v>
      </c>
      <c r="G72" s="23"/>
      <c r="H72" s="26">
        <f t="shared" si="27"/>
        <v>0</v>
      </c>
      <c r="I72" s="27"/>
    </row>
    <row r="73" spans="1:9" ht="15.75" hidden="1" customHeight="1" outlineLevel="1" x14ac:dyDescent="0.3">
      <c r="A73" s="50"/>
      <c r="B73" s="23">
        <f t="shared" si="23"/>
        <v>0</v>
      </c>
      <c r="C73" s="24">
        <f t="shared" si="24"/>
        <v>0</v>
      </c>
      <c r="D73" s="26">
        <f t="shared" si="25"/>
        <v>0</v>
      </c>
      <c r="E73" s="23"/>
      <c r="F73" s="26">
        <f t="shared" si="26"/>
        <v>0</v>
      </c>
      <c r="G73" s="23"/>
      <c r="H73" s="26">
        <f t="shared" si="27"/>
        <v>0</v>
      </c>
      <c r="I73" s="27"/>
    </row>
    <row r="74" spans="1:9" ht="15.75" hidden="1" customHeight="1" outlineLevel="1" x14ac:dyDescent="0.3">
      <c r="A74" s="50"/>
      <c r="B74" s="23">
        <f t="shared" si="23"/>
        <v>0</v>
      </c>
      <c r="C74" s="24">
        <f t="shared" si="24"/>
        <v>0</v>
      </c>
      <c r="D74" s="26">
        <f t="shared" si="25"/>
        <v>0</v>
      </c>
      <c r="E74" s="23"/>
      <c r="F74" s="26">
        <f t="shared" si="26"/>
        <v>0</v>
      </c>
      <c r="G74" s="23"/>
      <c r="H74" s="26">
        <f t="shared" si="27"/>
        <v>0</v>
      </c>
      <c r="I74" s="27"/>
    </row>
    <row r="75" spans="1:9" ht="15.75" hidden="1" customHeight="1" outlineLevel="1" x14ac:dyDescent="0.3">
      <c r="A75" s="50"/>
      <c r="B75" s="23">
        <f t="shared" si="23"/>
        <v>0</v>
      </c>
      <c r="C75" s="24">
        <f t="shared" si="24"/>
        <v>0</v>
      </c>
      <c r="D75" s="26">
        <f t="shared" si="25"/>
        <v>0</v>
      </c>
      <c r="E75" s="23"/>
      <c r="F75" s="26">
        <f t="shared" si="26"/>
        <v>0</v>
      </c>
      <c r="G75" s="23"/>
      <c r="H75" s="26">
        <f t="shared" si="27"/>
        <v>0</v>
      </c>
      <c r="I75" s="27"/>
    </row>
    <row r="76" spans="1:9" ht="15.75" hidden="1" customHeight="1" outlineLevel="1" x14ac:dyDescent="0.3">
      <c r="A76" s="50"/>
      <c r="B76" s="23">
        <f t="shared" si="23"/>
        <v>0</v>
      </c>
      <c r="C76" s="24">
        <f t="shared" si="24"/>
        <v>0</v>
      </c>
      <c r="D76" s="26">
        <f t="shared" si="25"/>
        <v>0</v>
      </c>
      <c r="E76" s="23"/>
      <c r="F76" s="26">
        <f t="shared" si="26"/>
        <v>0</v>
      </c>
      <c r="G76" s="23"/>
      <c r="H76" s="26">
        <f t="shared" si="27"/>
        <v>0</v>
      </c>
      <c r="I76" s="27"/>
    </row>
    <row r="77" spans="1:9" ht="15.75" customHeight="1" collapsed="1" x14ac:dyDescent="0.3">
      <c r="A77" s="51"/>
      <c r="B77" s="28"/>
      <c r="C77" s="29"/>
      <c r="D77" s="31"/>
      <c r="E77" s="28"/>
      <c r="F77" s="31"/>
      <c r="G77" s="28"/>
      <c r="H77" s="31"/>
      <c r="I77" s="32"/>
    </row>
    <row r="78" spans="1:9" ht="15.75" customHeight="1" x14ac:dyDescent="0.3">
      <c r="A78" s="49" t="s">
        <v>18</v>
      </c>
      <c r="B78" s="28"/>
      <c r="C78" s="29"/>
      <c r="D78" s="31"/>
      <c r="E78" s="28"/>
      <c r="F78" s="31"/>
      <c r="G78" s="28"/>
      <c r="H78" s="31"/>
      <c r="I78" s="32"/>
    </row>
    <row r="79" spans="1:9" ht="15.75" hidden="1" customHeight="1" outlineLevel="1" x14ac:dyDescent="0.3">
      <c r="A79" s="50"/>
      <c r="B79" s="23">
        <f>IF(C79&gt;0,RANK(C79,C$79,1),0)</f>
        <v>0</v>
      </c>
      <c r="C79" s="24">
        <f t="shared" ref="C79:C88" si="28">F79+H79+I79</f>
        <v>0</v>
      </c>
      <c r="D79" s="26">
        <f t="shared" ref="D79:D88" si="29">E79+G79</f>
        <v>0</v>
      </c>
      <c r="E79" s="23"/>
      <c r="F79" s="26">
        <f t="shared" ref="F79:F88" si="30">IF(E79&gt;0,RANK(E79,E$79:E$88,0),0)</f>
        <v>0</v>
      </c>
      <c r="G79" s="23"/>
      <c r="H79" s="26">
        <f>IF(G79&gt;0,RANK(G79,G$79:G$88,0),0)</f>
        <v>0</v>
      </c>
      <c r="I79" s="27"/>
    </row>
    <row r="80" spans="1:9" ht="15.75" hidden="1" customHeight="1" outlineLevel="1" x14ac:dyDescent="0.3">
      <c r="A80" s="50"/>
      <c r="B80" s="23">
        <f t="shared" ref="B80:B88" si="31">IF(C80&gt;0,RANK(C80,C$79:C$88,1),0)</f>
        <v>0</v>
      </c>
      <c r="C80" s="24">
        <f t="shared" si="28"/>
        <v>0</v>
      </c>
      <c r="D80" s="26">
        <f t="shared" si="29"/>
        <v>0</v>
      </c>
      <c r="E80" s="23"/>
      <c r="F80" s="26">
        <f t="shared" si="30"/>
        <v>0</v>
      </c>
      <c r="G80" s="23"/>
      <c r="H80" s="26">
        <f t="shared" ref="H80:H88" si="32">IF(G80&gt;0,RANK(G80,G$79:G$88,0),0)</f>
        <v>0</v>
      </c>
      <c r="I80" s="27"/>
    </row>
    <row r="81" spans="1:9" ht="15.75" hidden="1" customHeight="1" outlineLevel="1" x14ac:dyDescent="0.3">
      <c r="A81" s="50"/>
      <c r="B81" s="23">
        <f t="shared" si="31"/>
        <v>0</v>
      </c>
      <c r="C81" s="24">
        <f t="shared" si="28"/>
        <v>0</v>
      </c>
      <c r="D81" s="26">
        <f t="shared" si="29"/>
        <v>0</v>
      </c>
      <c r="E81" s="23"/>
      <c r="F81" s="26">
        <f t="shared" si="30"/>
        <v>0</v>
      </c>
      <c r="G81" s="23"/>
      <c r="H81" s="26">
        <f t="shared" si="32"/>
        <v>0</v>
      </c>
      <c r="I81" s="27"/>
    </row>
    <row r="82" spans="1:9" ht="15.75" hidden="1" customHeight="1" outlineLevel="1" x14ac:dyDescent="0.3">
      <c r="A82" s="50"/>
      <c r="B82" s="23">
        <f t="shared" si="31"/>
        <v>0</v>
      </c>
      <c r="C82" s="24">
        <f t="shared" si="28"/>
        <v>0</v>
      </c>
      <c r="D82" s="26">
        <f t="shared" si="29"/>
        <v>0</v>
      </c>
      <c r="E82" s="23"/>
      <c r="F82" s="26">
        <f t="shared" si="30"/>
        <v>0</v>
      </c>
      <c r="G82" s="23"/>
      <c r="H82" s="26">
        <f t="shared" si="32"/>
        <v>0</v>
      </c>
      <c r="I82" s="27"/>
    </row>
    <row r="83" spans="1:9" ht="15.75" hidden="1" customHeight="1" outlineLevel="1" x14ac:dyDescent="0.3">
      <c r="A83" s="50"/>
      <c r="B83" s="23">
        <f t="shared" si="31"/>
        <v>0</v>
      </c>
      <c r="C83" s="24">
        <f t="shared" si="28"/>
        <v>0</v>
      </c>
      <c r="D83" s="26">
        <f t="shared" si="29"/>
        <v>0</v>
      </c>
      <c r="E83" s="23"/>
      <c r="F83" s="26">
        <f t="shared" si="30"/>
        <v>0</v>
      </c>
      <c r="G83" s="23"/>
      <c r="H83" s="26">
        <f t="shared" si="32"/>
        <v>0</v>
      </c>
      <c r="I83" s="27"/>
    </row>
    <row r="84" spans="1:9" ht="15.75" hidden="1" customHeight="1" outlineLevel="1" x14ac:dyDescent="0.3">
      <c r="A84" s="50"/>
      <c r="B84" s="23">
        <f t="shared" si="31"/>
        <v>0</v>
      </c>
      <c r="C84" s="24">
        <f t="shared" si="28"/>
        <v>0</v>
      </c>
      <c r="D84" s="26">
        <f t="shared" si="29"/>
        <v>0</v>
      </c>
      <c r="E84" s="23"/>
      <c r="F84" s="26">
        <f t="shared" si="30"/>
        <v>0</v>
      </c>
      <c r="G84" s="23"/>
      <c r="H84" s="26">
        <f t="shared" si="32"/>
        <v>0</v>
      </c>
      <c r="I84" s="27"/>
    </row>
    <row r="85" spans="1:9" ht="15.75" hidden="1" customHeight="1" outlineLevel="1" x14ac:dyDescent="0.3">
      <c r="A85" s="50"/>
      <c r="B85" s="23">
        <f t="shared" si="31"/>
        <v>0</v>
      </c>
      <c r="C85" s="24">
        <f t="shared" si="28"/>
        <v>0</v>
      </c>
      <c r="D85" s="26">
        <f t="shared" si="29"/>
        <v>0</v>
      </c>
      <c r="E85" s="23"/>
      <c r="F85" s="26">
        <f t="shared" si="30"/>
        <v>0</v>
      </c>
      <c r="G85" s="23"/>
      <c r="H85" s="26">
        <f t="shared" si="32"/>
        <v>0</v>
      </c>
      <c r="I85" s="27"/>
    </row>
    <row r="86" spans="1:9" ht="15.75" hidden="1" customHeight="1" outlineLevel="1" x14ac:dyDescent="0.3">
      <c r="A86" s="50"/>
      <c r="B86" s="23">
        <f t="shared" si="31"/>
        <v>0</v>
      </c>
      <c r="C86" s="24">
        <f t="shared" si="28"/>
        <v>0</v>
      </c>
      <c r="D86" s="26">
        <f t="shared" si="29"/>
        <v>0</v>
      </c>
      <c r="E86" s="23"/>
      <c r="F86" s="26">
        <f t="shared" si="30"/>
        <v>0</v>
      </c>
      <c r="G86" s="23"/>
      <c r="H86" s="26">
        <f t="shared" si="32"/>
        <v>0</v>
      </c>
      <c r="I86" s="27"/>
    </row>
    <row r="87" spans="1:9" ht="15.75" hidden="1" customHeight="1" outlineLevel="1" x14ac:dyDescent="0.3">
      <c r="A87" s="50"/>
      <c r="B87" s="23">
        <f t="shared" si="31"/>
        <v>0</v>
      </c>
      <c r="C87" s="24">
        <f t="shared" si="28"/>
        <v>0</v>
      </c>
      <c r="D87" s="26">
        <f t="shared" si="29"/>
        <v>0</v>
      </c>
      <c r="E87" s="23"/>
      <c r="F87" s="26">
        <f t="shared" si="30"/>
        <v>0</v>
      </c>
      <c r="G87" s="23"/>
      <c r="H87" s="26">
        <f t="shared" si="32"/>
        <v>0</v>
      </c>
      <c r="I87" s="27"/>
    </row>
    <row r="88" spans="1:9" ht="15.75" hidden="1" customHeight="1" outlineLevel="1" x14ac:dyDescent="0.3">
      <c r="A88" s="50"/>
      <c r="B88" s="23">
        <f t="shared" si="31"/>
        <v>0</v>
      </c>
      <c r="C88" s="24">
        <f t="shared" si="28"/>
        <v>0</v>
      </c>
      <c r="D88" s="26">
        <f t="shared" si="29"/>
        <v>0</v>
      </c>
      <c r="E88" s="23"/>
      <c r="F88" s="26">
        <f t="shared" si="30"/>
        <v>0</v>
      </c>
      <c r="G88" s="23"/>
      <c r="H88" s="26">
        <f t="shared" si="32"/>
        <v>0</v>
      </c>
      <c r="I88" s="27"/>
    </row>
    <row r="89" spans="1:9" ht="15.75" customHeight="1" collapsed="1" x14ac:dyDescent="0.3">
      <c r="A89" s="51"/>
      <c r="B89" s="28"/>
      <c r="C89" s="29"/>
      <c r="D89" s="31"/>
      <c r="E89" s="28"/>
      <c r="F89" s="31"/>
      <c r="G89" s="28"/>
      <c r="H89" s="31"/>
      <c r="I89" s="32"/>
    </row>
    <row r="90" spans="1:9" ht="15.75" customHeight="1" x14ac:dyDescent="0.3">
      <c r="A90" s="49" t="s">
        <v>19</v>
      </c>
      <c r="B90" s="28"/>
      <c r="C90" s="29"/>
      <c r="D90" s="31"/>
      <c r="E90" s="28"/>
      <c r="F90" s="31"/>
      <c r="G90" s="28"/>
      <c r="H90" s="31"/>
      <c r="I90" s="32"/>
    </row>
    <row r="91" spans="1:9" ht="15.75" customHeight="1" x14ac:dyDescent="0.3">
      <c r="A91" s="50" t="s">
        <v>80</v>
      </c>
      <c r="B91" s="23">
        <f>IF(C91&gt;0,RANK(C91,C$91:C$93,1),0)</f>
        <v>1</v>
      </c>
      <c r="C91" s="24">
        <f>F91+H91+I91</f>
        <v>1</v>
      </c>
      <c r="D91" s="26">
        <f>E91+G91</f>
        <v>76.5</v>
      </c>
      <c r="E91" s="23">
        <v>76.5</v>
      </c>
      <c r="F91" s="26">
        <f>IF(E91&gt;0,RANK(E91,E$91:E$100,0),0)</f>
        <v>1</v>
      </c>
      <c r="G91" s="28"/>
      <c r="H91" s="31"/>
      <c r="I91" s="27"/>
    </row>
    <row r="92" spans="1:9" ht="15.75" customHeight="1" x14ac:dyDescent="0.3">
      <c r="A92" s="50" t="s">
        <v>134</v>
      </c>
      <c r="B92" s="23">
        <f>IF(C92&gt;0,RANK(C92,C$91:C$93,1),0)</f>
        <v>2</v>
      </c>
      <c r="C92" s="24">
        <f>F92+H92+I92</f>
        <v>2</v>
      </c>
      <c r="D92" s="26">
        <f>E92+G92</f>
        <v>75.5</v>
      </c>
      <c r="E92" s="23">
        <v>75.5</v>
      </c>
      <c r="F92" s="26">
        <f>IF(E92&gt;0,RANK(E92,E$91:E$100,0),0)</f>
        <v>2</v>
      </c>
      <c r="G92" s="28"/>
      <c r="H92" s="31"/>
      <c r="I92" s="27"/>
    </row>
    <row r="93" spans="1:9" ht="15.75" customHeight="1" x14ac:dyDescent="0.3">
      <c r="A93" s="50" t="s">
        <v>79</v>
      </c>
      <c r="B93" s="23">
        <f>IF(C93&gt;0,RANK(C93,C$91:C$93,1),0)</f>
        <v>3</v>
      </c>
      <c r="C93" s="24">
        <f>F93+H93+I93</f>
        <v>3</v>
      </c>
      <c r="D93" s="26">
        <f>E93+G93</f>
        <v>73.099999999999994</v>
      </c>
      <c r="E93" s="23">
        <v>73.099999999999994</v>
      </c>
      <c r="F93" s="26">
        <f>IF(E93&gt;0,RANK(E93,E$91:E$100,0),0)</f>
        <v>3</v>
      </c>
      <c r="G93" s="28"/>
      <c r="H93" s="31"/>
      <c r="I93" s="27"/>
    </row>
    <row r="94" spans="1:9" ht="15.75" hidden="1" customHeight="1" outlineLevel="1" x14ac:dyDescent="0.3">
      <c r="A94" s="50"/>
      <c r="B94" s="23">
        <f t="shared" ref="B94:B100" si="33">IF(C94&gt;0,RANK(C94,C$91:C$100,1),0)</f>
        <v>0</v>
      </c>
      <c r="C94" s="24">
        <f t="shared" ref="C94:C100" si="34">F94+H94+I94</f>
        <v>0</v>
      </c>
      <c r="D94" s="26">
        <f t="shared" ref="D94:D100" si="35">E94+G94</f>
        <v>0</v>
      </c>
      <c r="E94" s="23"/>
      <c r="F94" s="26">
        <f t="shared" ref="F94:F100" si="36">IF(E94&gt;0,RANK(E94,E$91:E$100,0),0)</f>
        <v>0</v>
      </c>
      <c r="G94" s="23"/>
      <c r="H94" s="26">
        <f t="shared" ref="H94:H100" si="37">IF(G94&gt;0,RANK(G94,G$91:G$100,0),0)</f>
        <v>0</v>
      </c>
      <c r="I94" s="27"/>
    </row>
    <row r="95" spans="1:9" ht="15.75" hidden="1" customHeight="1" outlineLevel="1" x14ac:dyDescent="0.3">
      <c r="A95" s="50"/>
      <c r="B95" s="23">
        <f t="shared" si="33"/>
        <v>0</v>
      </c>
      <c r="C95" s="24">
        <f t="shared" si="34"/>
        <v>0</v>
      </c>
      <c r="D95" s="26">
        <f t="shared" si="35"/>
        <v>0</v>
      </c>
      <c r="E95" s="23"/>
      <c r="F95" s="26">
        <f t="shared" si="36"/>
        <v>0</v>
      </c>
      <c r="G95" s="23"/>
      <c r="H95" s="26">
        <f t="shared" si="37"/>
        <v>0</v>
      </c>
      <c r="I95" s="27"/>
    </row>
    <row r="96" spans="1:9" ht="15.75" hidden="1" customHeight="1" outlineLevel="1" x14ac:dyDescent="0.3">
      <c r="A96" s="50"/>
      <c r="B96" s="23">
        <f t="shared" si="33"/>
        <v>0</v>
      </c>
      <c r="C96" s="24">
        <f t="shared" si="34"/>
        <v>0</v>
      </c>
      <c r="D96" s="26">
        <f t="shared" si="35"/>
        <v>0</v>
      </c>
      <c r="E96" s="23"/>
      <c r="F96" s="26">
        <f t="shared" si="36"/>
        <v>0</v>
      </c>
      <c r="G96" s="23"/>
      <c r="H96" s="26">
        <f t="shared" si="37"/>
        <v>0</v>
      </c>
      <c r="I96" s="27"/>
    </row>
    <row r="97" spans="1:9" ht="15.75" hidden="1" customHeight="1" outlineLevel="1" x14ac:dyDescent="0.3">
      <c r="A97" s="50"/>
      <c r="B97" s="23">
        <f t="shared" si="33"/>
        <v>0</v>
      </c>
      <c r="C97" s="24">
        <f t="shared" si="34"/>
        <v>0</v>
      </c>
      <c r="D97" s="26">
        <f t="shared" si="35"/>
        <v>0</v>
      </c>
      <c r="E97" s="23"/>
      <c r="F97" s="26">
        <f t="shared" si="36"/>
        <v>0</v>
      </c>
      <c r="G97" s="23"/>
      <c r="H97" s="26">
        <f t="shared" si="37"/>
        <v>0</v>
      </c>
      <c r="I97" s="27"/>
    </row>
    <row r="98" spans="1:9" ht="15.75" hidden="1" customHeight="1" outlineLevel="1" x14ac:dyDescent="0.3">
      <c r="A98" s="50"/>
      <c r="B98" s="23">
        <f t="shared" si="33"/>
        <v>0</v>
      </c>
      <c r="C98" s="24">
        <f t="shared" si="34"/>
        <v>0</v>
      </c>
      <c r="D98" s="26">
        <f t="shared" si="35"/>
        <v>0</v>
      </c>
      <c r="E98" s="23"/>
      <c r="F98" s="26">
        <f t="shared" si="36"/>
        <v>0</v>
      </c>
      <c r="G98" s="23"/>
      <c r="H98" s="26">
        <f t="shared" si="37"/>
        <v>0</v>
      </c>
      <c r="I98" s="27"/>
    </row>
    <row r="99" spans="1:9" ht="15.75" hidden="1" customHeight="1" outlineLevel="1" x14ac:dyDescent="0.3">
      <c r="A99" s="50"/>
      <c r="B99" s="23">
        <f t="shared" si="33"/>
        <v>0</v>
      </c>
      <c r="C99" s="24">
        <f t="shared" si="34"/>
        <v>0</v>
      </c>
      <c r="D99" s="26">
        <f t="shared" si="35"/>
        <v>0</v>
      </c>
      <c r="E99" s="23"/>
      <c r="F99" s="26">
        <f t="shared" si="36"/>
        <v>0</v>
      </c>
      <c r="G99" s="23"/>
      <c r="H99" s="26">
        <f t="shared" si="37"/>
        <v>0</v>
      </c>
      <c r="I99" s="27"/>
    </row>
    <row r="100" spans="1:9" ht="15.75" hidden="1" customHeight="1" outlineLevel="1" x14ac:dyDescent="0.3">
      <c r="A100" s="50"/>
      <c r="B100" s="23">
        <f t="shared" si="33"/>
        <v>0</v>
      </c>
      <c r="C100" s="24">
        <f t="shared" si="34"/>
        <v>0</v>
      </c>
      <c r="D100" s="26">
        <f t="shared" si="35"/>
        <v>0</v>
      </c>
      <c r="E100" s="23"/>
      <c r="F100" s="26">
        <f t="shared" si="36"/>
        <v>0</v>
      </c>
      <c r="G100" s="23"/>
      <c r="H100" s="26">
        <f t="shared" si="37"/>
        <v>0</v>
      </c>
      <c r="I100" s="27"/>
    </row>
    <row r="101" spans="1:9" ht="15.75" customHeight="1" collapsed="1" x14ac:dyDescent="0.3">
      <c r="A101" s="51"/>
      <c r="B101" s="28"/>
      <c r="C101" s="29"/>
      <c r="D101" s="31"/>
      <c r="E101" s="28"/>
      <c r="F101" s="31"/>
      <c r="G101" s="28"/>
      <c r="H101" s="31"/>
      <c r="I101" s="32"/>
    </row>
    <row r="102" spans="1:9" ht="15.75" customHeight="1" x14ac:dyDescent="0.3">
      <c r="A102" s="49" t="s">
        <v>20</v>
      </c>
      <c r="B102" s="28"/>
      <c r="C102" s="29"/>
      <c r="D102" s="31"/>
      <c r="E102" s="28"/>
      <c r="F102" s="31"/>
      <c r="G102" s="28"/>
      <c r="H102" s="31"/>
      <c r="I102" s="32"/>
    </row>
    <row r="103" spans="1:9" ht="15.75" customHeight="1" x14ac:dyDescent="0.3">
      <c r="A103" s="50" t="s">
        <v>83</v>
      </c>
      <c r="B103" s="23">
        <f>IF(C103&gt;0,RANK(C103,C$103:C$104,1),0)</f>
        <v>1</v>
      </c>
      <c r="C103" s="24">
        <f>F103+H103+I103</f>
        <v>1</v>
      </c>
      <c r="D103" s="26">
        <f>E103+G103</f>
        <v>70</v>
      </c>
      <c r="E103" s="23">
        <v>70</v>
      </c>
      <c r="F103" s="26">
        <f>IF(E103&gt;0,RANK(E103,E$103:E$112,0),0)</f>
        <v>1</v>
      </c>
      <c r="G103" s="28"/>
      <c r="H103" s="31"/>
      <c r="I103" s="27"/>
    </row>
    <row r="104" spans="1:9" ht="15.75" customHeight="1" x14ac:dyDescent="0.3">
      <c r="A104" s="50" t="s">
        <v>82</v>
      </c>
      <c r="B104" s="23">
        <f>IF(C104&gt;0,RANK(C104,C$103:C$104,1),0)</f>
        <v>2</v>
      </c>
      <c r="C104" s="24">
        <f>F104+H104+I104</f>
        <v>2</v>
      </c>
      <c r="D104" s="26">
        <f>E104+G104</f>
        <v>69.3</v>
      </c>
      <c r="E104" s="23">
        <v>69.3</v>
      </c>
      <c r="F104" s="26">
        <f>IF(E104&gt;0,RANK(E104,E$103:E$112,0),0)</f>
        <v>2</v>
      </c>
      <c r="G104" s="28"/>
      <c r="H104" s="31"/>
      <c r="I104" s="27"/>
    </row>
    <row r="105" spans="1:9" ht="15.75" hidden="1" customHeight="1" outlineLevel="1" x14ac:dyDescent="0.3">
      <c r="A105" s="50"/>
      <c r="B105" s="23">
        <f t="shared" ref="B105:B112" si="38">IF(C105&gt;0,RANK(C105,C$103:C$112,1),0)</f>
        <v>0</v>
      </c>
      <c r="C105" s="24">
        <f t="shared" ref="C105:C112" si="39">F105+H105+I105</f>
        <v>0</v>
      </c>
      <c r="D105" s="26">
        <f t="shared" ref="D105:D112" si="40">E105+G105</f>
        <v>0</v>
      </c>
      <c r="E105" s="23"/>
      <c r="F105" s="26">
        <f t="shared" ref="F105:F112" si="41">IF(E105&gt;0,RANK(E105,E$103:E$112,0),0)</f>
        <v>0</v>
      </c>
      <c r="G105" s="23"/>
      <c r="H105" s="26">
        <f t="shared" ref="H105:H112" si="42">IF(G105&gt;0,RANK(G105,H$103:H$112,0),0)</f>
        <v>0</v>
      </c>
      <c r="I105" s="27"/>
    </row>
    <row r="106" spans="1:9" ht="15.75" hidden="1" customHeight="1" outlineLevel="1" x14ac:dyDescent="0.3">
      <c r="A106" s="50"/>
      <c r="B106" s="23">
        <f t="shared" si="38"/>
        <v>0</v>
      </c>
      <c r="C106" s="24">
        <f t="shared" si="39"/>
        <v>0</v>
      </c>
      <c r="D106" s="26">
        <f t="shared" si="40"/>
        <v>0</v>
      </c>
      <c r="E106" s="23"/>
      <c r="F106" s="26">
        <f t="shared" si="41"/>
        <v>0</v>
      </c>
      <c r="G106" s="23"/>
      <c r="H106" s="26">
        <f t="shared" si="42"/>
        <v>0</v>
      </c>
      <c r="I106" s="27"/>
    </row>
    <row r="107" spans="1:9" ht="15.75" hidden="1" customHeight="1" outlineLevel="1" x14ac:dyDescent="0.3">
      <c r="A107" s="50"/>
      <c r="B107" s="23">
        <f t="shared" si="38"/>
        <v>0</v>
      </c>
      <c r="C107" s="24">
        <f t="shared" si="39"/>
        <v>0</v>
      </c>
      <c r="D107" s="26">
        <f t="shared" si="40"/>
        <v>0</v>
      </c>
      <c r="E107" s="23"/>
      <c r="F107" s="26">
        <f t="shared" si="41"/>
        <v>0</v>
      </c>
      <c r="G107" s="23"/>
      <c r="H107" s="26">
        <f t="shared" si="42"/>
        <v>0</v>
      </c>
      <c r="I107" s="27"/>
    </row>
    <row r="108" spans="1:9" ht="15.75" hidden="1" customHeight="1" outlineLevel="1" x14ac:dyDescent="0.3">
      <c r="A108" s="50"/>
      <c r="B108" s="23">
        <f t="shared" si="38"/>
        <v>0</v>
      </c>
      <c r="C108" s="24">
        <f t="shared" si="39"/>
        <v>0</v>
      </c>
      <c r="D108" s="26">
        <f t="shared" si="40"/>
        <v>0</v>
      </c>
      <c r="E108" s="23"/>
      <c r="F108" s="26">
        <f t="shared" si="41"/>
        <v>0</v>
      </c>
      <c r="G108" s="23"/>
      <c r="H108" s="26">
        <f t="shared" si="42"/>
        <v>0</v>
      </c>
      <c r="I108" s="27"/>
    </row>
    <row r="109" spans="1:9" ht="15.75" hidden="1" customHeight="1" outlineLevel="1" x14ac:dyDescent="0.3">
      <c r="A109" s="50"/>
      <c r="B109" s="23">
        <f t="shared" si="38"/>
        <v>0</v>
      </c>
      <c r="C109" s="24">
        <f t="shared" si="39"/>
        <v>0</v>
      </c>
      <c r="D109" s="26">
        <f t="shared" si="40"/>
        <v>0</v>
      </c>
      <c r="E109" s="23"/>
      <c r="F109" s="26">
        <f t="shared" si="41"/>
        <v>0</v>
      </c>
      <c r="G109" s="23"/>
      <c r="H109" s="26">
        <f t="shared" si="42"/>
        <v>0</v>
      </c>
      <c r="I109" s="27"/>
    </row>
    <row r="110" spans="1:9" ht="15.75" hidden="1" customHeight="1" outlineLevel="1" x14ac:dyDescent="0.3">
      <c r="A110" s="50"/>
      <c r="B110" s="23">
        <f t="shared" si="38"/>
        <v>0</v>
      </c>
      <c r="C110" s="24">
        <f t="shared" si="39"/>
        <v>0</v>
      </c>
      <c r="D110" s="26">
        <f t="shared" si="40"/>
        <v>0</v>
      </c>
      <c r="E110" s="23"/>
      <c r="F110" s="26">
        <f t="shared" si="41"/>
        <v>0</v>
      </c>
      <c r="G110" s="23"/>
      <c r="H110" s="26">
        <f t="shared" si="42"/>
        <v>0</v>
      </c>
      <c r="I110" s="27"/>
    </row>
    <row r="111" spans="1:9" ht="15.75" hidden="1" customHeight="1" outlineLevel="1" x14ac:dyDescent="0.3">
      <c r="A111" s="50"/>
      <c r="B111" s="23">
        <f t="shared" si="38"/>
        <v>0</v>
      </c>
      <c r="C111" s="24">
        <f t="shared" si="39"/>
        <v>0</v>
      </c>
      <c r="D111" s="26">
        <f t="shared" si="40"/>
        <v>0</v>
      </c>
      <c r="E111" s="23"/>
      <c r="F111" s="26">
        <f t="shared" si="41"/>
        <v>0</v>
      </c>
      <c r="G111" s="23"/>
      <c r="H111" s="26">
        <f t="shared" si="42"/>
        <v>0</v>
      </c>
      <c r="I111" s="27"/>
    </row>
    <row r="112" spans="1:9" ht="13.5" hidden="1" customHeight="1" outlineLevel="1" x14ac:dyDescent="0.3">
      <c r="A112" s="50"/>
      <c r="B112" s="23">
        <f t="shared" si="38"/>
        <v>0</v>
      </c>
      <c r="C112" s="24">
        <f t="shared" si="39"/>
        <v>0</v>
      </c>
      <c r="D112" s="26">
        <f t="shared" si="40"/>
        <v>0</v>
      </c>
      <c r="E112" s="23"/>
      <c r="F112" s="26">
        <f t="shared" si="41"/>
        <v>0</v>
      </c>
      <c r="G112" s="23"/>
      <c r="H112" s="26">
        <f t="shared" si="42"/>
        <v>0</v>
      </c>
      <c r="I112" s="27"/>
    </row>
    <row r="113" spans="1:9" ht="15.75" customHeight="1" collapsed="1" x14ac:dyDescent="0.3">
      <c r="A113" s="51"/>
      <c r="B113" s="28"/>
      <c r="C113" s="29"/>
      <c r="D113" s="31"/>
      <c r="E113" s="28"/>
      <c r="F113" s="31"/>
      <c r="G113" s="28"/>
      <c r="H113" s="31"/>
      <c r="I113" s="32"/>
    </row>
    <row r="114" spans="1:9" ht="15.75" customHeight="1" x14ac:dyDescent="0.3">
      <c r="A114" s="49" t="s">
        <v>21</v>
      </c>
      <c r="B114" s="28"/>
      <c r="C114" s="29"/>
      <c r="D114" s="31"/>
      <c r="E114" s="28"/>
      <c r="F114" s="31"/>
      <c r="G114" s="28"/>
      <c r="H114" s="31"/>
      <c r="I114" s="32"/>
    </row>
    <row r="115" spans="1:9" ht="15.75" customHeight="1" x14ac:dyDescent="0.3">
      <c r="A115" s="50" t="s">
        <v>106</v>
      </c>
      <c r="B115" s="23">
        <f>IF(C115&gt;0,RANK(C115,C$115:C$116,1),0)</f>
        <v>1</v>
      </c>
      <c r="C115" s="24">
        <f t="shared" ref="C115:C124" si="43">F115+H115+I115</f>
        <v>1</v>
      </c>
      <c r="D115" s="26">
        <f t="shared" ref="D115:D124" si="44">E115+G115</f>
        <v>69.5</v>
      </c>
      <c r="E115" s="23">
        <v>69.5</v>
      </c>
      <c r="F115" s="26">
        <f>IF(E115&gt;0,RANK(E115,E$115:E$124,0),0)</f>
        <v>1</v>
      </c>
      <c r="G115" s="28"/>
      <c r="H115" s="31"/>
      <c r="I115" s="27"/>
    </row>
    <row r="116" spans="1:9" ht="15.75" customHeight="1" x14ac:dyDescent="0.3">
      <c r="A116" s="50" t="s">
        <v>105</v>
      </c>
      <c r="B116" s="23">
        <f>IF(C116&gt;0,RANK(C116,C$115:C$116,1),0)</f>
        <v>2</v>
      </c>
      <c r="C116" s="24">
        <f t="shared" si="43"/>
        <v>2</v>
      </c>
      <c r="D116" s="26">
        <f t="shared" si="44"/>
        <v>67.5</v>
      </c>
      <c r="E116" s="23">
        <v>67.5</v>
      </c>
      <c r="F116" s="26">
        <f>IF(E116&gt;0,RANK(E116,E$115:E$124,0),0)</f>
        <v>2</v>
      </c>
      <c r="G116" s="28"/>
      <c r="H116" s="31"/>
      <c r="I116" s="27"/>
    </row>
    <row r="117" spans="1:9" ht="15.75" hidden="1" customHeight="1" outlineLevel="1" x14ac:dyDescent="0.3">
      <c r="A117" s="50"/>
      <c r="B117" s="23">
        <f t="shared" ref="B117:B124" si="45">IF(C117&gt;0,RANK(C117,C$115:C$124,1),0)</f>
        <v>0</v>
      </c>
      <c r="C117" s="24">
        <f t="shared" si="43"/>
        <v>0</v>
      </c>
      <c r="D117" s="26">
        <f t="shared" si="44"/>
        <v>0</v>
      </c>
      <c r="E117" s="23"/>
      <c r="F117" s="26">
        <f t="shared" ref="F117:H124" si="46">IF(E117&gt;0,RANK(E117,E$115:E$124,0),0)</f>
        <v>0</v>
      </c>
      <c r="G117" s="23"/>
      <c r="H117" s="26">
        <f t="shared" si="46"/>
        <v>0</v>
      </c>
      <c r="I117" s="27"/>
    </row>
    <row r="118" spans="1:9" ht="15.75" hidden="1" customHeight="1" outlineLevel="1" x14ac:dyDescent="0.3">
      <c r="A118" s="50"/>
      <c r="B118" s="23">
        <f t="shared" si="45"/>
        <v>0</v>
      </c>
      <c r="C118" s="24">
        <f t="shared" si="43"/>
        <v>0</v>
      </c>
      <c r="D118" s="26">
        <f t="shared" si="44"/>
        <v>0</v>
      </c>
      <c r="E118" s="23"/>
      <c r="F118" s="26">
        <f t="shared" si="46"/>
        <v>0</v>
      </c>
      <c r="G118" s="23"/>
      <c r="H118" s="26">
        <f t="shared" si="46"/>
        <v>0</v>
      </c>
      <c r="I118" s="27"/>
    </row>
    <row r="119" spans="1:9" ht="15.75" hidden="1" customHeight="1" outlineLevel="1" x14ac:dyDescent="0.3">
      <c r="A119" s="50"/>
      <c r="B119" s="23">
        <f t="shared" si="45"/>
        <v>0</v>
      </c>
      <c r="C119" s="24">
        <f t="shared" si="43"/>
        <v>0</v>
      </c>
      <c r="D119" s="26">
        <f t="shared" si="44"/>
        <v>0</v>
      </c>
      <c r="E119" s="23"/>
      <c r="F119" s="26">
        <f t="shared" si="46"/>
        <v>0</v>
      </c>
      <c r="G119" s="23"/>
      <c r="H119" s="26">
        <f t="shared" si="46"/>
        <v>0</v>
      </c>
      <c r="I119" s="27"/>
    </row>
    <row r="120" spans="1:9" ht="15.75" hidden="1" customHeight="1" outlineLevel="1" x14ac:dyDescent="0.3">
      <c r="A120" s="50"/>
      <c r="B120" s="23">
        <f t="shared" si="45"/>
        <v>0</v>
      </c>
      <c r="C120" s="24">
        <f t="shared" si="43"/>
        <v>0</v>
      </c>
      <c r="D120" s="26">
        <f t="shared" si="44"/>
        <v>0</v>
      </c>
      <c r="E120" s="23"/>
      <c r="F120" s="26">
        <f t="shared" si="46"/>
        <v>0</v>
      </c>
      <c r="G120" s="23"/>
      <c r="H120" s="26">
        <f t="shared" si="46"/>
        <v>0</v>
      </c>
      <c r="I120" s="27"/>
    </row>
    <row r="121" spans="1:9" ht="15.75" hidden="1" customHeight="1" outlineLevel="1" x14ac:dyDescent="0.3">
      <c r="A121" s="50"/>
      <c r="B121" s="23">
        <f t="shared" si="45"/>
        <v>0</v>
      </c>
      <c r="C121" s="24">
        <f t="shared" si="43"/>
        <v>0</v>
      </c>
      <c r="D121" s="26">
        <f t="shared" si="44"/>
        <v>0</v>
      </c>
      <c r="E121" s="23"/>
      <c r="F121" s="26">
        <f t="shared" si="46"/>
        <v>0</v>
      </c>
      <c r="G121" s="23"/>
      <c r="H121" s="26">
        <f t="shared" si="46"/>
        <v>0</v>
      </c>
      <c r="I121" s="27"/>
    </row>
    <row r="122" spans="1:9" ht="15.75" hidden="1" customHeight="1" outlineLevel="1" x14ac:dyDescent="0.3">
      <c r="A122" s="50"/>
      <c r="B122" s="23">
        <f t="shared" si="45"/>
        <v>0</v>
      </c>
      <c r="C122" s="24">
        <f t="shared" si="43"/>
        <v>0</v>
      </c>
      <c r="D122" s="26">
        <f t="shared" si="44"/>
        <v>0</v>
      </c>
      <c r="E122" s="23"/>
      <c r="F122" s="26">
        <f t="shared" si="46"/>
        <v>0</v>
      </c>
      <c r="G122" s="23"/>
      <c r="H122" s="26">
        <f t="shared" si="46"/>
        <v>0</v>
      </c>
      <c r="I122" s="27"/>
    </row>
    <row r="123" spans="1:9" ht="15.75" hidden="1" customHeight="1" outlineLevel="1" x14ac:dyDescent="0.3">
      <c r="A123" s="50"/>
      <c r="B123" s="23">
        <f t="shared" si="45"/>
        <v>0</v>
      </c>
      <c r="C123" s="24">
        <f t="shared" si="43"/>
        <v>0</v>
      </c>
      <c r="D123" s="26">
        <f t="shared" si="44"/>
        <v>0</v>
      </c>
      <c r="E123" s="23"/>
      <c r="F123" s="26">
        <f t="shared" si="46"/>
        <v>0</v>
      </c>
      <c r="G123" s="23"/>
      <c r="H123" s="26">
        <f t="shared" si="46"/>
        <v>0</v>
      </c>
      <c r="I123" s="27"/>
    </row>
    <row r="124" spans="1:9" ht="15.75" hidden="1" customHeight="1" outlineLevel="1" x14ac:dyDescent="0.3">
      <c r="A124" s="50"/>
      <c r="B124" s="23">
        <f t="shared" si="45"/>
        <v>0</v>
      </c>
      <c r="C124" s="24">
        <f t="shared" si="43"/>
        <v>0</v>
      </c>
      <c r="D124" s="26">
        <f t="shared" si="44"/>
        <v>0</v>
      </c>
      <c r="E124" s="23"/>
      <c r="F124" s="26">
        <f t="shared" si="46"/>
        <v>0</v>
      </c>
      <c r="G124" s="23"/>
      <c r="H124" s="26">
        <f t="shared" si="46"/>
        <v>0</v>
      </c>
      <c r="I124" s="27"/>
    </row>
    <row r="125" spans="1:9" ht="15.75" customHeight="1" collapsed="1" x14ac:dyDescent="0.3">
      <c r="A125" s="51"/>
      <c r="B125" s="28"/>
      <c r="C125" s="29"/>
      <c r="D125" s="31"/>
      <c r="E125" s="28"/>
      <c r="F125" s="31"/>
      <c r="G125" s="28"/>
      <c r="H125" s="31"/>
      <c r="I125" s="32"/>
    </row>
    <row r="126" spans="1:9" ht="15.75" customHeight="1" x14ac:dyDescent="0.3">
      <c r="A126" s="49" t="s">
        <v>22</v>
      </c>
      <c r="B126" s="28"/>
      <c r="C126" s="29"/>
      <c r="D126" s="31"/>
      <c r="E126" s="28"/>
      <c r="F126" s="31"/>
      <c r="G126" s="28"/>
      <c r="H126" s="31"/>
      <c r="I126" s="32"/>
    </row>
    <row r="127" spans="1:9" ht="15.75" hidden="1" customHeight="1" outlineLevel="1" x14ac:dyDescent="0.3">
      <c r="A127" s="50"/>
      <c r="B127" s="23">
        <f>IF(C127&gt;0,RANK(C127,C$127:C$136,1),0)</f>
        <v>0</v>
      </c>
      <c r="C127" s="24">
        <f t="shared" ref="C127:C136" si="47">F127+H127+I127</f>
        <v>0</v>
      </c>
      <c r="D127" s="26">
        <f t="shared" ref="D127:D136" si="48">E127+G127</f>
        <v>0</v>
      </c>
      <c r="E127" s="23"/>
      <c r="F127" s="26">
        <f>IF(E127&gt;0,RANK(E127,E$127:E$136,0),0)</f>
        <v>0</v>
      </c>
      <c r="G127" s="23"/>
      <c r="H127" s="26">
        <f>IF(G127&gt;0,RANK(G127,G$127:G$136,0),0)</f>
        <v>0</v>
      </c>
      <c r="I127" s="27"/>
    </row>
    <row r="128" spans="1:9" ht="15.75" hidden="1" customHeight="1" outlineLevel="1" x14ac:dyDescent="0.3">
      <c r="A128" s="50"/>
      <c r="B128" s="23">
        <f t="shared" ref="B128:B136" si="49">IF(C128&gt;0,RANK(C128,C$127:C$136,1),0)</f>
        <v>0</v>
      </c>
      <c r="C128" s="24">
        <f t="shared" si="47"/>
        <v>0</v>
      </c>
      <c r="D128" s="26">
        <f t="shared" si="48"/>
        <v>0</v>
      </c>
      <c r="E128" s="23"/>
      <c r="F128" s="26">
        <f t="shared" ref="F128:H136" si="50">IF(E128&gt;0,RANK(E128,E$127:E$136,0),0)</f>
        <v>0</v>
      </c>
      <c r="G128" s="23"/>
      <c r="H128" s="26">
        <f>IF(G128&gt;0,RANK(G128,G$127:G$136,0),0)</f>
        <v>0</v>
      </c>
      <c r="I128" s="27"/>
    </row>
    <row r="129" spans="1:9" ht="15.75" hidden="1" customHeight="1" outlineLevel="1" x14ac:dyDescent="0.3">
      <c r="A129" s="50"/>
      <c r="B129" s="23">
        <f t="shared" si="49"/>
        <v>0</v>
      </c>
      <c r="C129" s="24">
        <f t="shared" si="47"/>
        <v>0</v>
      </c>
      <c r="D129" s="26">
        <f t="shared" si="48"/>
        <v>0</v>
      </c>
      <c r="E129" s="23"/>
      <c r="F129" s="26">
        <f t="shared" si="50"/>
        <v>0</v>
      </c>
      <c r="G129" s="23"/>
      <c r="H129" s="26">
        <f>IF(G129&gt;0,RANK(G129,G$127:G$136,0),0)</f>
        <v>0</v>
      </c>
      <c r="I129" s="27"/>
    </row>
    <row r="130" spans="1:9" ht="15.75" hidden="1" customHeight="1" outlineLevel="1" x14ac:dyDescent="0.3">
      <c r="A130" s="50"/>
      <c r="B130" s="23">
        <f t="shared" si="49"/>
        <v>0</v>
      </c>
      <c r="C130" s="24">
        <f t="shared" si="47"/>
        <v>0</v>
      </c>
      <c r="D130" s="26">
        <f t="shared" si="48"/>
        <v>0</v>
      </c>
      <c r="E130" s="23"/>
      <c r="F130" s="26">
        <f t="shared" si="50"/>
        <v>0</v>
      </c>
      <c r="G130" s="23"/>
      <c r="H130" s="26">
        <f>IF(G130&gt;0,RANK(G130,G$127:G$136,0),0)</f>
        <v>0</v>
      </c>
      <c r="I130" s="27"/>
    </row>
    <row r="131" spans="1:9" ht="15.75" hidden="1" customHeight="1" outlineLevel="1" x14ac:dyDescent="0.3">
      <c r="A131" s="50"/>
      <c r="B131" s="23">
        <f t="shared" si="49"/>
        <v>0</v>
      </c>
      <c r="C131" s="24">
        <f t="shared" si="47"/>
        <v>0</v>
      </c>
      <c r="D131" s="26">
        <f t="shared" si="48"/>
        <v>0</v>
      </c>
      <c r="E131" s="23"/>
      <c r="F131" s="26">
        <f t="shared" si="50"/>
        <v>0</v>
      </c>
      <c r="G131" s="23"/>
      <c r="H131" s="26">
        <f t="shared" si="50"/>
        <v>0</v>
      </c>
      <c r="I131" s="27"/>
    </row>
    <row r="132" spans="1:9" ht="15.75" hidden="1" customHeight="1" outlineLevel="1" x14ac:dyDescent="0.3">
      <c r="A132" s="50"/>
      <c r="B132" s="23">
        <f t="shared" si="49"/>
        <v>0</v>
      </c>
      <c r="C132" s="24">
        <f t="shared" si="47"/>
        <v>0</v>
      </c>
      <c r="D132" s="26">
        <f t="shared" si="48"/>
        <v>0</v>
      </c>
      <c r="E132" s="23"/>
      <c r="F132" s="26">
        <f t="shared" si="50"/>
        <v>0</v>
      </c>
      <c r="G132" s="23"/>
      <c r="H132" s="26">
        <f t="shared" si="50"/>
        <v>0</v>
      </c>
      <c r="I132" s="27"/>
    </row>
    <row r="133" spans="1:9" ht="15.75" hidden="1" customHeight="1" outlineLevel="1" x14ac:dyDescent="0.3">
      <c r="A133" s="50"/>
      <c r="B133" s="23">
        <f t="shared" si="49"/>
        <v>0</v>
      </c>
      <c r="C133" s="24">
        <f t="shared" si="47"/>
        <v>0</v>
      </c>
      <c r="D133" s="26">
        <f t="shared" si="48"/>
        <v>0</v>
      </c>
      <c r="E133" s="23"/>
      <c r="F133" s="26">
        <f t="shared" si="50"/>
        <v>0</v>
      </c>
      <c r="G133" s="23"/>
      <c r="H133" s="26">
        <f t="shared" si="50"/>
        <v>0</v>
      </c>
      <c r="I133" s="27"/>
    </row>
    <row r="134" spans="1:9" ht="15.75" hidden="1" customHeight="1" outlineLevel="1" x14ac:dyDescent="0.3">
      <c r="A134" s="50"/>
      <c r="B134" s="23">
        <f t="shared" si="49"/>
        <v>0</v>
      </c>
      <c r="C134" s="24">
        <f t="shared" si="47"/>
        <v>0</v>
      </c>
      <c r="D134" s="26">
        <f t="shared" si="48"/>
        <v>0</v>
      </c>
      <c r="E134" s="23"/>
      <c r="F134" s="26">
        <f t="shared" si="50"/>
        <v>0</v>
      </c>
      <c r="G134" s="23"/>
      <c r="H134" s="26">
        <f t="shared" si="50"/>
        <v>0</v>
      </c>
      <c r="I134" s="27"/>
    </row>
    <row r="135" spans="1:9" ht="15.75" hidden="1" customHeight="1" outlineLevel="1" x14ac:dyDescent="0.3">
      <c r="A135" s="50"/>
      <c r="B135" s="23">
        <f t="shared" si="49"/>
        <v>0</v>
      </c>
      <c r="C135" s="24">
        <f t="shared" si="47"/>
        <v>0</v>
      </c>
      <c r="D135" s="26">
        <f t="shared" si="48"/>
        <v>0</v>
      </c>
      <c r="E135" s="23"/>
      <c r="F135" s="26">
        <f t="shared" si="50"/>
        <v>0</v>
      </c>
      <c r="G135" s="23"/>
      <c r="H135" s="26">
        <f t="shared" si="50"/>
        <v>0</v>
      </c>
      <c r="I135" s="27"/>
    </row>
    <row r="136" spans="1:9" ht="15.75" hidden="1" customHeight="1" outlineLevel="1" x14ac:dyDescent="0.3">
      <c r="A136" s="50"/>
      <c r="B136" s="23">
        <f t="shared" si="49"/>
        <v>0</v>
      </c>
      <c r="C136" s="24">
        <f t="shared" si="47"/>
        <v>0</v>
      </c>
      <c r="D136" s="26">
        <f t="shared" si="48"/>
        <v>0</v>
      </c>
      <c r="E136" s="23"/>
      <c r="F136" s="26">
        <f t="shared" si="50"/>
        <v>0</v>
      </c>
      <c r="G136" s="23"/>
      <c r="H136" s="26">
        <f t="shared" si="50"/>
        <v>0</v>
      </c>
      <c r="I136" s="27"/>
    </row>
    <row r="137" spans="1:9" ht="15.75" customHeight="1" collapsed="1" x14ac:dyDescent="0.3">
      <c r="A137" s="51"/>
      <c r="B137" s="28"/>
      <c r="C137" s="29"/>
      <c r="D137" s="31"/>
      <c r="E137" s="28"/>
      <c r="F137" s="31"/>
      <c r="G137" s="28"/>
      <c r="H137" s="31"/>
      <c r="I137" s="32"/>
    </row>
    <row r="138" spans="1:9" ht="15.75" customHeight="1" x14ac:dyDescent="0.3">
      <c r="A138" s="49" t="s">
        <v>23</v>
      </c>
      <c r="B138" s="28"/>
      <c r="C138" s="29"/>
      <c r="D138" s="31"/>
      <c r="E138" s="28"/>
      <c r="F138" s="31"/>
      <c r="G138" s="28"/>
      <c r="H138" s="31"/>
      <c r="I138" s="32"/>
    </row>
    <row r="139" spans="1:9" ht="15.75" hidden="1" customHeight="1" outlineLevel="1" x14ac:dyDescent="0.3">
      <c r="A139" s="50"/>
      <c r="B139" s="23">
        <f>IF(C139&gt;0,RANK(C139,C$139:C$139,1),0)</f>
        <v>0</v>
      </c>
      <c r="C139" s="24">
        <f t="shared" ref="C139:C148" si="51">F139+H139+I139</f>
        <v>0</v>
      </c>
      <c r="D139" s="26">
        <f t="shared" ref="D139:D148" si="52">E139+G139</f>
        <v>0</v>
      </c>
      <c r="E139" s="23"/>
      <c r="F139" s="26">
        <f>IF(E139&gt;0,RANK(E139,E$139:E$148,0),0)</f>
        <v>0</v>
      </c>
      <c r="G139" s="23"/>
      <c r="H139" s="26">
        <f>IF(G139&gt;0,RANK(G139,G$139:G$148,0),0)</f>
        <v>0</v>
      </c>
      <c r="I139" s="27"/>
    </row>
    <row r="140" spans="1:9" ht="15.75" hidden="1" customHeight="1" outlineLevel="1" x14ac:dyDescent="0.3">
      <c r="A140" s="50"/>
      <c r="B140" s="23">
        <f t="shared" ref="B140:B148" si="53">IF(C140&gt;0,RANK(C140,C$139:C$148,1),0)</f>
        <v>0</v>
      </c>
      <c r="C140" s="24">
        <f t="shared" si="51"/>
        <v>0</v>
      </c>
      <c r="D140" s="26">
        <f t="shared" si="52"/>
        <v>0</v>
      </c>
      <c r="E140" s="23"/>
      <c r="F140" s="26">
        <f t="shared" ref="F140:H148" si="54">IF(E140&gt;0,RANK(E140,E$139:E$148,0),0)</f>
        <v>0</v>
      </c>
      <c r="G140" s="23"/>
      <c r="H140" s="26">
        <f t="shared" si="54"/>
        <v>0</v>
      </c>
      <c r="I140" s="27"/>
    </row>
    <row r="141" spans="1:9" ht="15.75" hidden="1" customHeight="1" outlineLevel="1" x14ac:dyDescent="0.3">
      <c r="A141" s="50"/>
      <c r="B141" s="23">
        <f t="shared" si="53"/>
        <v>0</v>
      </c>
      <c r="C141" s="24">
        <f t="shared" si="51"/>
        <v>0</v>
      </c>
      <c r="D141" s="26">
        <f t="shared" si="52"/>
        <v>0</v>
      </c>
      <c r="E141" s="23"/>
      <c r="F141" s="26">
        <f t="shared" si="54"/>
        <v>0</v>
      </c>
      <c r="G141" s="23"/>
      <c r="H141" s="26">
        <f t="shared" si="54"/>
        <v>0</v>
      </c>
      <c r="I141" s="27"/>
    </row>
    <row r="142" spans="1:9" ht="15.75" hidden="1" customHeight="1" outlineLevel="1" x14ac:dyDescent="0.3">
      <c r="A142" s="50"/>
      <c r="B142" s="23">
        <f t="shared" si="53"/>
        <v>0</v>
      </c>
      <c r="C142" s="24">
        <f t="shared" si="51"/>
        <v>0</v>
      </c>
      <c r="D142" s="26">
        <f t="shared" si="52"/>
        <v>0</v>
      </c>
      <c r="E142" s="23"/>
      <c r="F142" s="26">
        <f t="shared" si="54"/>
        <v>0</v>
      </c>
      <c r="G142" s="23"/>
      <c r="H142" s="26">
        <f t="shared" si="54"/>
        <v>0</v>
      </c>
      <c r="I142" s="27"/>
    </row>
    <row r="143" spans="1:9" ht="15.75" hidden="1" customHeight="1" outlineLevel="1" x14ac:dyDescent="0.3">
      <c r="A143" s="50"/>
      <c r="B143" s="23">
        <f t="shared" si="53"/>
        <v>0</v>
      </c>
      <c r="C143" s="24">
        <f t="shared" si="51"/>
        <v>0</v>
      </c>
      <c r="D143" s="26">
        <f t="shared" si="52"/>
        <v>0</v>
      </c>
      <c r="E143" s="23"/>
      <c r="F143" s="26">
        <f t="shared" si="54"/>
        <v>0</v>
      </c>
      <c r="G143" s="23"/>
      <c r="H143" s="26">
        <f t="shared" si="54"/>
        <v>0</v>
      </c>
      <c r="I143" s="27"/>
    </row>
    <row r="144" spans="1:9" ht="15.75" hidden="1" customHeight="1" outlineLevel="1" x14ac:dyDescent="0.3">
      <c r="A144" s="50"/>
      <c r="B144" s="23">
        <f t="shared" si="53"/>
        <v>0</v>
      </c>
      <c r="C144" s="24">
        <f t="shared" si="51"/>
        <v>0</v>
      </c>
      <c r="D144" s="26">
        <f t="shared" si="52"/>
        <v>0</v>
      </c>
      <c r="E144" s="23"/>
      <c r="F144" s="26">
        <f t="shared" si="54"/>
        <v>0</v>
      </c>
      <c r="G144" s="23"/>
      <c r="H144" s="26">
        <f t="shared" si="54"/>
        <v>0</v>
      </c>
      <c r="I144" s="27"/>
    </row>
    <row r="145" spans="1:9" ht="15.75" hidden="1" customHeight="1" outlineLevel="1" x14ac:dyDescent="0.3">
      <c r="A145" s="50"/>
      <c r="B145" s="23">
        <f t="shared" si="53"/>
        <v>0</v>
      </c>
      <c r="C145" s="24">
        <f t="shared" si="51"/>
        <v>0</v>
      </c>
      <c r="D145" s="26">
        <f t="shared" si="52"/>
        <v>0</v>
      </c>
      <c r="E145" s="23"/>
      <c r="F145" s="26">
        <f t="shared" si="54"/>
        <v>0</v>
      </c>
      <c r="G145" s="23"/>
      <c r="H145" s="26">
        <f t="shared" si="54"/>
        <v>0</v>
      </c>
      <c r="I145" s="27"/>
    </row>
    <row r="146" spans="1:9" ht="15.75" hidden="1" customHeight="1" outlineLevel="1" x14ac:dyDescent="0.3">
      <c r="A146" s="50"/>
      <c r="B146" s="23">
        <f t="shared" si="53"/>
        <v>0</v>
      </c>
      <c r="C146" s="24">
        <f t="shared" si="51"/>
        <v>0</v>
      </c>
      <c r="D146" s="26">
        <f t="shared" si="52"/>
        <v>0</v>
      </c>
      <c r="E146" s="23"/>
      <c r="F146" s="26">
        <f t="shared" si="54"/>
        <v>0</v>
      </c>
      <c r="G146" s="23"/>
      <c r="H146" s="26">
        <f t="shared" si="54"/>
        <v>0</v>
      </c>
      <c r="I146" s="27"/>
    </row>
    <row r="147" spans="1:9" ht="15.75" hidden="1" customHeight="1" outlineLevel="1" x14ac:dyDescent="0.3">
      <c r="A147" s="50"/>
      <c r="B147" s="23">
        <f t="shared" si="53"/>
        <v>0</v>
      </c>
      <c r="C147" s="24">
        <f t="shared" si="51"/>
        <v>0</v>
      </c>
      <c r="D147" s="26">
        <f t="shared" si="52"/>
        <v>0</v>
      </c>
      <c r="E147" s="23"/>
      <c r="F147" s="26">
        <f t="shared" si="54"/>
        <v>0</v>
      </c>
      <c r="G147" s="23"/>
      <c r="H147" s="26">
        <f t="shared" si="54"/>
        <v>0</v>
      </c>
      <c r="I147" s="27"/>
    </row>
    <row r="148" spans="1:9" ht="15.75" hidden="1" customHeight="1" outlineLevel="1" x14ac:dyDescent="0.3">
      <c r="A148" s="50"/>
      <c r="B148" s="23">
        <f t="shared" si="53"/>
        <v>0</v>
      </c>
      <c r="C148" s="24">
        <f t="shared" si="51"/>
        <v>0</v>
      </c>
      <c r="D148" s="26">
        <f t="shared" si="52"/>
        <v>0</v>
      </c>
      <c r="E148" s="23"/>
      <c r="F148" s="26">
        <f t="shared" si="54"/>
        <v>0</v>
      </c>
      <c r="G148" s="23"/>
      <c r="H148" s="26">
        <f t="shared" si="54"/>
        <v>0</v>
      </c>
      <c r="I148" s="27"/>
    </row>
    <row r="149" spans="1:9" ht="15.75" customHeight="1" collapsed="1" x14ac:dyDescent="0.3">
      <c r="A149" s="51"/>
      <c r="B149" s="28"/>
      <c r="C149" s="29"/>
      <c r="D149" s="31"/>
      <c r="E149" s="28"/>
      <c r="F149" s="31"/>
      <c r="G149" s="28"/>
      <c r="H149" s="31"/>
      <c r="I149" s="32"/>
    </row>
    <row r="150" spans="1:9" ht="15.75" customHeight="1" x14ac:dyDescent="0.3">
      <c r="A150" s="49" t="s">
        <v>24</v>
      </c>
      <c r="B150" s="28"/>
      <c r="C150" s="29"/>
      <c r="D150" s="31"/>
      <c r="E150" s="28"/>
      <c r="F150" s="31"/>
      <c r="G150" s="28"/>
      <c r="H150" s="31"/>
      <c r="I150" s="32"/>
    </row>
    <row r="151" spans="1:9" ht="15.75" hidden="1" customHeight="1" outlineLevel="1" x14ac:dyDescent="0.3">
      <c r="A151" s="50"/>
      <c r="B151" s="23">
        <f>IF(C151&gt;0,RANK(C151,C$151:C$160,1),0)</f>
        <v>0</v>
      </c>
      <c r="C151" s="24">
        <f>F151+H151+I151</f>
        <v>0</v>
      </c>
      <c r="D151" s="26">
        <f>E151+G151</f>
        <v>0</v>
      </c>
      <c r="E151" s="23"/>
      <c r="F151" s="26">
        <f>IF(E151&gt;0,RANK(E151,E$151:E$160,0),0)</f>
        <v>0</v>
      </c>
      <c r="G151" s="23"/>
      <c r="H151" s="26">
        <f>IF(G151&gt;0,RANK(G151,G$151:G$160,0),0)</f>
        <v>0</v>
      </c>
      <c r="I151" s="27"/>
    </row>
    <row r="152" spans="1:9" ht="15.75" hidden="1" customHeight="1" outlineLevel="1" x14ac:dyDescent="0.3">
      <c r="A152" s="50"/>
      <c r="B152" s="23">
        <f t="shared" ref="B152:B160" si="55">IF(C152&gt;0,RANK(C152,C$151:C$160,1),0)</f>
        <v>0</v>
      </c>
      <c r="C152" s="24">
        <f t="shared" ref="C152:C160" si="56">F152+H152+I152</f>
        <v>0</v>
      </c>
      <c r="D152" s="26">
        <f t="shared" ref="D152:D160" si="57">E152+G152</f>
        <v>0</v>
      </c>
      <c r="E152" s="23"/>
      <c r="F152" s="26">
        <f t="shared" ref="F152:H160" si="58">IF(E152&gt;0,RANK(E152,E$151:E$160,0),0)</f>
        <v>0</v>
      </c>
      <c r="G152" s="23"/>
      <c r="H152" s="26">
        <f t="shared" si="58"/>
        <v>0</v>
      </c>
      <c r="I152" s="27"/>
    </row>
    <row r="153" spans="1:9" ht="15.75" hidden="1" customHeight="1" outlineLevel="1" x14ac:dyDescent="0.3">
      <c r="A153" s="50"/>
      <c r="B153" s="23">
        <f t="shared" si="55"/>
        <v>0</v>
      </c>
      <c r="C153" s="24">
        <f t="shared" si="56"/>
        <v>0</v>
      </c>
      <c r="D153" s="26">
        <f t="shared" si="57"/>
        <v>0</v>
      </c>
      <c r="E153" s="23"/>
      <c r="F153" s="26">
        <f t="shared" si="58"/>
        <v>0</v>
      </c>
      <c r="G153" s="23"/>
      <c r="H153" s="26">
        <f t="shared" si="58"/>
        <v>0</v>
      </c>
      <c r="I153" s="27"/>
    </row>
    <row r="154" spans="1:9" ht="15.75" hidden="1" customHeight="1" outlineLevel="1" x14ac:dyDescent="0.3">
      <c r="A154" s="50"/>
      <c r="B154" s="23">
        <f t="shared" si="55"/>
        <v>0</v>
      </c>
      <c r="C154" s="24">
        <f t="shared" si="56"/>
        <v>0</v>
      </c>
      <c r="D154" s="26">
        <f t="shared" si="57"/>
        <v>0</v>
      </c>
      <c r="E154" s="23"/>
      <c r="F154" s="26">
        <f t="shared" si="58"/>
        <v>0</v>
      </c>
      <c r="G154" s="23"/>
      <c r="H154" s="26">
        <f t="shared" si="58"/>
        <v>0</v>
      </c>
      <c r="I154" s="27"/>
    </row>
    <row r="155" spans="1:9" ht="15.75" hidden="1" customHeight="1" outlineLevel="1" x14ac:dyDescent="0.3">
      <c r="A155" s="50"/>
      <c r="B155" s="23">
        <f t="shared" si="55"/>
        <v>0</v>
      </c>
      <c r="C155" s="24">
        <f t="shared" si="56"/>
        <v>0</v>
      </c>
      <c r="D155" s="26">
        <f t="shared" si="57"/>
        <v>0</v>
      </c>
      <c r="E155" s="23"/>
      <c r="F155" s="26">
        <f t="shared" si="58"/>
        <v>0</v>
      </c>
      <c r="G155" s="23"/>
      <c r="H155" s="26">
        <f t="shared" si="58"/>
        <v>0</v>
      </c>
      <c r="I155" s="27"/>
    </row>
    <row r="156" spans="1:9" ht="15.75" hidden="1" customHeight="1" outlineLevel="1" x14ac:dyDescent="0.3">
      <c r="A156" s="50"/>
      <c r="B156" s="23">
        <f t="shared" si="55"/>
        <v>0</v>
      </c>
      <c r="C156" s="24">
        <f t="shared" si="56"/>
        <v>0</v>
      </c>
      <c r="D156" s="26">
        <f t="shared" si="57"/>
        <v>0</v>
      </c>
      <c r="E156" s="23"/>
      <c r="F156" s="26">
        <f t="shared" si="58"/>
        <v>0</v>
      </c>
      <c r="G156" s="23"/>
      <c r="H156" s="26">
        <f t="shared" si="58"/>
        <v>0</v>
      </c>
      <c r="I156" s="27"/>
    </row>
    <row r="157" spans="1:9" ht="15.75" hidden="1" customHeight="1" outlineLevel="1" x14ac:dyDescent="0.3">
      <c r="A157" s="50"/>
      <c r="B157" s="23">
        <f t="shared" si="55"/>
        <v>0</v>
      </c>
      <c r="C157" s="24">
        <f t="shared" si="56"/>
        <v>0</v>
      </c>
      <c r="D157" s="26">
        <f t="shared" si="57"/>
        <v>0</v>
      </c>
      <c r="E157" s="23"/>
      <c r="F157" s="26">
        <f t="shared" si="58"/>
        <v>0</v>
      </c>
      <c r="G157" s="23"/>
      <c r="H157" s="26">
        <f t="shared" si="58"/>
        <v>0</v>
      </c>
      <c r="I157" s="27"/>
    </row>
    <row r="158" spans="1:9" ht="15.75" hidden="1" customHeight="1" outlineLevel="1" x14ac:dyDescent="0.3">
      <c r="A158" s="50"/>
      <c r="B158" s="23">
        <f t="shared" si="55"/>
        <v>0</v>
      </c>
      <c r="C158" s="24">
        <f t="shared" si="56"/>
        <v>0</v>
      </c>
      <c r="D158" s="26">
        <f t="shared" si="57"/>
        <v>0</v>
      </c>
      <c r="E158" s="23"/>
      <c r="F158" s="26">
        <f t="shared" si="58"/>
        <v>0</v>
      </c>
      <c r="G158" s="23"/>
      <c r="H158" s="26">
        <f t="shared" si="58"/>
        <v>0</v>
      </c>
      <c r="I158" s="27"/>
    </row>
    <row r="159" spans="1:9" ht="15.75" hidden="1" customHeight="1" outlineLevel="1" x14ac:dyDescent="0.3">
      <c r="A159" s="50"/>
      <c r="B159" s="23">
        <f t="shared" si="55"/>
        <v>0</v>
      </c>
      <c r="C159" s="24">
        <f t="shared" si="56"/>
        <v>0</v>
      </c>
      <c r="D159" s="26">
        <f t="shared" si="57"/>
        <v>0</v>
      </c>
      <c r="E159" s="23"/>
      <c r="F159" s="26">
        <f t="shared" si="58"/>
        <v>0</v>
      </c>
      <c r="G159" s="23"/>
      <c r="H159" s="26">
        <f t="shared" si="58"/>
        <v>0</v>
      </c>
      <c r="I159" s="27"/>
    </row>
    <row r="160" spans="1:9" ht="15.75" hidden="1" customHeight="1" outlineLevel="1" x14ac:dyDescent="0.3">
      <c r="A160" s="50"/>
      <c r="B160" s="23">
        <f t="shared" si="55"/>
        <v>0</v>
      </c>
      <c r="C160" s="24">
        <f t="shared" si="56"/>
        <v>0</v>
      </c>
      <c r="D160" s="26">
        <f t="shared" si="57"/>
        <v>0</v>
      </c>
      <c r="E160" s="23"/>
      <c r="F160" s="26">
        <f t="shared" si="58"/>
        <v>0</v>
      </c>
      <c r="G160" s="23"/>
      <c r="H160" s="26">
        <f t="shared" si="58"/>
        <v>0</v>
      </c>
      <c r="I160" s="27"/>
    </row>
    <row r="161" spans="1:9" ht="15.75" customHeight="1" collapsed="1" x14ac:dyDescent="0.3">
      <c r="A161" s="51"/>
      <c r="B161" s="28"/>
      <c r="C161" s="29"/>
      <c r="D161" s="31"/>
      <c r="E161" s="28"/>
      <c r="F161" s="31"/>
      <c r="G161" s="28"/>
      <c r="H161" s="31"/>
      <c r="I161" s="32"/>
    </row>
    <row r="162" spans="1:9" ht="15.75" customHeight="1" x14ac:dyDescent="0.3">
      <c r="A162" s="49" t="s">
        <v>25</v>
      </c>
      <c r="B162" s="28"/>
      <c r="C162" s="29"/>
      <c r="D162" s="31"/>
      <c r="E162" s="28"/>
      <c r="F162" s="31"/>
      <c r="G162" s="28"/>
      <c r="H162" s="31"/>
      <c r="I162" s="32"/>
    </row>
    <row r="163" spans="1:9" ht="15.75" customHeight="1" x14ac:dyDescent="0.3">
      <c r="A163" s="50" t="s">
        <v>135</v>
      </c>
      <c r="B163" s="23">
        <f>IF(C163&gt;0,RANK(C163,C$163:C$166,1),0)</f>
        <v>1</v>
      </c>
      <c r="C163" s="24">
        <f>F163+H163+I163</f>
        <v>1</v>
      </c>
      <c r="D163" s="26">
        <f>E163+G163</f>
        <v>84.5</v>
      </c>
      <c r="E163" s="23">
        <v>84.5</v>
      </c>
      <c r="F163" s="26">
        <f>IF(E163&gt;0,RANK(E163,E$163:E$172,0),0)</f>
        <v>1</v>
      </c>
      <c r="G163" s="28"/>
      <c r="H163" s="31"/>
      <c r="I163" s="27"/>
    </row>
    <row r="164" spans="1:9" ht="15.75" customHeight="1" x14ac:dyDescent="0.3">
      <c r="A164" s="50" t="s">
        <v>86</v>
      </c>
      <c r="B164" s="23">
        <f>IF(C164&gt;0,RANK(C164,C$163:C$166,1),0)</f>
        <v>2</v>
      </c>
      <c r="C164" s="24">
        <f>F164+H164+I164</f>
        <v>2</v>
      </c>
      <c r="D164" s="26">
        <f>E164+G164</f>
        <v>84</v>
      </c>
      <c r="E164" s="23">
        <v>84</v>
      </c>
      <c r="F164" s="26">
        <f>IF(E164&gt;0,RANK(E164,E$163:E$172,0),0)</f>
        <v>2</v>
      </c>
      <c r="G164" s="28"/>
      <c r="H164" s="31"/>
      <c r="I164" s="27"/>
    </row>
    <row r="165" spans="1:9" ht="15.75" customHeight="1" x14ac:dyDescent="0.3">
      <c r="A165" s="50" t="s">
        <v>85</v>
      </c>
      <c r="B165" s="23">
        <f>IF(C165&gt;0,RANK(C165,C$163:C$166,1),0)</f>
        <v>3</v>
      </c>
      <c r="C165" s="24">
        <f>F165+H165+I165</f>
        <v>3</v>
      </c>
      <c r="D165" s="26">
        <f>E165+G165</f>
        <v>78.5</v>
      </c>
      <c r="E165" s="23">
        <v>78.5</v>
      </c>
      <c r="F165" s="26">
        <f>IF(E165&gt;0,RANK(E165,E$163:E$172,0),0)</f>
        <v>3</v>
      </c>
      <c r="G165" s="28"/>
      <c r="H165" s="31"/>
      <c r="I165" s="27"/>
    </row>
    <row r="166" spans="1:9" ht="15.75" customHeight="1" x14ac:dyDescent="0.3">
      <c r="A166" s="50" t="s">
        <v>91</v>
      </c>
      <c r="B166" s="23">
        <f>IF(C166&gt;0,RANK(C166,C$163:C$166,1),0)</f>
        <v>4</v>
      </c>
      <c r="C166" s="24">
        <f>F166+H166+I166</f>
        <v>4</v>
      </c>
      <c r="D166" s="26">
        <f>E166+G166</f>
        <v>72.400000000000006</v>
      </c>
      <c r="E166" s="23">
        <v>72.400000000000006</v>
      </c>
      <c r="F166" s="26">
        <f>IF(E166&gt;0,RANK(E166,E$163:E$172,0),0)</f>
        <v>4</v>
      </c>
      <c r="G166" s="28"/>
      <c r="H166" s="31"/>
      <c r="I166" s="27"/>
    </row>
    <row r="167" spans="1:9" ht="15.75" hidden="1" customHeight="1" outlineLevel="1" x14ac:dyDescent="0.3">
      <c r="A167" s="50"/>
      <c r="B167" s="23">
        <f t="shared" ref="B167:B172" si="59">IF(C167&gt;0,RANK(C167,C$163:C$166,1),0)</f>
        <v>0</v>
      </c>
      <c r="C167" s="24">
        <f t="shared" ref="C167:C172" si="60">F167+H167+I167</f>
        <v>0</v>
      </c>
      <c r="D167" s="26">
        <f t="shared" ref="D167:D172" si="61">E167+G167</f>
        <v>0</v>
      </c>
      <c r="E167" s="23"/>
      <c r="F167" s="26">
        <f t="shared" ref="F167:F172" si="62">IF(E167&gt;0,RANK(E167,E$163:E$172,0),0)</f>
        <v>0</v>
      </c>
      <c r="G167" s="28"/>
      <c r="H167" s="31"/>
      <c r="I167" s="27"/>
    </row>
    <row r="168" spans="1:9" ht="15.75" hidden="1" customHeight="1" outlineLevel="1" x14ac:dyDescent="0.3">
      <c r="A168" s="50"/>
      <c r="B168" s="23">
        <f t="shared" si="59"/>
        <v>0</v>
      </c>
      <c r="C168" s="24">
        <f t="shared" si="60"/>
        <v>0</v>
      </c>
      <c r="D168" s="26">
        <f t="shared" si="61"/>
        <v>0</v>
      </c>
      <c r="E168" s="23"/>
      <c r="F168" s="26">
        <f t="shared" si="62"/>
        <v>0</v>
      </c>
      <c r="G168" s="28"/>
      <c r="H168" s="31"/>
      <c r="I168" s="27"/>
    </row>
    <row r="169" spans="1:9" ht="15.75" hidden="1" customHeight="1" outlineLevel="1" x14ac:dyDescent="0.3">
      <c r="A169" s="50"/>
      <c r="B169" s="23">
        <f t="shared" si="59"/>
        <v>0</v>
      </c>
      <c r="C169" s="24">
        <f t="shared" si="60"/>
        <v>0</v>
      </c>
      <c r="D169" s="26">
        <f t="shared" si="61"/>
        <v>0</v>
      </c>
      <c r="E169" s="23"/>
      <c r="F169" s="26">
        <f t="shared" si="62"/>
        <v>0</v>
      </c>
      <c r="G169" s="28"/>
      <c r="H169" s="31"/>
      <c r="I169" s="27"/>
    </row>
    <row r="170" spans="1:9" ht="15.75" hidden="1" customHeight="1" outlineLevel="1" x14ac:dyDescent="0.3">
      <c r="A170" s="50"/>
      <c r="B170" s="23">
        <f t="shared" si="59"/>
        <v>0</v>
      </c>
      <c r="C170" s="24">
        <f t="shared" si="60"/>
        <v>0</v>
      </c>
      <c r="D170" s="26">
        <f t="shared" si="61"/>
        <v>0</v>
      </c>
      <c r="E170" s="23"/>
      <c r="F170" s="26">
        <f t="shared" si="62"/>
        <v>0</v>
      </c>
      <c r="G170" s="28"/>
      <c r="H170" s="31"/>
      <c r="I170" s="27"/>
    </row>
    <row r="171" spans="1:9" ht="15.75" hidden="1" customHeight="1" outlineLevel="1" x14ac:dyDescent="0.3">
      <c r="A171" s="50"/>
      <c r="B171" s="23">
        <f t="shared" si="59"/>
        <v>0</v>
      </c>
      <c r="C171" s="24">
        <f t="shared" si="60"/>
        <v>0</v>
      </c>
      <c r="D171" s="26">
        <f t="shared" si="61"/>
        <v>0</v>
      </c>
      <c r="E171" s="23"/>
      <c r="F171" s="26">
        <f t="shared" si="62"/>
        <v>0</v>
      </c>
      <c r="G171" s="28"/>
      <c r="H171" s="31"/>
      <c r="I171" s="27"/>
    </row>
    <row r="172" spans="1:9" ht="15.75" hidden="1" customHeight="1" outlineLevel="1" x14ac:dyDescent="0.3">
      <c r="A172" s="50"/>
      <c r="B172" s="23">
        <f t="shared" si="59"/>
        <v>0</v>
      </c>
      <c r="C172" s="24">
        <f t="shared" si="60"/>
        <v>0</v>
      </c>
      <c r="D172" s="26">
        <f t="shared" si="61"/>
        <v>0</v>
      </c>
      <c r="E172" s="23"/>
      <c r="F172" s="26">
        <f t="shared" si="62"/>
        <v>0</v>
      </c>
      <c r="G172" s="28"/>
      <c r="H172" s="31"/>
      <c r="I172" s="27"/>
    </row>
    <row r="173" spans="1:9" ht="15.75" customHeight="1" collapsed="1" x14ac:dyDescent="0.3">
      <c r="A173" s="51"/>
      <c r="B173" s="28"/>
      <c r="C173" s="29"/>
      <c r="D173" s="31"/>
      <c r="E173" s="28"/>
      <c r="F173" s="31"/>
      <c r="G173" s="28"/>
      <c r="H173" s="31"/>
      <c r="I173" s="32"/>
    </row>
    <row r="174" spans="1:9" ht="15.75" customHeight="1" x14ac:dyDescent="0.3">
      <c r="A174" s="49" t="s">
        <v>26</v>
      </c>
      <c r="B174" s="28"/>
      <c r="C174" s="29"/>
      <c r="D174" s="31"/>
      <c r="E174" s="28"/>
      <c r="F174" s="31"/>
      <c r="G174" s="28"/>
      <c r="H174" s="31"/>
      <c r="I174" s="32"/>
    </row>
    <row r="175" spans="1:9" ht="15.75" customHeight="1" x14ac:dyDescent="0.3">
      <c r="A175" s="50" t="s">
        <v>115</v>
      </c>
      <c r="B175" s="23">
        <f>IF(C175&gt;0,RANK(C175,C$175:C$179,1),0)</f>
        <v>1</v>
      </c>
      <c r="C175" s="24">
        <f>F175+H175+I175</f>
        <v>1</v>
      </c>
      <c r="D175" s="26">
        <f>E175+G175</f>
        <v>79</v>
      </c>
      <c r="E175" s="23">
        <v>79</v>
      </c>
      <c r="F175" s="26">
        <f>IF(E175&gt;0,RANK(E175,E$175:E$184,0),0)</f>
        <v>1</v>
      </c>
      <c r="G175" s="28"/>
      <c r="H175" s="31"/>
      <c r="I175" s="27"/>
    </row>
    <row r="176" spans="1:9" ht="15.75" customHeight="1" x14ac:dyDescent="0.3">
      <c r="A176" s="50" t="s">
        <v>87</v>
      </c>
      <c r="B176" s="23">
        <f>IF(C176&gt;0,RANK(C176,C$175:C$179,1),0)</f>
        <v>2</v>
      </c>
      <c r="C176" s="24">
        <f>F176+H176+I176</f>
        <v>2</v>
      </c>
      <c r="D176" s="26">
        <f>E176+G176</f>
        <v>78</v>
      </c>
      <c r="E176" s="23">
        <v>78</v>
      </c>
      <c r="F176" s="26">
        <f>IF(E176&gt;0,RANK(E176,E$175:E$184,0),0)</f>
        <v>2</v>
      </c>
      <c r="G176" s="28"/>
      <c r="H176" s="31"/>
      <c r="I176" s="27"/>
    </row>
    <row r="177" spans="1:9" ht="15.75" customHeight="1" x14ac:dyDescent="0.3">
      <c r="A177" s="50" t="s">
        <v>95</v>
      </c>
      <c r="B177" s="23">
        <f>IF(C177&gt;0,RANK(C177,C$175:C$179,1),0)</f>
        <v>3</v>
      </c>
      <c r="C177" s="24">
        <f>F177+H177+I177</f>
        <v>3</v>
      </c>
      <c r="D177" s="26">
        <f>E177+G177</f>
        <v>77</v>
      </c>
      <c r="E177" s="23">
        <v>77</v>
      </c>
      <c r="F177" s="26">
        <f>IF(E177&gt;0,RANK(E177,E$175:E$184,0),0)</f>
        <v>3</v>
      </c>
      <c r="G177" s="28"/>
      <c r="H177" s="31"/>
      <c r="I177" s="27"/>
    </row>
    <row r="178" spans="1:9" ht="15.75" customHeight="1" x14ac:dyDescent="0.3">
      <c r="A178" s="50" t="s">
        <v>114</v>
      </c>
      <c r="B178" s="23">
        <f>IF(C178&gt;0,RANK(C178,C$175:C$179,1),0)</f>
        <v>4</v>
      </c>
      <c r="C178" s="24">
        <f>F178+H178+I178</f>
        <v>4</v>
      </c>
      <c r="D178" s="26">
        <f>E178+G178</f>
        <v>76</v>
      </c>
      <c r="E178" s="23">
        <v>76</v>
      </c>
      <c r="F178" s="26">
        <f>IF(E178&gt;0,RANK(E178,E$175:E$184,0),0)</f>
        <v>4</v>
      </c>
      <c r="G178" s="28"/>
      <c r="H178" s="31"/>
      <c r="I178" s="27"/>
    </row>
    <row r="179" spans="1:9" ht="15.75" customHeight="1" x14ac:dyDescent="0.3">
      <c r="A179" s="50" t="s">
        <v>113</v>
      </c>
      <c r="B179" s="23">
        <f>IF(C179&gt;0,RANK(C179,C$175:C$179,1),0)</f>
        <v>5</v>
      </c>
      <c r="C179" s="24">
        <f>F179+H179+I179</f>
        <v>5</v>
      </c>
      <c r="D179" s="26">
        <f>E179+G179</f>
        <v>75</v>
      </c>
      <c r="E179" s="23">
        <v>75</v>
      </c>
      <c r="F179" s="26">
        <f>IF(E179&gt;0,RANK(E179,E$175:E$184,0),0)</f>
        <v>5</v>
      </c>
      <c r="G179" s="28"/>
      <c r="H179" s="31"/>
      <c r="I179" s="27"/>
    </row>
    <row r="180" spans="1:9" ht="15.75" hidden="1" customHeight="1" outlineLevel="1" x14ac:dyDescent="0.3">
      <c r="A180" s="50"/>
      <c r="B180" s="23">
        <f>IF(C180&gt;0,RANK(C180,C$175:C$184,1),0)</f>
        <v>0</v>
      </c>
      <c r="C180" s="24">
        <f t="shared" ref="C180:C183" si="63">F180+H180+I180</f>
        <v>0</v>
      </c>
      <c r="D180" s="26">
        <f t="shared" ref="D180:D183" si="64">E180+G180</f>
        <v>0</v>
      </c>
      <c r="E180" s="23"/>
      <c r="F180" s="26">
        <f t="shared" ref="F180:H184" si="65">IF(E180&gt;0,RANK(E180,E$175:E$184,0),0)</f>
        <v>0</v>
      </c>
      <c r="G180" s="23"/>
      <c r="H180" s="26">
        <f t="shared" si="65"/>
        <v>0</v>
      </c>
      <c r="I180" s="27"/>
    </row>
    <row r="181" spans="1:9" ht="15.75" hidden="1" customHeight="1" outlineLevel="1" x14ac:dyDescent="0.3">
      <c r="A181" s="50"/>
      <c r="B181" s="23">
        <f>IF(C181&gt;0,RANK(C181,C$175:C$184,1),0)</f>
        <v>0</v>
      </c>
      <c r="C181" s="24">
        <f t="shared" si="63"/>
        <v>0</v>
      </c>
      <c r="D181" s="26">
        <f t="shared" si="64"/>
        <v>0</v>
      </c>
      <c r="E181" s="23"/>
      <c r="F181" s="26">
        <f t="shared" si="65"/>
        <v>0</v>
      </c>
      <c r="G181" s="23"/>
      <c r="H181" s="26">
        <f t="shared" si="65"/>
        <v>0</v>
      </c>
      <c r="I181" s="27"/>
    </row>
    <row r="182" spans="1:9" ht="15.75" hidden="1" customHeight="1" outlineLevel="1" x14ac:dyDescent="0.3">
      <c r="A182" s="50"/>
      <c r="B182" s="23">
        <f>IF(C182&gt;0,RANK(C182,C$175:C$184,1),0)</f>
        <v>0</v>
      </c>
      <c r="C182" s="24">
        <f t="shared" si="63"/>
        <v>0</v>
      </c>
      <c r="D182" s="26">
        <f t="shared" si="64"/>
        <v>0</v>
      </c>
      <c r="E182" s="23"/>
      <c r="F182" s="26">
        <f t="shared" si="65"/>
        <v>0</v>
      </c>
      <c r="G182" s="23"/>
      <c r="H182" s="26">
        <f t="shared" si="65"/>
        <v>0</v>
      </c>
      <c r="I182" s="27"/>
    </row>
    <row r="183" spans="1:9" ht="15.75" hidden="1" customHeight="1" outlineLevel="1" x14ac:dyDescent="0.3">
      <c r="A183" s="50"/>
      <c r="B183" s="23">
        <f>IF(C183&gt;0,RANK(C183,C$175:C$184,1),0)</f>
        <v>0</v>
      </c>
      <c r="C183" s="24">
        <f t="shared" si="63"/>
        <v>0</v>
      </c>
      <c r="D183" s="26">
        <f t="shared" si="64"/>
        <v>0</v>
      </c>
      <c r="E183" s="23"/>
      <c r="F183" s="26">
        <f t="shared" si="65"/>
        <v>0</v>
      </c>
      <c r="G183" s="23"/>
      <c r="H183" s="26">
        <f t="shared" si="65"/>
        <v>0</v>
      </c>
      <c r="I183" s="27"/>
    </row>
    <row r="184" spans="1:9" ht="15.75" hidden="1" customHeight="1" outlineLevel="1" x14ac:dyDescent="0.3">
      <c r="A184" s="50"/>
      <c r="B184" s="23">
        <f>IF(C184&gt;0,RANK(C184,C$175:C$184,1),0)</f>
        <v>0</v>
      </c>
      <c r="C184" s="24">
        <f>F184+H184+I184</f>
        <v>0</v>
      </c>
      <c r="D184" s="26">
        <f>E184+G184</f>
        <v>0</v>
      </c>
      <c r="E184" s="23"/>
      <c r="F184" s="26">
        <f t="shared" si="65"/>
        <v>0</v>
      </c>
      <c r="G184" s="23"/>
      <c r="H184" s="26">
        <f t="shared" si="65"/>
        <v>0</v>
      </c>
      <c r="I184" s="27"/>
    </row>
    <row r="185" spans="1:9" ht="15.75" customHeight="1" collapsed="1" x14ac:dyDescent="0.3">
      <c r="A185" s="51"/>
      <c r="B185" s="28"/>
      <c r="C185" s="29"/>
      <c r="D185" s="31"/>
      <c r="E185" s="28"/>
      <c r="F185" s="31"/>
      <c r="G185" s="28"/>
      <c r="H185" s="31"/>
      <c r="I185" s="32"/>
    </row>
    <row r="186" spans="1:9" ht="15.75" customHeight="1" x14ac:dyDescent="0.3">
      <c r="A186" s="49" t="s">
        <v>27</v>
      </c>
      <c r="B186" s="28"/>
      <c r="C186" s="29"/>
      <c r="D186" s="31"/>
      <c r="E186" s="28"/>
      <c r="F186" s="31"/>
      <c r="G186" s="28"/>
      <c r="H186" s="31"/>
      <c r="I186" s="32"/>
    </row>
    <row r="187" spans="1:9" ht="15.75" hidden="1" customHeight="1" outlineLevel="1" x14ac:dyDescent="0.3">
      <c r="A187" s="50"/>
      <c r="B187" s="23">
        <f>IF(C187&gt;0,RANK(C187,C$187:C$196,1),0)</f>
        <v>0</v>
      </c>
      <c r="C187" s="24">
        <f>F187+H187+I187</f>
        <v>0</v>
      </c>
      <c r="D187" s="26">
        <f>E187+G187</f>
        <v>0</v>
      </c>
      <c r="E187" s="23"/>
      <c r="F187" s="26">
        <f>IF(E187&gt;0,RANK(E187,E$187:E$196,0),0)</f>
        <v>0</v>
      </c>
      <c r="G187" s="23"/>
      <c r="H187" s="26">
        <f>IF(G187&gt;0,RANK(G187,G$187:G$196,0),0)</f>
        <v>0</v>
      </c>
      <c r="I187" s="27"/>
    </row>
    <row r="188" spans="1:9" ht="15.75" hidden="1" customHeight="1" outlineLevel="1" x14ac:dyDescent="0.3">
      <c r="A188" s="50"/>
      <c r="B188" s="23">
        <f t="shared" ref="B188:B196" si="66">IF(C188&gt;0,RANK(C188,C$187:C$196,1),0)</f>
        <v>0</v>
      </c>
      <c r="C188" s="24">
        <f t="shared" ref="C188:C195" si="67">F188+H188+I188</f>
        <v>0</v>
      </c>
      <c r="D188" s="26">
        <f t="shared" ref="D188:D195" si="68">E188+G188</f>
        <v>0</v>
      </c>
      <c r="E188" s="23"/>
      <c r="F188" s="26">
        <f t="shared" ref="F188:H196" si="69">IF(E188&gt;0,RANK(E188,E$187:E$196,0),0)</f>
        <v>0</v>
      </c>
      <c r="G188" s="23"/>
      <c r="H188" s="26">
        <f t="shared" si="69"/>
        <v>0</v>
      </c>
      <c r="I188" s="27"/>
    </row>
    <row r="189" spans="1:9" ht="15.75" hidden="1" customHeight="1" outlineLevel="1" x14ac:dyDescent="0.3">
      <c r="A189" s="50"/>
      <c r="B189" s="23">
        <f t="shared" si="66"/>
        <v>0</v>
      </c>
      <c r="C189" s="24">
        <f t="shared" si="67"/>
        <v>0</v>
      </c>
      <c r="D189" s="26">
        <f t="shared" si="68"/>
        <v>0</v>
      </c>
      <c r="E189" s="23"/>
      <c r="F189" s="26">
        <f t="shared" si="69"/>
        <v>0</v>
      </c>
      <c r="G189" s="23"/>
      <c r="H189" s="26">
        <f t="shared" si="69"/>
        <v>0</v>
      </c>
      <c r="I189" s="27"/>
    </row>
    <row r="190" spans="1:9" ht="15.75" hidden="1" customHeight="1" outlineLevel="1" x14ac:dyDescent="0.3">
      <c r="A190" s="50"/>
      <c r="B190" s="23">
        <f t="shared" si="66"/>
        <v>0</v>
      </c>
      <c r="C190" s="24">
        <f t="shared" si="67"/>
        <v>0</v>
      </c>
      <c r="D190" s="26">
        <f t="shared" si="68"/>
        <v>0</v>
      </c>
      <c r="E190" s="23"/>
      <c r="F190" s="26">
        <f t="shared" si="69"/>
        <v>0</v>
      </c>
      <c r="G190" s="23"/>
      <c r="H190" s="26">
        <f t="shared" si="69"/>
        <v>0</v>
      </c>
      <c r="I190" s="27"/>
    </row>
    <row r="191" spans="1:9" ht="15.75" hidden="1" customHeight="1" outlineLevel="1" x14ac:dyDescent="0.3">
      <c r="A191" s="50"/>
      <c r="B191" s="23">
        <f t="shared" si="66"/>
        <v>0</v>
      </c>
      <c r="C191" s="24">
        <f t="shared" si="67"/>
        <v>0</v>
      </c>
      <c r="D191" s="26">
        <f t="shared" si="68"/>
        <v>0</v>
      </c>
      <c r="E191" s="23"/>
      <c r="F191" s="26">
        <f t="shared" si="69"/>
        <v>0</v>
      </c>
      <c r="G191" s="23"/>
      <c r="H191" s="26">
        <f t="shared" si="69"/>
        <v>0</v>
      </c>
      <c r="I191" s="27"/>
    </row>
    <row r="192" spans="1:9" ht="15.75" hidden="1" customHeight="1" outlineLevel="1" x14ac:dyDescent="0.3">
      <c r="A192" s="50"/>
      <c r="B192" s="23">
        <f t="shared" si="66"/>
        <v>0</v>
      </c>
      <c r="C192" s="24">
        <f t="shared" si="67"/>
        <v>0</v>
      </c>
      <c r="D192" s="26">
        <f t="shared" si="68"/>
        <v>0</v>
      </c>
      <c r="E192" s="23"/>
      <c r="F192" s="26">
        <f t="shared" si="69"/>
        <v>0</v>
      </c>
      <c r="G192" s="23"/>
      <c r="H192" s="26">
        <f t="shared" si="69"/>
        <v>0</v>
      </c>
      <c r="I192" s="27"/>
    </row>
    <row r="193" spans="1:9" ht="15.75" hidden="1" customHeight="1" outlineLevel="1" x14ac:dyDescent="0.3">
      <c r="A193" s="50"/>
      <c r="B193" s="23">
        <f t="shared" si="66"/>
        <v>0</v>
      </c>
      <c r="C193" s="24">
        <f t="shared" si="67"/>
        <v>0</v>
      </c>
      <c r="D193" s="26">
        <f t="shared" si="68"/>
        <v>0</v>
      </c>
      <c r="E193" s="23"/>
      <c r="F193" s="26">
        <f t="shared" si="69"/>
        <v>0</v>
      </c>
      <c r="G193" s="23"/>
      <c r="H193" s="26">
        <f t="shared" si="69"/>
        <v>0</v>
      </c>
      <c r="I193" s="27"/>
    </row>
    <row r="194" spans="1:9" ht="15.75" hidden="1" customHeight="1" outlineLevel="1" x14ac:dyDescent="0.3">
      <c r="A194" s="50"/>
      <c r="B194" s="23">
        <f t="shared" si="66"/>
        <v>0</v>
      </c>
      <c r="C194" s="24">
        <f t="shared" si="67"/>
        <v>0</v>
      </c>
      <c r="D194" s="26">
        <f t="shared" si="68"/>
        <v>0</v>
      </c>
      <c r="E194" s="23"/>
      <c r="F194" s="26">
        <f t="shared" si="69"/>
        <v>0</v>
      </c>
      <c r="G194" s="23"/>
      <c r="H194" s="26">
        <f t="shared" si="69"/>
        <v>0</v>
      </c>
      <c r="I194" s="27"/>
    </row>
    <row r="195" spans="1:9" ht="15.75" hidden="1" customHeight="1" outlineLevel="1" x14ac:dyDescent="0.3">
      <c r="A195" s="50"/>
      <c r="B195" s="23">
        <f t="shared" si="66"/>
        <v>0</v>
      </c>
      <c r="C195" s="24">
        <f t="shared" si="67"/>
        <v>0</v>
      </c>
      <c r="D195" s="26">
        <f t="shared" si="68"/>
        <v>0</v>
      </c>
      <c r="E195" s="23"/>
      <c r="F195" s="26">
        <f t="shared" si="69"/>
        <v>0</v>
      </c>
      <c r="G195" s="23"/>
      <c r="H195" s="26">
        <f t="shared" si="69"/>
        <v>0</v>
      </c>
      <c r="I195" s="27"/>
    </row>
    <row r="196" spans="1:9" ht="15.75" hidden="1" customHeight="1" outlineLevel="1" x14ac:dyDescent="0.3">
      <c r="A196" s="50"/>
      <c r="B196" s="23">
        <f t="shared" si="66"/>
        <v>0</v>
      </c>
      <c r="C196" s="24">
        <f>F196+H196+I196</f>
        <v>0</v>
      </c>
      <c r="D196" s="26">
        <f>E196+G196</f>
        <v>0</v>
      </c>
      <c r="E196" s="23"/>
      <c r="F196" s="26">
        <f t="shared" si="69"/>
        <v>0</v>
      </c>
      <c r="G196" s="23"/>
      <c r="H196" s="26">
        <f t="shared" si="69"/>
        <v>0</v>
      </c>
      <c r="I196" s="27"/>
    </row>
    <row r="197" spans="1:9" ht="15.75" customHeight="1" collapsed="1" x14ac:dyDescent="0.3">
      <c r="A197" s="51"/>
      <c r="B197" s="28"/>
      <c r="C197" s="29"/>
      <c r="D197" s="31"/>
      <c r="E197" s="28"/>
      <c r="F197" s="31"/>
      <c r="G197" s="28"/>
      <c r="H197" s="31"/>
      <c r="I197" s="32"/>
    </row>
    <row r="198" spans="1:9" ht="15.75" customHeight="1" x14ac:dyDescent="0.3">
      <c r="A198" s="49" t="s">
        <v>28</v>
      </c>
      <c r="B198" s="28"/>
      <c r="C198" s="29"/>
      <c r="D198" s="31"/>
      <c r="E198" s="28"/>
      <c r="F198" s="31"/>
      <c r="G198" s="28"/>
      <c r="H198" s="31"/>
      <c r="I198" s="32"/>
    </row>
    <row r="199" spans="1:9" ht="15.75" hidden="1" customHeight="1" outlineLevel="1" x14ac:dyDescent="0.3">
      <c r="A199" s="50"/>
      <c r="B199" s="23">
        <f>IF(C199&gt;0,RANK(C199,C$199:C$208,1),0)</f>
        <v>0</v>
      </c>
      <c r="C199" s="24">
        <f>F199+H199+I199</f>
        <v>0</v>
      </c>
      <c r="D199" s="26">
        <f>E199+G199</f>
        <v>0</v>
      </c>
      <c r="E199" s="23"/>
      <c r="F199" s="26">
        <f>IF(E199&gt;0,RANK(E199,E$199:E$208,0),0)</f>
        <v>0</v>
      </c>
      <c r="G199" s="23"/>
      <c r="H199" s="26">
        <f>IF(G199&gt;0,RANK(G199,G$199:G$208,0),0)</f>
        <v>0</v>
      </c>
      <c r="I199" s="27"/>
    </row>
    <row r="200" spans="1:9" ht="15.75" hidden="1" customHeight="1" outlineLevel="1" x14ac:dyDescent="0.3">
      <c r="A200" s="50"/>
      <c r="B200" s="23">
        <f t="shared" ref="B200:B208" si="70">IF(C200&gt;0,RANK(C200,C$199:C$208,1),0)</f>
        <v>0</v>
      </c>
      <c r="C200" s="24">
        <f t="shared" ref="C200:C208" si="71">F200+H200+I200</f>
        <v>0</v>
      </c>
      <c r="D200" s="26">
        <f t="shared" ref="D200:D208" si="72">E200+G200</f>
        <v>0</v>
      </c>
      <c r="E200" s="23"/>
      <c r="F200" s="26">
        <f t="shared" ref="F200:H208" si="73">IF(E200&gt;0,RANK(E200,E$199:E$208,0),0)</f>
        <v>0</v>
      </c>
      <c r="G200" s="23"/>
      <c r="H200" s="26">
        <f t="shared" si="73"/>
        <v>0</v>
      </c>
      <c r="I200" s="27"/>
    </row>
    <row r="201" spans="1:9" ht="15.75" hidden="1" customHeight="1" outlineLevel="1" x14ac:dyDescent="0.3">
      <c r="A201" s="50"/>
      <c r="B201" s="23">
        <f t="shared" si="70"/>
        <v>0</v>
      </c>
      <c r="C201" s="24">
        <f t="shared" si="71"/>
        <v>0</v>
      </c>
      <c r="D201" s="26">
        <f t="shared" si="72"/>
        <v>0</v>
      </c>
      <c r="E201" s="23"/>
      <c r="F201" s="26">
        <f t="shared" si="73"/>
        <v>0</v>
      </c>
      <c r="G201" s="23"/>
      <c r="H201" s="26">
        <f t="shared" si="73"/>
        <v>0</v>
      </c>
      <c r="I201" s="27"/>
    </row>
    <row r="202" spans="1:9" ht="15.75" hidden="1" customHeight="1" outlineLevel="1" x14ac:dyDescent="0.3">
      <c r="A202" s="50"/>
      <c r="B202" s="23">
        <f t="shared" si="70"/>
        <v>0</v>
      </c>
      <c r="C202" s="24">
        <f t="shared" si="71"/>
        <v>0</v>
      </c>
      <c r="D202" s="26">
        <f t="shared" si="72"/>
        <v>0</v>
      </c>
      <c r="E202" s="23"/>
      <c r="F202" s="26">
        <f t="shared" si="73"/>
        <v>0</v>
      </c>
      <c r="G202" s="23"/>
      <c r="H202" s="26">
        <f t="shared" si="73"/>
        <v>0</v>
      </c>
      <c r="I202" s="27"/>
    </row>
    <row r="203" spans="1:9" ht="15.75" hidden="1" customHeight="1" outlineLevel="1" x14ac:dyDescent="0.3">
      <c r="A203" s="50"/>
      <c r="B203" s="23">
        <f t="shared" si="70"/>
        <v>0</v>
      </c>
      <c r="C203" s="24">
        <f t="shared" si="71"/>
        <v>0</v>
      </c>
      <c r="D203" s="26">
        <f t="shared" si="72"/>
        <v>0</v>
      </c>
      <c r="E203" s="23"/>
      <c r="F203" s="26">
        <f t="shared" si="73"/>
        <v>0</v>
      </c>
      <c r="G203" s="23"/>
      <c r="H203" s="26">
        <f t="shared" si="73"/>
        <v>0</v>
      </c>
      <c r="I203" s="27"/>
    </row>
    <row r="204" spans="1:9" ht="15.75" hidden="1" customHeight="1" outlineLevel="1" x14ac:dyDescent="0.3">
      <c r="A204" s="50"/>
      <c r="B204" s="23">
        <f t="shared" si="70"/>
        <v>0</v>
      </c>
      <c r="C204" s="24">
        <f t="shared" si="71"/>
        <v>0</v>
      </c>
      <c r="D204" s="26">
        <f t="shared" si="72"/>
        <v>0</v>
      </c>
      <c r="E204" s="23"/>
      <c r="F204" s="26">
        <f t="shared" si="73"/>
        <v>0</v>
      </c>
      <c r="G204" s="23"/>
      <c r="H204" s="26">
        <f t="shared" si="73"/>
        <v>0</v>
      </c>
      <c r="I204" s="27"/>
    </row>
    <row r="205" spans="1:9" ht="15.75" hidden="1" customHeight="1" outlineLevel="1" x14ac:dyDescent="0.3">
      <c r="A205" s="50"/>
      <c r="B205" s="23">
        <f t="shared" si="70"/>
        <v>0</v>
      </c>
      <c r="C205" s="24">
        <f t="shared" si="71"/>
        <v>0</v>
      </c>
      <c r="D205" s="26">
        <f t="shared" si="72"/>
        <v>0</v>
      </c>
      <c r="E205" s="23"/>
      <c r="F205" s="26">
        <f t="shared" si="73"/>
        <v>0</v>
      </c>
      <c r="G205" s="23"/>
      <c r="H205" s="26">
        <f t="shared" si="73"/>
        <v>0</v>
      </c>
      <c r="I205" s="27"/>
    </row>
    <row r="206" spans="1:9" ht="15.75" hidden="1" customHeight="1" outlineLevel="1" x14ac:dyDescent="0.3">
      <c r="A206" s="50"/>
      <c r="B206" s="23">
        <f t="shared" si="70"/>
        <v>0</v>
      </c>
      <c r="C206" s="24">
        <f t="shared" si="71"/>
        <v>0</v>
      </c>
      <c r="D206" s="26">
        <f t="shared" si="72"/>
        <v>0</v>
      </c>
      <c r="E206" s="23"/>
      <c r="F206" s="26">
        <f t="shared" si="73"/>
        <v>0</v>
      </c>
      <c r="G206" s="23"/>
      <c r="H206" s="26">
        <f t="shared" si="73"/>
        <v>0</v>
      </c>
      <c r="I206" s="27"/>
    </row>
    <row r="207" spans="1:9" ht="15.75" hidden="1" customHeight="1" outlineLevel="1" x14ac:dyDescent="0.3">
      <c r="A207" s="50"/>
      <c r="B207" s="23">
        <f t="shared" si="70"/>
        <v>0</v>
      </c>
      <c r="C207" s="24">
        <f t="shared" si="71"/>
        <v>0</v>
      </c>
      <c r="D207" s="26">
        <f t="shared" si="72"/>
        <v>0</v>
      </c>
      <c r="E207" s="23"/>
      <c r="F207" s="26">
        <f t="shared" si="73"/>
        <v>0</v>
      </c>
      <c r="G207" s="23"/>
      <c r="H207" s="26">
        <f t="shared" si="73"/>
        <v>0</v>
      </c>
      <c r="I207" s="27"/>
    </row>
    <row r="208" spans="1:9" ht="15.75" hidden="1" customHeight="1" outlineLevel="1" x14ac:dyDescent="0.3">
      <c r="A208" s="50"/>
      <c r="B208" s="23">
        <f t="shared" si="70"/>
        <v>0</v>
      </c>
      <c r="C208" s="24">
        <f t="shared" si="71"/>
        <v>0</v>
      </c>
      <c r="D208" s="26">
        <f t="shared" si="72"/>
        <v>0</v>
      </c>
      <c r="E208" s="23"/>
      <c r="F208" s="26">
        <f t="shared" si="73"/>
        <v>0</v>
      </c>
      <c r="G208" s="23"/>
      <c r="H208" s="26">
        <f t="shared" si="73"/>
        <v>0</v>
      </c>
      <c r="I208" s="27"/>
    </row>
    <row r="209" spans="1:9" ht="15.75" customHeight="1" collapsed="1" x14ac:dyDescent="0.3">
      <c r="A209" s="51"/>
      <c r="B209" s="28"/>
      <c r="C209" s="29"/>
      <c r="D209" s="31"/>
      <c r="E209" s="28"/>
      <c r="F209" s="31"/>
      <c r="G209" s="28"/>
      <c r="H209" s="31"/>
      <c r="I209" s="32"/>
    </row>
    <row r="210" spans="1:9" ht="15.75" customHeight="1" x14ac:dyDescent="0.3">
      <c r="A210" s="92" t="s">
        <v>109</v>
      </c>
      <c r="B210" s="28"/>
      <c r="C210" s="29"/>
      <c r="D210" s="31"/>
      <c r="E210" s="28"/>
      <c r="F210" s="31"/>
      <c r="G210" s="28"/>
      <c r="H210" s="31"/>
      <c r="I210" s="32"/>
    </row>
    <row r="211" spans="1:9" ht="15.75" customHeight="1" x14ac:dyDescent="0.3">
      <c r="A211" s="93" t="s">
        <v>89</v>
      </c>
      <c r="B211" s="23">
        <f>IF(C211&gt;0,RANK(C211,C$211,1),0)</f>
        <v>1</v>
      </c>
      <c r="C211" s="24">
        <f>F211+H211+I211</f>
        <v>2</v>
      </c>
      <c r="D211" s="26">
        <f>E211+G211</f>
        <v>172.5</v>
      </c>
      <c r="E211" s="23">
        <v>87</v>
      </c>
      <c r="F211" s="26">
        <f>IF(E211&gt;0,RANK(E211,E$211:E$220,0),0)</f>
        <v>1</v>
      </c>
      <c r="G211" s="23">
        <v>85.5</v>
      </c>
      <c r="H211" s="26">
        <f>IF(G211&gt;0,RANK(G211,G$211:G$220,0),0)</f>
        <v>1</v>
      </c>
      <c r="I211" s="27"/>
    </row>
    <row r="212" spans="1:9" ht="15.75" hidden="1" customHeight="1" outlineLevel="1" x14ac:dyDescent="0.3">
      <c r="A212" s="50"/>
      <c r="B212" s="23">
        <f t="shared" ref="B212:B220" si="74">IF(C212&gt;0,RANK(C212,C$211:C$220,1),0)</f>
        <v>0</v>
      </c>
      <c r="C212" s="24">
        <f t="shared" ref="C212:C220" si="75">F212+H212+I212</f>
        <v>0</v>
      </c>
      <c r="D212" s="26">
        <f t="shared" ref="D212:D220" si="76">E212+G212</f>
        <v>0</v>
      </c>
      <c r="E212" s="23"/>
      <c r="F212" s="26">
        <f t="shared" ref="F212:H220" si="77">IF(E212&gt;0,RANK(E212,E$211:E$220,0),0)</f>
        <v>0</v>
      </c>
      <c r="G212" s="23"/>
      <c r="H212" s="26">
        <f t="shared" si="77"/>
        <v>0</v>
      </c>
      <c r="I212" s="27"/>
    </row>
    <row r="213" spans="1:9" ht="15.75" hidden="1" customHeight="1" outlineLevel="1" x14ac:dyDescent="0.3">
      <c r="A213" s="50"/>
      <c r="B213" s="23">
        <f t="shared" si="74"/>
        <v>0</v>
      </c>
      <c r="C213" s="24">
        <f t="shared" si="75"/>
        <v>0</v>
      </c>
      <c r="D213" s="26">
        <f t="shared" si="76"/>
        <v>0</v>
      </c>
      <c r="E213" s="23"/>
      <c r="F213" s="26">
        <f t="shared" si="77"/>
        <v>0</v>
      </c>
      <c r="G213" s="23"/>
      <c r="H213" s="26">
        <f t="shared" si="77"/>
        <v>0</v>
      </c>
      <c r="I213" s="27"/>
    </row>
    <row r="214" spans="1:9" ht="15.75" hidden="1" customHeight="1" outlineLevel="1" x14ac:dyDescent="0.3">
      <c r="A214" s="50"/>
      <c r="B214" s="23">
        <f t="shared" si="74"/>
        <v>0</v>
      </c>
      <c r="C214" s="24">
        <f t="shared" si="75"/>
        <v>0</v>
      </c>
      <c r="D214" s="26">
        <f t="shared" si="76"/>
        <v>0</v>
      </c>
      <c r="E214" s="23"/>
      <c r="F214" s="26">
        <f t="shared" si="77"/>
        <v>0</v>
      </c>
      <c r="G214" s="23"/>
      <c r="H214" s="26">
        <f t="shared" si="77"/>
        <v>0</v>
      </c>
      <c r="I214" s="27"/>
    </row>
    <row r="215" spans="1:9" ht="15.75" hidden="1" customHeight="1" outlineLevel="1" x14ac:dyDescent="0.3">
      <c r="A215" s="50"/>
      <c r="B215" s="23">
        <f t="shared" si="74"/>
        <v>0</v>
      </c>
      <c r="C215" s="24">
        <f t="shared" si="75"/>
        <v>0</v>
      </c>
      <c r="D215" s="26">
        <f t="shared" si="76"/>
        <v>0</v>
      </c>
      <c r="E215" s="23"/>
      <c r="F215" s="26">
        <f t="shared" si="77"/>
        <v>0</v>
      </c>
      <c r="G215" s="23"/>
      <c r="H215" s="26">
        <f t="shared" si="77"/>
        <v>0</v>
      </c>
      <c r="I215" s="27"/>
    </row>
    <row r="216" spans="1:9" ht="15.75" hidden="1" customHeight="1" outlineLevel="1" x14ac:dyDescent="0.3">
      <c r="A216" s="50"/>
      <c r="B216" s="23">
        <f t="shared" si="74"/>
        <v>0</v>
      </c>
      <c r="C216" s="24">
        <f t="shared" si="75"/>
        <v>0</v>
      </c>
      <c r="D216" s="26">
        <f t="shared" si="76"/>
        <v>0</v>
      </c>
      <c r="E216" s="23"/>
      <c r="F216" s="26">
        <f t="shared" si="77"/>
        <v>0</v>
      </c>
      <c r="G216" s="23"/>
      <c r="H216" s="26">
        <f t="shared" si="77"/>
        <v>0</v>
      </c>
      <c r="I216" s="27"/>
    </row>
    <row r="217" spans="1:9" ht="15.75" hidden="1" customHeight="1" outlineLevel="1" x14ac:dyDescent="0.3">
      <c r="A217" s="50"/>
      <c r="B217" s="23">
        <f t="shared" si="74"/>
        <v>0</v>
      </c>
      <c r="C217" s="24">
        <f t="shared" si="75"/>
        <v>0</v>
      </c>
      <c r="D217" s="26">
        <f t="shared" si="76"/>
        <v>0</v>
      </c>
      <c r="E217" s="23"/>
      <c r="F217" s="26">
        <f t="shared" si="77"/>
        <v>0</v>
      </c>
      <c r="G217" s="23"/>
      <c r="H217" s="26">
        <f t="shared" si="77"/>
        <v>0</v>
      </c>
      <c r="I217" s="27"/>
    </row>
    <row r="218" spans="1:9" ht="15.75" hidden="1" customHeight="1" outlineLevel="1" x14ac:dyDescent="0.3">
      <c r="A218" s="50"/>
      <c r="B218" s="23">
        <f t="shared" si="74"/>
        <v>0</v>
      </c>
      <c r="C218" s="24">
        <f t="shared" si="75"/>
        <v>0</v>
      </c>
      <c r="D218" s="26">
        <f t="shared" si="76"/>
        <v>0</v>
      </c>
      <c r="E218" s="23"/>
      <c r="F218" s="26">
        <f t="shared" si="77"/>
        <v>0</v>
      </c>
      <c r="G218" s="23"/>
      <c r="H218" s="26">
        <f t="shared" si="77"/>
        <v>0</v>
      </c>
      <c r="I218" s="27"/>
    </row>
    <row r="219" spans="1:9" ht="15.75" hidden="1" customHeight="1" outlineLevel="1" x14ac:dyDescent="0.3">
      <c r="A219" s="50"/>
      <c r="B219" s="23">
        <f t="shared" si="74"/>
        <v>0</v>
      </c>
      <c r="C219" s="24">
        <f t="shared" si="75"/>
        <v>0</v>
      </c>
      <c r="D219" s="26">
        <f t="shared" si="76"/>
        <v>0</v>
      </c>
      <c r="E219" s="23"/>
      <c r="F219" s="26">
        <f t="shared" si="77"/>
        <v>0</v>
      </c>
      <c r="G219" s="23"/>
      <c r="H219" s="26">
        <f t="shared" si="77"/>
        <v>0</v>
      </c>
      <c r="I219" s="27"/>
    </row>
    <row r="220" spans="1:9" ht="15.75" hidden="1" customHeight="1" outlineLevel="1" x14ac:dyDescent="0.3">
      <c r="A220" s="50"/>
      <c r="B220" s="23">
        <f t="shared" si="74"/>
        <v>0</v>
      </c>
      <c r="C220" s="24">
        <f t="shared" si="75"/>
        <v>0</v>
      </c>
      <c r="D220" s="26">
        <f t="shared" si="76"/>
        <v>0</v>
      </c>
      <c r="E220" s="23"/>
      <c r="F220" s="26">
        <f t="shared" si="77"/>
        <v>0</v>
      </c>
      <c r="G220" s="23"/>
      <c r="H220" s="26">
        <f t="shared" si="77"/>
        <v>0</v>
      </c>
      <c r="I220" s="27"/>
    </row>
    <row r="221" spans="1:9" ht="15.75" customHeight="1" collapsed="1" x14ac:dyDescent="0.3">
      <c r="A221" s="51"/>
      <c r="B221" s="28"/>
      <c r="C221" s="29"/>
      <c r="D221" s="31"/>
      <c r="E221" s="28"/>
      <c r="F221" s="31"/>
      <c r="G221" s="28"/>
      <c r="H221" s="31"/>
      <c r="I221" s="32"/>
    </row>
    <row r="222" spans="1:9" ht="15.75" customHeight="1" x14ac:dyDescent="0.3">
      <c r="A222" s="92" t="s">
        <v>110</v>
      </c>
      <c r="B222" s="28"/>
      <c r="C222" s="29"/>
      <c r="D222" s="31"/>
      <c r="E222" s="28"/>
      <c r="F222" s="31"/>
      <c r="G222" s="28"/>
      <c r="H222" s="31"/>
      <c r="I222" s="32"/>
    </row>
    <row r="223" spans="1:9" ht="15.75" customHeight="1" x14ac:dyDescent="0.3">
      <c r="A223" s="93" t="s">
        <v>93</v>
      </c>
      <c r="B223" s="23">
        <f>IF(C223&gt;0,RANK(C223,C$223:C$224,1),0)</f>
        <v>1</v>
      </c>
      <c r="C223" s="24">
        <f t="shared" ref="C223:C232" si="78">F223+H223+I223</f>
        <v>2</v>
      </c>
      <c r="D223" s="26">
        <f t="shared" ref="D223:D232" si="79">E223+G223</f>
        <v>177</v>
      </c>
      <c r="E223" s="23">
        <v>88</v>
      </c>
      <c r="F223" s="26">
        <f>IF(E223&gt;0,RANK(E223,E$223:E$232,0),0)</f>
        <v>1</v>
      </c>
      <c r="G223" s="23">
        <v>89</v>
      </c>
      <c r="H223" s="26">
        <f>IF(G223&gt;0,RANK(G223,G$223:G$232,0),0)</f>
        <v>1</v>
      </c>
      <c r="I223" s="27"/>
    </row>
    <row r="224" spans="1:9" ht="15.75" customHeight="1" x14ac:dyDescent="0.3">
      <c r="A224" s="93" t="s">
        <v>92</v>
      </c>
      <c r="B224" s="23">
        <f>IF(C224&gt;0,RANK(C224,C$223:C$224,1),0)</f>
        <v>2</v>
      </c>
      <c r="C224" s="24">
        <f t="shared" si="78"/>
        <v>4</v>
      </c>
      <c r="D224" s="26">
        <f t="shared" si="79"/>
        <v>168</v>
      </c>
      <c r="E224" s="23">
        <v>83.5</v>
      </c>
      <c r="F224" s="26">
        <f t="shared" ref="F224:H232" si="80">IF(E224&gt;0,RANK(E224,E$223:E$232,0),0)</f>
        <v>2</v>
      </c>
      <c r="G224" s="23">
        <v>84.5</v>
      </c>
      <c r="H224" s="26">
        <f t="shared" si="80"/>
        <v>2</v>
      </c>
      <c r="I224" s="27"/>
    </row>
    <row r="225" spans="1:9" ht="15.75" hidden="1" customHeight="1" outlineLevel="1" x14ac:dyDescent="0.3">
      <c r="A225" s="50"/>
      <c r="B225" s="23">
        <f t="shared" ref="B225:B232" si="81">IF(C225&gt;0,RANK(C225,C$223:C$232,1),0)</f>
        <v>0</v>
      </c>
      <c r="C225" s="24">
        <f t="shared" si="78"/>
        <v>0</v>
      </c>
      <c r="D225" s="26">
        <f t="shared" si="79"/>
        <v>0</v>
      </c>
      <c r="E225" s="23"/>
      <c r="F225" s="26">
        <f t="shared" si="80"/>
        <v>0</v>
      </c>
      <c r="G225" s="23"/>
      <c r="H225" s="26">
        <f t="shared" si="80"/>
        <v>0</v>
      </c>
      <c r="I225" s="27"/>
    </row>
    <row r="226" spans="1:9" ht="15.75" hidden="1" customHeight="1" outlineLevel="1" x14ac:dyDescent="0.3">
      <c r="A226" s="50"/>
      <c r="B226" s="23">
        <f t="shared" si="81"/>
        <v>0</v>
      </c>
      <c r="C226" s="24">
        <f t="shared" si="78"/>
        <v>0</v>
      </c>
      <c r="D226" s="26">
        <f t="shared" si="79"/>
        <v>0</v>
      </c>
      <c r="E226" s="23"/>
      <c r="F226" s="26">
        <f t="shared" si="80"/>
        <v>0</v>
      </c>
      <c r="G226" s="23"/>
      <c r="H226" s="26">
        <f t="shared" si="80"/>
        <v>0</v>
      </c>
      <c r="I226" s="27"/>
    </row>
    <row r="227" spans="1:9" ht="15.75" hidden="1" customHeight="1" outlineLevel="1" x14ac:dyDescent="0.3">
      <c r="A227" s="50"/>
      <c r="B227" s="23">
        <f t="shared" si="81"/>
        <v>0</v>
      </c>
      <c r="C227" s="24">
        <f t="shared" si="78"/>
        <v>0</v>
      </c>
      <c r="D227" s="26">
        <f t="shared" si="79"/>
        <v>0</v>
      </c>
      <c r="E227" s="23"/>
      <c r="F227" s="26">
        <f t="shared" si="80"/>
        <v>0</v>
      </c>
      <c r="G227" s="23"/>
      <c r="H227" s="26">
        <f t="shared" si="80"/>
        <v>0</v>
      </c>
      <c r="I227" s="27"/>
    </row>
    <row r="228" spans="1:9" ht="15.75" hidden="1" customHeight="1" outlineLevel="1" x14ac:dyDescent="0.3">
      <c r="A228" s="50"/>
      <c r="B228" s="23">
        <f t="shared" si="81"/>
        <v>0</v>
      </c>
      <c r="C228" s="24">
        <f t="shared" si="78"/>
        <v>0</v>
      </c>
      <c r="D228" s="26">
        <f t="shared" si="79"/>
        <v>0</v>
      </c>
      <c r="E228" s="23"/>
      <c r="F228" s="26">
        <f t="shared" si="80"/>
        <v>0</v>
      </c>
      <c r="G228" s="23"/>
      <c r="H228" s="26">
        <f t="shared" si="80"/>
        <v>0</v>
      </c>
      <c r="I228" s="27"/>
    </row>
    <row r="229" spans="1:9" ht="15.75" hidden="1" customHeight="1" outlineLevel="1" x14ac:dyDescent="0.3">
      <c r="A229" s="50"/>
      <c r="B229" s="23">
        <f t="shared" si="81"/>
        <v>0</v>
      </c>
      <c r="C229" s="24">
        <f t="shared" si="78"/>
        <v>0</v>
      </c>
      <c r="D229" s="26">
        <f t="shared" si="79"/>
        <v>0</v>
      </c>
      <c r="E229" s="23"/>
      <c r="F229" s="26">
        <f t="shared" si="80"/>
        <v>0</v>
      </c>
      <c r="G229" s="23"/>
      <c r="H229" s="26">
        <f t="shared" si="80"/>
        <v>0</v>
      </c>
      <c r="I229" s="27"/>
    </row>
    <row r="230" spans="1:9" ht="15.75" hidden="1" customHeight="1" outlineLevel="1" x14ac:dyDescent="0.3">
      <c r="A230" s="50"/>
      <c r="B230" s="23">
        <f t="shared" si="81"/>
        <v>0</v>
      </c>
      <c r="C230" s="24">
        <f t="shared" si="78"/>
        <v>0</v>
      </c>
      <c r="D230" s="26">
        <f t="shared" si="79"/>
        <v>0</v>
      </c>
      <c r="E230" s="23"/>
      <c r="F230" s="26">
        <f t="shared" si="80"/>
        <v>0</v>
      </c>
      <c r="G230" s="23"/>
      <c r="H230" s="26">
        <f t="shared" si="80"/>
        <v>0</v>
      </c>
      <c r="I230" s="27"/>
    </row>
    <row r="231" spans="1:9" ht="15.75" hidden="1" customHeight="1" outlineLevel="1" x14ac:dyDescent="0.3">
      <c r="A231" s="50"/>
      <c r="B231" s="23">
        <f t="shared" si="81"/>
        <v>0</v>
      </c>
      <c r="C231" s="24">
        <f t="shared" si="78"/>
        <v>0</v>
      </c>
      <c r="D231" s="26">
        <f t="shared" si="79"/>
        <v>0</v>
      </c>
      <c r="E231" s="23"/>
      <c r="F231" s="26">
        <f t="shared" si="80"/>
        <v>0</v>
      </c>
      <c r="G231" s="23"/>
      <c r="H231" s="26">
        <f t="shared" si="80"/>
        <v>0</v>
      </c>
      <c r="I231" s="27"/>
    </row>
    <row r="232" spans="1:9" ht="15.75" hidden="1" customHeight="1" outlineLevel="1" x14ac:dyDescent="0.3">
      <c r="A232" s="50"/>
      <c r="B232" s="23">
        <f t="shared" si="81"/>
        <v>0</v>
      </c>
      <c r="C232" s="24">
        <f t="shared" si="78"/>
        <v>0</v>
      </c>
      <c r="D232" s="26">
        <f t="shared" si="79"/>
        <v>0</v>
      </c>
      <c r="E232" s="23"/>
      <c r="F232" s="26">
        <f t="shared" si="80"/>
        <v>0</v>
      </c>
      <c r="G232" s="23"/>
      <c r="H232" s="26">
        <f t="shared" si="80"/>
        <v>0</v>
      </c>
      <c r="I232" s="27"/>
    </row>
    <row r="233" spans="1:9" ht="15.75" customHeight="1" collapsed="1" x14ac:dyDescent="0.3">
      <c r="A233" s="51"/>
      <c r="B233" s="28"/>
      <c r="C233" s="29"/>
      <c r="D233" s="31"/>
      <c r="E233" s="28"/>
      <c r="F233" s="31"/>
      <c r="G233" s="28"/>
      <c r="H233" s="31"/>
      <c r="I233" s="32"/>
    </row>
    <row r="234" spans="1:9" ht="15.75" customHeight="1" x14ac:dyDescent="0.3">
      <c r="A234" s="92" t="s">
        <v>127</v>
      </c>
      <c r="B234" s="28"/>
      <c r="C234" s="29"/>
      <c r="D234" s="31"/>
      <c r="E234" s="28"/>
      <c r="F234" s="31"/>
      <c r="G234" s="28"/>
      <c r="H234" s="31"/>
      <c r="I234" s="32"/>
    </row>
    <row r="235" spans="1:9" ht="15.75" customHeight="1" x14ac:dyDescent="0.3">
      <c r="A235" s="93" t="s">
        <v>119</v>
      </c>
      <c r="B235" s="23">
        <f>IF(C235&gt;0,RANK(C235,C$235:C$239,1),0)</f>
        <v>1</v>
      </c>
      <c r="C235" s="24">
        <f>F235+H235+I235</f>
        <v>2</v>
      </c>
      <c r="D235" s="26">
        <f>E235+G235</f>
        <v>187.5</v>
      </c>
      <c r="E235" s="23">
        <v>96</v>
      </c>
      <c r="F235" s="26">
        <f>IF(E235&gt;0,RANK(E235,E$235:E$244,0),0)</f>
        <v>1</v>
      </c>
      <c r="G235" s="23">
        <v>91.5</v>
      </c>
      <c r="H235" s="26">
        <f>IF(G235&gt;0,RANK(G235,G$235:G$244,0),0)</f>
        <v>1</v>
      </c>
      <c r="I235" s="27"/>
    </row>
    <row r="236" spans="1:9" ht="15.75" customHeight="1" x14ac:dyDescent="0.3">
      <c r="A236" s="93" t="s">
        <v>94</v>
      </c>
      <c r="B236" s="23">
        <f>IF(C236&gt;0,RANK(C236,C$235:C$239,1),0)</f>
        <v>2</v>
      </c>
      <c r="C236" s="24">
        <f>F236+H236+I236</f>
        <v>4</v>
      </c>
      <c r="D236" s="26">
        <f>E236+G236</f>
        <v>184.6</v>
      </c>
      <c r="E236" s="23">
        <v>94</v>
      </c>
      <c r="F236" s="26">
        <f>IF(E236&gt;0,RANK(E236,E$235:E$244,0),0)</f>
        <v>2</v>
      </c>
      <c r="G236" s="23">
        <v>90.6</v>
      </c>
      <c r="H236" s="26">
        <f>IF(G236&gt;0,RANK(G236,G$235:G$244,0),0)</f>
        <v>2</v>
      </c>
      <c r="I236" s="27"/>
    </row>
    <row r="237" spans="1:9" ht="15.75" customHeight="1" x14ac:dyDescent="0.3">
      <c r="A237" s="93" t="s">
        <v>136</v>
      </c>
      <c r="B237" s="23">
        <f>IF(C237&gt;0,RANK(C237,C$235:C$239,1),0)</f>
        <v>3</v>
      </c>
      <c r="C237" s="24">
        <f>F237+H237+I237</f>
        <v>6</v>
      </c>
      <c r="D237" s="26">
        <f>E237+G237</f>
        <v>180.9</v>
      </c>
      <c r="E237" s="23">
        <v>92</v>
      </c>
      <c r="F237" s="26">
        <f>IF(E237&gt;0,RANK(E237,E$235:E$244,0),0)</f>
        <v>3</v>
      </c>
      <c r="G237" s="23">
        <v>88.9</v>
      </c>
      <c r="H237" s="26">
        <f>IF(G237&gt;0,RANK(G237,G$235:G$244,0),0)</f>
        <v>3</v>
      </c>
      <c r="I237" s="27"/>
    </row>
    <row r="238" spans="1:9" ht="15.75" customHeight="1" x14ac:dyDescent="0.3">
      <c r="A238" s="93" t="s">
        <v>112</v>
      </c>
      <c r="B238" s="23">
        <f>IF(C238&gt;0,RANK(C238,C$235:C$239,1),0)</f>
        <v>4</v>
      </c>
      <c r="C238" s="24">
        <f>F238+H238+I238</f>
        <v>8</v>
      </c>
      <c r="D238" s="26">
        <f>E238+G238</f>
        <v>177.5</v>
      </c>
      <c r="E238" s="23">
        <v>90</v>
      </c>
      <c r="F238" s="26">
        <f>IF(E238&gt;0,RANK(E238,E$235:E$244,0),0)</f>
        <v>4</v>
      </c>
      <c r="G238" s="23">
        <v>87.5</v>
      </c>
      <c r="H238" s="26">
        <f>IF(G238&gt;0,RANK(G238,G$235:G$244,0),0)</f>
        <v>4</v>
      </c>
      <c r="I238" s="27"/>
    </row>
    <row r="239" spans="1:9" ht="15.75" customHeight="1" x14ac:dyDescent="0.3">
      <c r="A239" s="93" t="s">
        <v>96</v>
      </c>
      <c r="B239" s="23">
        <f>IF(C239&gt;0,RANK(C239,C$235:C$239,1),0)</f>
        <v>5</v>
      </c>
      <c r="C239" s="24">
        <f>F239+H239+I239</f>
        <v>10</v>
      </c>
      <c r="D239" s="26">
        <f>E239+G239</f>
        <v>168</v>
      </c>
      <c r="E239" s="23">
        <v>86</v>
      </c>
      <c r="F239" s="26">
        <f>IF(E239&gt;0,RANK(E239,E$235:E$244,0),0)</f>
        <v>5</v>
      </c>
      <c r="G239" s="23">
        <v>82</v>
      </c>
      <c r="H239" s="26">
        <f>IF(G239&gt;0,RANK(G239,G$235:G$244,0),0)</f>
        <v>5</v>
      </c>
      <c r="I239" s="27"/>
    </row>
    <row r="240" spans="1:9" ht="15.75" hidden="1" customHeight="1" outlineLevel="1" x14ac:dyDescent="0.3">
      <c r="A240" s="50"/>
      <c r="B240" s="23">
        <f t="shared" ref="B240:B244" si="82">IF(C240&gt;0,RANK(C240,C$235:C$244,1),0)</f>
        <v>0</v>
      </c>
      <c r="C240" s="24">
        <f t="shared" ref="C240:C244" si="83">F240+H240+I240</f>
        <v>0</v>
      </c>
      <c r="D240" s="26">
        <f t="shared" ref="D240:D244" si="84">E240+G240</f>
        <v>0</v>
      </c>
      <c r="E240" s="23"/>
      <c r="F240" s="26">
        <f t="shared" ref="F240:H244" si="85">IF(E240&gt;0,RANK(E240,E$235:E$244,0),0)</f>
        <v>0</v>
      </c>
      <c r="G240" s="23"/>
      <c r="H240" s="26">
        <f t="shared" si="85"/>
        <v>0</v>
      </c>
      <c r="I240" s="27"/>
    </row>
    <row r="241" spans="1:9" ht="15.75" hidden="1" customHeight="1" outlineLevel="1" x14ac:dyDescent="0.3">
      <c r="A241" s="50"/>
      <c r="B241" s="23">
        <f t="shared" si="82"/>
        <v>0</v>
      </c>
      <c r="C241" s="24">
        <f t="shared" si="83"/>
        <v>0</v>
      </c>
      <c r="D241" s="26">
        <f t="shared" si="84"/>
        <v>0</v>
      </c>
      <c r="E241" s="23"/>
      <c r="F241" s="26">
        <f t="shared" si="85"/>
        <v>0</v>
      </c>
      <c r="G241" s="23"/>
      <c r="H241" s="26">
        <f t="shared" si="85"/>
        <v>0</v>
      </c>
      <c r="I241" s="27"/>
    </row>
    <row r="242" spans="1:9" ht="15.75" hidden="1" customHeight="1" outlineLevel="1" x14ac:dyDescent="0.3">
      <c r="A242" s="50"/>
      <c r="B242" s="23">
        <f t="shared" si="82"/>
        <v>0</v>
      </c>
      <c r="C242" s="24">
        <f t="shared" si="83"/>
        <v>0</v>
      </c>
      <c r="D242" s="26">
        <f t="shared" si="84"/>
        <v>0</v>
      </c>
      <c r="E242" s="23"/>
      <c r="F242" s="26">
        <f t="shared" si="85"/>
        <v>0</v>
      </c>
      <c r="G242" s="23"/>
      <c r="H242" s="26">
        <f t="shared" si="85"/>
        <v>0</v>
      </c>
      <c r="I242" s="27"/>
    </row>
    <row r="243" spans="1:9" ht="15.75" hidden="1" customHeight="1" outlineLevel="1" x14ac:dyDescent="0.3">
      <c r="A243" s="50"/>
      <c r="B243" s="23">
        <f t="shared" si="82"/>
        <v>0</v>
      </c>
      <c r="C243" s="24">
        <f t="shared" si="83"/>
        <v>0</v>
      </c>
      <c r="D243" s="26">
        <f t="shared" si="84"/>
        <v>0</v>
      </c>
      <c r="E243" s="23"/>
      <c r="F243" s="26">
        <f t="shared" si="85"/>
        <v>0</v>
      </c>
      <c r="G243" s="23"/>
      <c r="H243" s="26">
        <f t="shared" si="85"/>
        <v>0</v>
      </c>
      <c r="I243" s="27"/>
    </row>
    <row r="244" spans="1:9" ht="15.75" hidden="1" customHeight="1" outlineLevel="1" x14ac:dyDescent="0.3">
      <c r="A244" s="50"/>
      <c r="B244" s="23">
        <f t="shared" si="82"/>
        <v>0</v>
      </c>
      <c r="C244" s="24">
        <f t="shared" si="83"/>
        <v>0</v>
      </c>
      <c r="D244" s="26">
        <f t="shared" si="84"/>
        <v>0</v>
      </c>
      <c r="E244" s="23"/>
      <c r="F244" s="26">
        <f t="shared" si="85"/>
        <v>0</v>
      </c>
      <c r="G244" s="23"/>
      <c r="H244" s="26">
        <f t="shared" si="85"/>
        <v>0</v>
      </c>
      <c r="I244" s="27"/>
    </row>
    <row r="245" spans="1:9" ht="15.75" customHeight="1" collapsed="1" x14ac:dyDescent="0.3">
      <c r="A245" s="51"/>
      <c r="B245" s="28"/>
      <c r="C245" s="29"/>
      <c r="D245" s="31"/>
      <c r="E245" s="28"/>
      <c r="F245" s="31"/>
      <c r="G245" s="28"/>
      <c r="H245" s="31"/>
      <c r="I245" s="32"/>
    </row>
    <row r="246" spans="1:9" ht="15.75" customHeight="1" x14ac:dyDescent="0.3">
      <c r="A246" s="1"/>
      <c r="B246" s="46"/>
      <c r="C246" s="46"/>
      <c r="D246" s="46"/>
      <c r="E246" s="46"/>
      <c r="F246" s="46"/>
      <c r="G246" s="46"/>
      <c r="H246" s="46"/>
      <c r="I246" s="46"/>
    </row>
    <row r="247" spans="1:9" ht="15.75" customHeight="1" x14ac:dyDescent="0.3">
      <c r="A247" s="1"/>
      <c r="B247" s="46"/>
      <c r="C247" s="46"/>
      <c r="D247" s="46"/>
      <c r="E247" s="46"/>
      <c r="F247" s="46"/>
      <c r="G247" s="46"/>
      <c r="H247" s="46"/>
      <c r="I247" s="46"/>
    </row>
    <row r="248" spans="1:9" ht="15.75" customHeight="1" x14ac:dyDescent="0.3">
      <c r="A248" s="1"/>
      <c r="B248" s="46"/>
      <c r="C248" s="46"/>
      <c r="D248" s="46"/>
      <c r="E248" s="46"/>
      <c r="F248" s="46"/>
      <c r="G248" s="46"/>
      <c r="H248" s="46"/>
      <c r="I248" s="46"/>
    </row>
    <row r="249" spans="1:9" ht="15.75" customHeight="1" x14ac:dyDescent="0.3">
      <c r="A249" s="1"/>
      <c r="B249" s="46"/>
      <c r="C249" s="46"/>
      <c r="D249" s="46"/>
      <c r="E249" s="46"/>
      <c r="F249" s="46"/>
      <c r="G249" s="46"/>
      <c r="H249" s="46"/>
      <c r="I249" s="46"/>
    </row>
    <row r="250" spans="1:9" ht="15.75" customHeight="1" x14ac:dyDescent="0.3">
      <c r="A250" s="1"/>
      <c r="B250" s="46"/>
      <c r="C250" s="46"/>
      <c r="D250" s="46"/>
      <c r="E250" s="46"/>
      <c r="F250" s="46"/>
      <c r="G250" s="46"/>
      <c r="H250" s="46"/>
      <c r="I250" s="46"/>
    </row>
    <row r="251" spans="1:9" ht="15.75" customHeight="1" x14ac:dyDescent="0.3">
      <c r="A251" s="1"/>
      <c r="B251" s="46"/>
      <c r="C251" s="46"/>
      <c r="D251" s="46"/>
      <c r="E251" s="46"/>
      <c r="F251" s="46"/>
      <c r="G251" s="46"/>
      <c r="H251" s="46"/>
      <c r="I251" s="46"/>
    </row>
    <row r="252" spans="1:9" ht="15.75" customHeight="1" x14ac:dyDescent="0.3">
      <c r="A252" s="1"/>
      <c r="B252" s="46"/>
      <c r="C252" s="46"/>
      <c r="D252" s="46"/>
      <c r="E252" s="46"/>
      <c r="F252" s="46"/>
      <c r="G252" s="46"/>
      <c r="H252" s="46"/>
      <c r="I252" s="46"/>
    </row>
    <row r="253" spans="1:9" ht="15.75" customHeight="1" x14ac:dyDescent="0.3">
      <c r="A253" s="1"/>
      <c r="B253" s="46"/>
      <c r="C253" s="46"/>
      <c r="D253" s="46"/>
      <c r="E253" s="46"/>
      <c r="F253" s="46"/>
      <c r="G253" s="46"/>
      <c r="H253" s="46"/>
      <c r="I253" s="46"/>
    </row>
    <row r="254" spans="1:9" ht="15.75" customHeight="1" x14ac:dyDescent="0.3">
      <c r="A254" s="1"/>
      <c r="B254" s="46"/>
      <c r="C254" s="46"/>
      <c r="D254" s="46"/>
      <c r="E254" s="46"/>
      <c r="F254" s="46"/>
      <c r="G254" s="46"/>
      <c r="H254" s="46"/>
      <c r="I254" s="46"/>
    </row>
    <row r="255" spans="1:9" ht="15.75" customHeight="1" x14ac:dyDescent="0.3">
      <c r="A255" s="1"/>
      <c r="B255" s="46"/>
      <c r="C255" s="46"/>
      <c r="D255" s="46"/>
      <c r="E255" s="46"/>
      <c r="F255" s="46"/>
      <c r="G255" s="46"/>
      <c r="H255" s="46"/>
      <c r="I255" s="46"/>
    </row>
    <row r="256" spans="1:9" ht="15.75" customHeight="1" x14ac:dyDescent="0.3">
      <c r="A256" s="1"/>
      <c r="B256" s="46"/>
      <c r="C256" s="46"/>
      <c r="D256" s="46"/>
      <c r="E256" s="46"/>
      <c r="F256" s="46"/>
      <c r="G256" s="46"/>
      <c r="H256" s="46"/>
      <c r="I256" s="46"/>
    </row>
    <row r="257" spans="1:9" ht="15.75" customHeight="1" x14ac:dyDescent="0.3">
      <c r="A257" s="1"/>
      <c r="B257" s="46"/>
      <c r="C257" s="46"/>
      <c r="D257" s="46"/>
      <c r="E257" s="46"/>
      <c r="F257" s="46"/>
      <c r="G257" s="46"/>
      <c r="H257" s="46"/>
      <c r="I257" s="46"/>
    </row>
    <row r="258" spans="1:9" ht="15.75" customHeight="1" x14ac:dyDescent="0.3">
      <c r="A258" s="1"/>
      <c r="B258" s="46"/>
      <c r="C258" s="46"/>
      <c r="D258" s="46"/>
      <c r="E258" s="46"/>
      <c r="F258" s="46"/>
      <c r="G258" s="46"/>
      <c r="H258" s="46"/>
      <c r="I258" s="46"/>
    </row>
    <row r="259" spans="1:9" ht="15.75" customHeight="1" x14ac:dyDescent="0.3">
      <c r="A259" s="1"/>
      <c r="B259" s="46"/>
      <c r="C259" s="46"/>
      <c r="D259" s="46"/>
      <c r="E259" s="46"/>
      <c r="F259" s="46"/>
      <c r="G259" s="46"/>
      <c r="H259" s="46"/>
      <c r="I259" s="46"/>
    </row>
    <row r="260" spans="1:9" ht="15.75" customHeight="1" x14ac:dyDescent="0.3">
      <c r="A260" s="1"/>
      <c r="B260" s="46"/>
      <c r="C260" s="46"/>
      <c r="D260" s="46"/>
      <c r="E260" s="46"/>
      <c r="F260" s="46"/>
      <c r="G260" s="46"/>
      <c r="H260" s="46"/>
      <c r="I260" s="46"/>
    </row>
    <row r="261" spans="1:9" ht="15.75" customHeight="1" x14ac:dyDescent="0.3">
      <c r="A261" s="1"/>
      <c r="B261" s="46"/>
      <c r="C261" s="46"/>
      <c r="D261" s="46"/>
      <c r="E261" s="46"/>
      <c r="F261" s="46"/>
      <c r="G261" s="46"/>
      <c r="H261" s="46"/>
      <c r="I261" s="46"/>
    </row>
    <row r="262" spans="1:9" ht="15.75" customHeight="1" x14ac:dyDescent="0.3">
      <c r="A262" s="1"/>
      <c r="B262" s="46"/>
      <c r="C262" s="46"/>
      <c r="D262" s="46"/>
      <c r="E262" s="46"/>
      <c r="F262" s="46"/>
      <c r="G262" s="46"/>
      <c r="H262" s="46"/>
      <c r="I262" s="46"/>
    </row>
    <row r="263" spans="1:9" ht="15.75" customHeight="1" x14ac:dyDescent="0.3">
      <c r="A263" s="1"/>
      <c r="B263" s="46"/>
      <c r="C263" s="46"/>
      <c r="D263" s="46"/>
      <c r="E263" s="46"/>
      <c r="F263" s="46"/>
      <c r="G263" s="46"/>
      <c r="H263" s="46"/>
      <c r="I263" s="46"/>
    </row>
    <row r="264" spans="1:9" ht="15.75" customHeight="1" x14ac:dyDescent="0.3">
      <c r="A264" s="1"/>
      <c r="B264" s="46"/>
      <c r="C264" s="46"/>
      <c r="D264" s="46"/>
      <c r="E264" s="46"/>
      <c r="F264" s="46"/>
      <c r="G264" s="46"/>
      <c r="H264" s="46"/>
      <c r="I264" s="46"/>
    </row>
    <row r="265" spans="1:9" ht="15.75" customHeight="1" x14ac:dyDescent="0.3">
      <c r="A265" s="1"/>
      <c r="B265" s="46"/>
      <c r="C265" s="46"/>
      <c r="D265" s="46"/>
      <c r="E265" s="46"/>
      <c r="F265" s="46"/>
      <c r="G265" s="46"/>
      <c r="H265" s="46"/>
      <c r="I265" s="46"/>
    </row>
    <row r="266" spans="1:9" ht="15.75" customHeight="1" x14ac:dyDescent="0.3">
      <c r="A266" s="1"/>
      <c r="B266" s="46"/>
      <c r="C266" s="46"/>
      <c r="D266" s="46"/>
      <c r="E266" s="46"/>
      <c r="F266" s="46"/>
      <c r="G266" s="46"/>
      <c r="H266" s="46"/>
      <c r="I266" s="46"/>
    </row>
    <row r="267" spans="1:9" ht="15.75" customHeight="1" x14ac:dyDescent="0.3">
      <c r="A267" s="1"/>
      <c r="B267" s="46"/>
      <c r="C267" s="46"/>
      <c r="D267" s="46"/>
      <c r="E267" s="46"/>
      <c r="F267" s="46"/>
      <c r="G267" s="46"/>
      <c r="H267" s="46"/>
      <c r="I267" s="46"/>
    </row>
    <row r="268" spans="1:9" ht="15.75" customHeight="1" x14ac:dyDescent="0.3">
      <c r="A268" s="1"/>
      <c r="B268" s="46"/>
      <c r="C268" s="46"/>
      <c r="D268" s="46"/>
      <c r="E268" s="46"/>
      <c r="F268" s="46"/>
      <c r="G268" s="46"/>
      <c r="H268" s="46"/>
      <c r="I268" s="46"/>
    </row>
    <row r="269" spans="1:9" ht="15.75" customHeight="1" x14ac:dyDescent="0.3">
      <c r="A269" s="1"/>
      <c r="B269" s="46"/>
      <c r="C269" s="46"/>
      <c r="D269" s="46"/>
      <c r="E269" s="46"/>
      <c r="F269" s="46"/>
      <c r="G269" s="46"/>
      <c r="H269" s="46"/>
      <c r="I269" s="46"/>
    </row>
    <row r="270" spans="1:9" ht="15.75" customHeight="1" x14ac:dyDescent="0.3">
      <c r="A270" s="1"/>
      <c r="B270" s="46"/>
      <c r="C270" s="46"/>
      <c r="D270" s="46"/>
      <c r="E270" s="46"/>
      <c r="F270" s="46"/>
      <c r="G270" s="46"/>
      <c r="H270" s="46"/>
      <c r="I270" s="46"/>
    </row>
    <row r="271" spans="1:9" ht="15.75" customHeight="1" x14ac:dyDescent="0.3">
      <c r="A271" s="1"/>
      <c r="B271" s="46"/>
      <c r="C271" s="46"/>
      <c r="D271" s="46"/>
      <c r="E271" s="46"/>
      <c r="F271" s="46"/>
      <c r="G271" s="46"/>
      <c r="H271" s="46"/>
      <c r="I271" s="46"/>
    </row>
    <row r="272" spans="1:9" ht="15.75" customHeight="1" x14ac:dyDescent="0.3">
      <c r="A272" s="1"/>
      <c r="B272" s="46"/>
      <c r="C272" s="46"/>
      <c r="D272" s="46"/>
      <c r="E272" s="46"/>
      <c r="F272" s="46"/>
      <c r="G272" s="46"/>
      <c r="H272" s="46"/>
      <c r="I272" s="46"/>
    </row>
    <row r="273" spans="1:9" ht="15.75" customHeight="1" x14ac:dyDescent="0.3">
      <c r="A273" s="1"/>
      <c r="B273" s="46"/>
      <c r="C273" s="46"/>
      <c r="D273" s="46"/>
      <c r="E273" s="46"/>
      <c r="F273" s="46"/>
      <c r="G273" s="46"/>
      <c r="H273" s="46"/>
      <c r="I273" s="46"/>
    </row>
    <row r="274" spans="1:9" ht="15.75" customHeight="1" x14ac:dyDescent="0.3">
      <c r="A274" s="1"/>
      <c r="B274" s="46"/>
      <c r="C274" s="46"/>
      <c r="D274" s="46"/>
      <c r="E274" s="46"/>
      <c r="F274" s="46"/>
      <c r="G274" s="46"/>
      <c r="H274" s="46"/>
      <c r="I274" s="46"/>
    </row>
    <row r="275" spans="1:9" ht="15.75" customHeight="1" x14ac:dyDescent="0.3">
      <c r="A275" s="1"/>
      <c r="B275" s="46"/>
      <c r="C275" s="46"/>
      <c r="D275" s="46"/>
      <c r="E275" s="46"/>
      <c r="F275" s="46"/>
      <c r="G275" s="46"/>
      <c r="H275" s="46"/>
      <c r="I275" s="46"/>
    </row>
    <row r="276" spans="1:9" ht="15.75" customHeight="1" x14ac:dyDescent="0.3">
      <c r="A276" s="1"/>
      <c r="B276" s="46"/>
      <c r="C276" s="46"/>
      <c r="D276" s="46"/>
      <c r="E276" s="46"/>
      <c r="F276" s="46"/>
      <c r="G276" s="46"/>
      <c r="H276" s="46"/>
      <c r="I276" s="46"/>
    </row>
    <row r="277" spans="1:9" ht="15.75" customHeight="1" x14ac:dyDescent="0.3">
      <c r="A277" s="1"/>
      <c r="B277" s="46"/>
      <c r="C277" s="46"/>
      <c r="D277" s="46"/>
      <c r="E277" s="46"/>
      <c r="F277" s="46"/>
      <c r="G277" s="46"/>
      <c r="H277" s="46"/>
      <c r="I277" s="46"/>
    </row>
    <row r="278" spans="1:9" ht="15.75" customHeight="1" x14ac:dyDescent="0.3">
      <c r="A278" s="1"/>
      <c r="B278" s="46"/>
      <c r="C278" s="46"/>
      <c r="D278" s="46"/>
      <c r="E278" s="46"/>
      <c r="F278" s="46"/>
      <c r="G278" s="46"/>
      <c r="H278" s="46"/>
      <c r="I278" s="46"/>
    </row>
    <row r="279" spans="1:9" ht="15.75" customHeight="1" x14ac:dyDescent="0.3">
      <c r="A279" s="1"/>
      <c r="B279" s="46"/>
      <c r="C279" s="46"/>
      <c r="D279" s="46"/>
      <c r="E279" s="46"/>
      <c r="F279" s="46"/>
      <c r="G279" s="46"/>
      <c r="H279" s="46"/>
      <c r="I279" s="46"/>
    </row>
    <row r="280" spans="1:9" ht="15.75" customHeight="1" x14ac:dyDescent="0.3">
      <c r="A280" s="1"/>
      <c r="B280" s="46"/>
      <c r="C280" s="46"/>
      <c r="D280" s="46"/>
      <c r="E280" s="46"/>
      <c r="F280" s="46"/>
      <c r="G280" s="46"/>
      <c r="H280" s="46"/>
      <c r="I280" s="46"/>
    </row>
    <row r="281" spans="1:9" ht="15.75" customHeight="1" x14ac:dyDescent="0.3">
      <c r="A281" s="1"/>
      <c r="B281" s="46"/>
      <c r="C281" s="46"/>
      <c r="D281" s="46"/>
      <c r="E281" s="46"/>
      <c r="F281" s="46"/>
      <c r="G281" s="46"/>
      <c r="H281" s="46"/>
      <c r="I281" s="46"/>
    </row>
    <row r="282" spans="1:9" ht="15.75" customHeight="1" x14ac:dyDescent="0.3">
      <c r="A282" s="1"/>
      <c r="B282" s="46"/>
      <c r="C282" s="46"/>
      <c r="D282" s="46"/>
      <c r="E282" s="46"/>
      <c r="F282" s="46"/>
      <c r="G282" s="46"/>
      <c r="H282" s="46"/>
      <c r="I282" s="46"/>
    </row>
    <row r="283" spans="1:9" ht="15.75" customHeight="1" x14ac:dyDescent="0.3">
      <c r="A283" s="1"/>
      <c r="B283" s="46"/>
      <c r="C283" s="46"/>
      <c r="D283" s="46"/>
      <c r="E283" s="46"/>
      <c r="F283" s="46"/>
      <c r="G283" s="46"/>
      <c r="H283" s="46"/>
      <c r="I283" s="46"/>
    </row>
    <row r="284" spans="1:9" ht="15.75" customHeight="1" x14ac:dyDescent="0.3">
      <c r="A284" s="1"/>
      <c r="B284" s="46"/>
      <c r="C284" s="46"/>
      <c r="D284" s="46"/>
      <c r="E284" s="46"/>
      <c r="F284" s="46"/>
      <c r="G284" s="46"/>
      <c r="H284" s="46"/>
      <c r="I284" s="46"/>
    </row>
    <row r="285" spans="1:9" ht="15.75" customHeight="1" x14ac:dyDescent="0.3">
      <c r="A285" s="1"/>
      <c r="B285" s="46"/>
      <c r="C285" s="46"/>
      <c r="D285" s="46"/>
      <c r="E285" s="46"/>
      <c r="F285" s="46"/>
      <c r="G285" s="46"/>
      <c r="H285" s="46"/>
      <c r="I285" s="46"/>
    </row>
    <row r="286" spans="1:9" ht="15.75" customHeight="1" x14ac:dyDescent="0.3">
      <c r="A286" s="1"/>
      <c r="B286" s="46"/>
      <c r="C286" s="46"/>
      <c r="D286" s="46"/>
      <c r="E286" s="46"/>
      <c r="F286" s="46"/>
      <c r="G286" s="46"/>
      <c r="H286" s="46"/>
      <c r="I286" s="46"/>
    </row>
    <row r="287" spans="1:9" ht="15.75" customHeight="1" x14ac:dyDescent="0.3">
      <c r="A287" s="1"/>
      <c r="B287" s="46"/>
      <c r="C287" s="46"/>
      <c r="D287" s="46"/>
      <c r="E287" s="46"/>
      <c r="F287" s="46"/>
      <c r="G287" s="46"/>
      <c r="H287" s="46"/>
      <c r="I287" s="46"/>
    </row>
    <row r="288" spans="1:9" ht="15.75" customHeight="1" x14ac:dyDescent="0.3">
      <c r="A288" s="1"/>
      <c r="B288" s="46"/>
      <c r="C288" s="46"/>
      <c r="D288" s="46"/>
      <c r="E288" s="46"/>
      <c r="F288" s="46"/>
      <c r="G288" s="46"/>
      <c r="H288" s="46"/>
      <c r="I288" s="46"/>
    </row>
    <row r="289" spans="1:9" ht="15.75" customHeight="1" x14ac:dyDescent="0.3">
      <c r="A289" s="1"/>
      <c r="B289" s="46"/>
      <c r="C289" s="46"/>
      <c r="D289" s="46"/>
      <c r="E289" s="46"/>
      <c r="F289" s="46"/>
      <c r="G289" s="46"/>
      <c r="H289" s="46"/>
      <c r="I289" s="46"/>
    </row>
    <row r="290" spans="1:9" ht="15.75" customHeight="1" x14ac:dyDescent="0.3">
      <c r="A290" s="1"/>
      <c r="B290" s="46"/>
      <c r="C290" s="46"/>
      <c r="D290" s="46"/>
      <c r="E290" s="46"/>
      <c r="F290" s="46"/>
      <c r="G290" s="46"/>
      <c r="H290" s="46"/>
      <c r="I290" s="46"/>
    </row>
    <row r="291" spans="1:9" ht="15.75" customHeight="1" x14ac:dyDescent="0.3">
      <c r="A291" s="1"/>
      <c r="B291" s="46"/>
      <c r="C291" s="46"/>
      <c r="D291" s="46"/>
      <c r="E291" s="46"/>
      <c r="F291" s="46"/>
      <c r="G291" s="46"/>
      <c r="H291" s="46"/>
      <c r="I291" s="46"/>
    </row>
    <row r="292" spans="1:9" ht="15.75" customHeight="1" x14ac:dyDescent="0.3">
      <c r="A292" s="1"/>
      <c r="B292" s="46"/>
      <c r="C292" s="46"/>
      <c r="D292" s="46"/>
      <c r="E292" s="46"/>
      <c r="F292" s="46"/>
      <c r="G292" s="46"/>
      <c r="H292" s="46"/>
      <c r="I292" s="46"/>
    </row>
    <row r="293" spans="1:9" ht="15.75" customHeight="1" x14ac:dyDescent="0.3">
      <c r="A293" s="1"/>
      <c r="B293" s="46"/>
      <c r="C293" s="46"/>
      <c r="D293" s="46"/>
      <c r="E293" s="46"/>
      <c r="F293" s="46"/>
      <c r="G293" s="46"/>
      <c r="H293" s="46"/>
      <c r="I293" s="46"/>
    </row>
    <row r="294" spans="1:9" ht="15.75" customHeight="1" x14ac:dyDescent="0.3">
      <c r="A294" s="1"/>
      <c r="B294" s="46"/>
      <c r="C294" s="46"/>
      <c r="D294" s="46"/>
      <c r="E294" s="46"/>
      <c r="F294" s="46"/>
      <c r="G294" s="46"/>
      <c r="H294" s="46"/>
      <c r="I294" s="46"/>
    </row>
    <row r="295" spans="1:9" ht="15.75" customHeight="1" x14ac:dyDescent="0.3">
      <c r="A295" s="1"/>
      <c r="B295" s="46"/>
      <c r="C295" s="46"/>
      <c r="D295" s="46"/>
      <c r="E295" s="46"/>
      <c r="F295" s="46"/>
      <c r="G295" s="46"/>
      <c r="H295" s="46"/>
      <c r="I295" s="46"/>
    </row>
    <row r="296" spans="1:9" ht="15.75" customHeight="1" x14ac:dyDescent="0.3">
      <c r="A296" s="1"/>
      <c r="B296" s="46"/>
      <c r="C296" s="46"/>
      <c r="D296" s="46"/>
      <c r="E296" s="46"/>
      <c r="F296" s="46"/>
      <c r="G296" s="46"/>
      <c r="H296" s="46"/>
      <c r="I296" s="46"/>
    </row>
    <row r="297" spans="1:9" ht="15.75" customHeight="1" x14ac:dyDescent="0.3">
      <c r="A297" s="1"/>
      <c r="B297" s="46"/>
      <c r="C297" s="46"/>
      <c r="D297" s="46"/>
      <c r="E297" s="46"/>
      <c r="F297" s="46"/>
      <c r="G297" s="46"/>
      <c r="H297" s="46"/>
      <c r="I297" s="46"/>
    </row>
    <row r="298" spans="1:9" ht="15.75" customHeight="1" x14ac:dyDescent="0.3">
      <c r="A298" s="1"/>
      <c r="B298" s="46"/>
      <c r="C298" s="46"/>
      <c r="D298" s="46"/>
      <c r="E298" s="46"/>
      <c r="F298" s="46"/>
      <c r="G298" s="46"/>
      <c r="H298" s="46"/>
      <c r="I298" s="46"/>
    </row>
    <row r="299" spans="1:9" ht="15.75" customHeight="1" x14ac:dyDescent="0.3">
      <c r="A299" s="1"/>
      <c r="B299" s="46"/>
      <c r="C299" s="46"/>
      <c r="D299" s="46"/>
      <c r="E299" s="46"/>
      <c r="F299" s="46"/>
      <c r="G299" s="46"/>
      <c r="H299" s="46"/>
      <c r="I299" s="46"/>
    </row>
    <row r="300" spans="1:9" ht="15.75" customHeight="1" x14ac:dyDescent="0.3">
      <c r="A300" s="1"/>
      <c r="B300" s="46"/>
      <c r="C300" s="46"/>
      <c r="D300" s="46"/>
      <c r="E300" s="46"/>
      <c r="F300" s="46"/>
      <c r="G300" s="46"/>
      <c r="H300" s="46"/>
      <c r="I300" s="46"/>
    </row>
    <row r="301" spans="1:9" ht="15.75" customHeight="1" x14ac:dyDescent="0.3">
      <c r="A301" s="1"/>
      <c r="B301" s="46"/>
      <c r="C301" s="46"/>
      <c r="D301" s="46"/>
      <c r="E301" s="46"/>
      <c r="F301" s="46"/>
      <c r="G301" s="46"/>
      <c r="H301" s="46"/>
      <c r="I301" s="46"/>
    </row>
    <row r="302" spans="1:9" ht="15.75" customHeight="1" x14ac:dyDescent="0.3">
      <c r="A302" s="1"/>
      <c r="B302" s="46"/>
      <c r="C302" s="46"/>
      <c r="D302" s="46"/>
      <c r="E302" s="46"/>
      <c r="F302" s="46"/>
      <c r="G302" s="46"/>
      <c r="H302" s="46"/>
      <c r="I302" s="46"/>
    </row>
    <row r="303" spans="1:9" ht="15.75" customHeight="1" x14ac:dyDescent="0.3">
      <c r="A303" s="1"/>
      <c r="B303" s="46"/>
      <c r="C303" s="46"/>
      <c r="D303" s="46"/>
      <c r="E303" s="46"/>
      <c r="F303" s="46"/>
      <c r="G303" s="46"/>
      <c r="H303" s="46"/>
      <c r="I303" s="46"/>
    </row>
    <row r="304" spans="1:9" ht="15.75" customHeight="1" x14ac:dyDescent="0.3">
      <c r="A304" s="1"/>
      <c r="B304" s="46"/>
      <c r="C304" s="46"/>
      <c r="D304" s="46"/>
      <c r="E304" s="46"/>
      <c r="F304" s="46"/>
      <c r="G304" s="46"/>
      <c r="H304" s="46"/>
      <c r="I304" s="46"/>
    </row>
    <row r="305" spans="1:9" ht="15.75" customHeight="1" x14ac:dyDescent="0.3">
      <c r="A305" s="1"/>
      <c r="B305" s="46"/>
      <c r="C305" s="46"/>
      <c r="D305" s="46"/>
      <c r="E305" s="46"/>
      <c r="F305" s="46"/>
      <c r="G305" s="46"/>
      <c r="H305" s="46"/>
      <c r="I305" s="46"/>
    </row>
    <row r="306" spans="1:9" ht="15.75" customHeight="1" x14ac:dyDescent="0.3">
      <c r="A306" s="1"/>
      <c r="B306" s="46"/>
      <c r="C306" s="46"/>
      <c r="D306" s="46"/>
      <c r="E306" s="46"/>
      <c r="F306" s="46"/>
      <c r="G306" s="46"/>
      <c r="H306" s="46"/>
      <c r="I306" s="46"/>
    </row>
    <row r="307" spans="1:9" ht="15.75" customHeight="1" x14ac:dyDescent="0.3">
      <c r="A307" s="1"/>
      <c r="B307" s="46"/>
      <c r="C307" s="46"/>
      <c r="D307" s="46"/>
      <c r="E307" s="46"/>
      <c r="F307" s="46"/>
      <c r="G307" s="46"/>
      <c r="H307" s="46"/>
      <c r="I307" s="46"/>
    </row>
    <row r="308" spans="1:9" ht="15.75" customHeight="1" x14ac:dyDescent="0.3">
      <c r="A308" s="1"/>
      <c r="B308" s="46"/>
      <c r="C308" s="46"/>
      <c r="D308" s="46"/>
      <c r="E308" s="46"/>
      <c r="F308" s="46"/>
      <c r="G308" s="46"/>
      <c r="H308" s="46"/>
      <c r="I308" s="46"/>
    </row>
    <row r="309" spans="1:9" ht="15.75" customHeight="1" x14ac:dyDescent="0.3">
      <c r="A309" s="1"/>
      <c r="B309" s="46"/>
      <c r="C309" s="46"/>
      <c r="D309" s="46"/>
      <c r="E309" s="46"/>
      <c r="F309" s="46"/>
      <c r="G309" s="46"/>
      <c r="H309" s="46"/>
      <c r="I309" s="46"/>
    </row>
    <row r="310" spans="1:9" ht="15.75" customHeight="1" x14ac:dyDescent="0.3">
      <c r="A310" s="1"/>
      <c r="B310" s="46"/>
      <c r="C310" s="46"/>
      <c r="D310" s="46"/>
      <c r="E310" s="46"/>
      <c r="F310" s="46"/>
      <c r="G310" s="46"/>
      <c r="H310" s="46"/>
      <c r="I310" s="46"/>
    </row>
    <row r="311" spans="1:9" ht="15.75" customHeight="1" x14ac:dyDescent="0.3">
      <c r="A311" s="1"/>
      <c r="B311" s="46"/>
      <c r="C311" s="46"/>
      <c r="D311" s="46"/>
      <c r="E311" s="46"/>
      <c r="F311" s="46"/>
      <c r="G311" s="46"/>
      <c r="H311" s="46"/>
      <c r="I311" s="46"/>
    </row>
    <row r="312" spans="1:9" ht="15.75" customHeight="1" x14ac:dyDescent="0.3">
      <c r="A312" s="1"/>
      <c r="B312" s="46"/>
      <c r="C312" s="46"/>
      <c r="D312" s="46"/>
      <c r="E312" s="46"/>
      <c r="F312" s="46"/>
      <c r="G312" s="46"/>
      <c r="H312" s="46"/>
      <c r="I312" s="46"/>
    </row>
    <row r="313" spans="1:9" ht="15.75" customHeight="1" x14ac:dyDescent="0.3">
      <c r="A313" s="1"/>
      <c r="B313" s="46"/>
      <c r="C313" s="46"/>
      <c r="D313" s="46"/>
      <c r="E313" s="46"/>
      <c r="F313" s="46"/>
      <c r="G313" s="46"/>
      <c r="H313" s="46"/>
      <c r="I313" s="46"/>
    </row>
    <row r="314" spans="1:9" ht="15.75" customHeight="1" x14ac:dyDescent="0.3">
      <c r="A314" s="1"/>
      <c r="B314" s="46"/>
      <c r="C314" s="46"/>
      <c r="D314" s="46"/>
      <c r="E314" s="46"/>
      <c r="F314" s="46"/>
      <c r="G314" s="46"/>
      <c r="H314" s="46"/>
      <c r="I314" s="46"/>
    </row>
    <row r="315" spans="1:9" ht="15.75" customHeight="1" x14ac:dyDescent="0.3">
      <c r="A315" s="1"/>
      <c r="B315" s="46"/>
      <c r="C315" s="46"/>
      <c r="D315" s="46"/>
      <c r="E315" s="46"/>
      <c r="F315" s="46"/>
      <c r="G315" s="46"/>
      <c r="H315" s="46"/>
      <c r="I315" s="46"/>
    </row>
    <row r="316" spans="1:9" ht="15.75" customHeight="1" x14ac:dyDescent="0.3">
      <c r="A316" s="1"/>
      <c r="B316" s="46"/>
      <c r="C316" s="46"/>
      <c r="D316" s="46"/>
      <c r="E316" s="46"/>
      <c r="F316" s="46"/>
      <c r="G316" s="46"/>
      <c r="H316" s="46"/>
      <c r="I316" s="46"/>
    </row>
    <row r="317" spans="1:9" ht="15.75" customHeight="1" x14ac:dyDescent="0.3">
      <c r="A317" s="1"/>
      <c r="B317" s="46"/>
      <c r="C317" s="46"/>
      <c r="D317" s="46"/>
      <c r="E317" s="46"/>
      <c r="F317" s="46"/>
      <c r="G317" s="46"/>
      <c r="H317" s="46"/>
      <c r="I317" s="46"/>
    </row>
    <row r="318" spans="1:9" ht="15.75" customHeight="1" x14ac:dyDescent="0.3">
      <c r="A318" s="1"/>
      <c r="B318" s="46"/>
      <c r="C318" s="46"/>
      <c r="D318" s="46"/>
      <c r="E318" s="46"/>
      <c r="F318" s="46"/>
      <c r="G318" s="46"/>
      <c r="H318" s="46"/>
      <c r="I318" s="46"/>
    </row>
    <row r="319" spans="1:9" ht="15.75" customHeight="1" x14ac:dyDescent="0.3">
      <c r="A319" s="1"/>
      <c r="B319" s="46"/>
      <c r="C319" s="46"/>
      <c r="D319" s="46"/>
      <c r="E319" s="46"/>
      <c r="F319" s="46"/>
      <c r="G319" s="46"/>
      <c r="H319" s="46"/>
      <c r="I319" s="46"/>
    </row>
    <row r="320" spans="1:9" ht="15.75" customHeight="1" x14ac:dyDescent="0.3">
      <c r="A320" s="1"/>
      <c r="B320" s="46"/>
      <c r="C320" s="46"/>
      <c r="D320" s="46"/>
      <c r="E320" s="46"/>
      <c r="F320" s="46"/>
      <c r="G320" s="46"/>
      <c r="H320" s="46"/>
      <c r="I320" s="46"/>
    </row>
    <row r="321" spans="1:9" ht="15.75" customHeight="1" x14ac:dyDescent="0.3">
      <c r="A321" s="1"/>
      <c r="B321" s="46"/>
      <c r="C321" s="46"/>
      <c r="D321" s="46"/>
      <c r="E321" s="46"/>
      <c r="F321" s="46"/>
      <c r="G321" s="46"/>
      <c r="H321" s="46"/>
      <c r="I321" s="46"/>
    </row>
    <row r="322" spans="1:9" ht="15.75" customHeight="1" x14ac:dyDescent="0.3">
      <c r="A322" s="1"/>
      <c r="B322" s="46"/>
      <c r="C322" s="46"/>
      <c r="D322" s="46"/>
      <c r="E322" s="46"/>
      <c r="F322" s="46"/>
      <c r="G322" s="46"/>
      <c r="H322" s="46"/>
      <c r="I322" s="46"/>
    </row>
    <row r="323" spans="1:9" ht="15.75" customHeight="1" x14ac:dyDescent="0.3">
      <c r="A323" s="1"/>
      <c r="B323" s="46"/>
      <c r="C323" s="46"/>
      <c r="D323" s="46"/>
      <c r="E323" s="46"/>
      <c r="F323" s="46"/>
      <c r="G323" s="46"/>
      <c r="H323" s="46"/>
      <c r="I323" s="46"/>
    </row>
    <row r="324" spans="1:9" ht="15.75" customHeight="1" x14ac:dyDescent="0.3">
      <c r="A324" s="1"/>
      <c r="B324" s="46"/>
      <c r="C324" s="46"/>
      <c r="D324" s="46"/>
      <c r="E324" s="46"/>
      <c r="F324" s="46"/>
      <c r="G324" s="46"/>
      <c r="H324" s="46"/>
      <c r="I324" s="46"/>
    </row>
    <row r="325" spans="1:9" ht="15.75" customHeight="1" x14ac:dyDescent="0.3">
      <c r="A325" s="1"/>
      <c r="B325" s="46"/>
      <c r="C325" s="46"/>
      <c r="D325" s="46"/>
      <c r="E325" s="46"/>
      <c r="F325" s="46"/>
      <c r="G325" s="46"/>
      <c r="H325" s="46"/>
      <c r="I325" s="46"/>
    </row>
    <row r="326" spans="1:9" ht="15.75" customHeight="1" x14ac:dyDescent="0.3">
      <c r="A326" s="1"/>
      <c r="B326" s="46"/>
      <c r="C326" s="46"/>
      <c r="D326" s="46"/>
      <c r="E326" s="46"/>
      <c r="F326" s="46"/>
      <c r="G326" s="46"/>
      <c r="H326" s="46"/>
      <c r="I326" s="46"/>
    </row>
    <row r="327" spans="1:9" ht="15.75" customHeight="1" x14ac:dyDescent="0.3">
      <c r="A327" s="1"/>
      <c r="B327" s="46"/>
      <c r="C327" s="46"/>
      <c r="D327" s="46"/>
      <c r="E327" s="46"/>
      <c r="F327" s="46"/>
      <c r="G327" s="46"/>
      <c r="H327" s="46"/>
      <c r="I327" s="46"/>
    </row>
    <row r="328" spans="1:9" ht="15.75" customHeight="1" x14ac:dyDescent="0.3">
      <c r="A328" s="1"/>
      <c r="B328" s="46"/>
      <c r="C328" s="46"/>
      <c r="D328" s="46"/>
      <c r="E328" s="46"/>
      <c r="F328" s="46"/>
      <c r="G328" s="46"/>
      <c r="H328" s="46"/>
      <c r="I328" s="46"/>
    </row>
    <row r="329" spans="1:9" ht="15.75" customHeight="1" x14ac:dyDescent="0.3">
      <c r="A329" s="1"/>
      <c r="B329" s="46"/>
      <c r="C329" s="46"/>
      <c r="D329" s="46"/>
      <c r="E329" s="46"/>
      <c r="F329" s="46"/>
      <c r="G329" s="46"/>
      <c r="H329" s="46"/>
      <c r="I329" s="46"/>
    </row>
    <row r="330" spans="1:9" ht="15.75" customHeight="1" x14ac:dyDescent="0.3">
      <c r="A330" s="1"/>
      <c r="B330" s="46"/>
      <c r="C330" s="46"/>
      <c r="D330" s="46"/>
      <c r="E330" s="46"/>
      <c r="F330" s="46"/>
      <c r="G330" s="46"/>
      <c r="H330" s="46"/>
      <c r="I330" s="46"/>
    </row>
    <row r="331" spans="1:9" ht="15.75" customHeight="1" x14ac:dyDescent="0.3">
      <c r="A331" s="1"/>
      <c r="B331" s="46"/>
      <c r="C331" s="46"/>
      <c r="D331" s="46"/>
      <c r="E331" s="46"/>
      <c r="F331" s="46"/>
      <c r="G331" s="46"/>
      <c r="H331" s="46"/>
      <c r="I331" s="46"/>
    </row>
    <row r="332" spans="1:9" ht="15.75" customHeight="1" x14ac:dyDescent="0.3">
      <c r="A332" s="1"/>
      <c r="B332" s="46"/>
      <c r="C332" s="46"/>
      <c r="D332" s="46"/>
      <c r="E332" s="46"/>
      <c r="F332" s="46"/>
      <c r="G332" s="46"/>
      <c r="H332" s="46"/>
      <c r="I332" s="46"/>
    </row>
    <row r="333" spans="1:9" ht="15.75" customHeight="1" x14ac:dyDescent="0.3">
      <c r="A333" s="1"/>
      <c r="B333" s="46"/>
      <c r="C333" s="46"/>
      <c r="D333" s="46"/>
      <c r="E333" s="46"/>
      <c r="F333" s="46"/>
      <c r="G333" s="46"/>
      <c r="H333" s="46"/>
      <c r="I333" s="46"/>
    </row>
    <row r="334" spans="1:9" ht="15.75" customHeight="1" x14ac:dyDescent="0.3">
      <c r="A334" s="1"/>
      <c r="B334" s="46"/>
      <c r="C334" s="46"/>
      <c r="D334" s="46"/>
      <c r="E334" s="46"/>
      <c r="F334" s="46"/>
      <c r="G334" s="46"/>
      <c r="H334" s="46"/>
      <c r="I334" s="46"/>
    </row>
    <row r="335" spans="1:9" ht="15.75" customHeight="1" x14ac:dyDescent="0.3">
      <c r="A335" s="1"/>
      <c r="B335" s="46"/>
      <c r="C335" s="46"/>
      <c r="D335" s="46"/>
      <c r="E335" s="46"/>
      <c r="F335" s="46"/>
      <c r="G335" s="46"/>
      <c r="H335" s="46"/>
      <c r="I335" s="46"/>
    </row>
    <row r="336" spans="1:9" ht="15.75" customHeight="1" x14ac:dyDescent="0.3">
      <c r="A336" s="1"/>
      <c r="B336" s="46"/>
      <c r="C336" s="46"/>
      <c r="D336" s="46"/>
      <c r="E336" s="46"/>
      <c r="F336" s="46"/>
      <c r="G336" s="46"/>
      <c r="H336" s="46"/>
      <c r="I336" s="46"/>
    </row>
    <row r="337" spans="1:9" ht="15.75" customHeight="1" x14ac:dyDescent="0.3">
      <c r="A337" s="1"/>
      <c r="B337" s="46"/>
      <c r="C337" s="46"/>
      <c r="D337" s="46"/>
      <c r="E337" s="46"/>
      <c r="F337" s="46"/>
      <c r="G337" s="46"/>
      <c r="H337" s="46"/>
      <c r="I337" s="46"/>
    </row>
    <row r="338" spans="1:9" ht="15.75" customHeight="1" x14ac:dyDescent="0.3">
      <c r="A338" s="1"/>
      <c r="B338" s="46"/>
      <c r="C338" s="46"/>
      <c r="D338" s="46"/>
      <c r="E338" s="46"/>
      <c r="F338" s="46"/>
      <c r="G338" s="46"/>
      <c r="H338" s="46"/>
      <c r="I338" s="46"/>
    </row>
    <row r="339" spans="1:9" ht="15.75" customHeight="1" x14ac:dyDescent="0.3">
      <c r="A339" s="1"/>
      <c r="B339" s="46"/>
      <c r="C339" s="46"/>
      <c r="D339" s="46"/>
      <c r="E339" s="46"/>
      <c r="F339" s="46"/>
      <c r="G339" s="46"/>
      <c r="H339" s="46"/>
      <c r="I339" s="46"/>
    </row>
    <row r="340" spans="1:9" ht="15.75" customHeight="1" x14ac:dyDescent="0.3">
      <c r="A340" s="1"/>
      <c r="B340" s="46"/>
      <c r="C340" s="46"/>
      <c r="D340" s="46"/>
      <c r="E340" s="46"/>
      <c r="F340" s="46"/>
      <c r="G340" s="46"/>
      <c r="H340" s="46"/>
      <c r="I340" s="46"/>
    </row>
    <row r="341" spans="1:9" ht="15.75" customHeight="1" x14ac:dyDescent="0.3">
      <c r="A341" s="1"/>
      <c r="B341" s="46"/>
      <c r="C341" s="46"/>
      <c r="D341" s="46"/>
      <c r="E341" s="46"/>
      <c r="F341" s="46"/>
      <c r="G341" s="46"/>
      <c r="H341" s="46"/>
      <c r="I341" s="46"/>
    </row>
    <row r="342" spans="1:9" ht="15.75" customHeight="1" x14ac:dyDescent="0.3">
      <c r="A342" s="1"/>
      <c r="B342" s="46"/>
      <c r="C342" s="46"/>
      <c r="D342" s="46"/>
      <c r="E342" s="46"/>
      <c r="F342" s="46"/>
      <c r="G342" s="46"/>
      <c r="H342" s="46"/>
      <c r="I342" s="46"/>
    </row>
    <row r="343" spans="1:9" ht="15.75" customHeight="1" x14ac:dyDescent="0.3">
      <c r="A343" s="1"/>
      <c r="B343" s="46"/>
      <c r="C343" s="46"/>
      <c r="D343" s="46"/>
      <c r="E343" s="46"/>
      <c r="F343" s="46"/>
      <c r="G343" s="46"/>
      <c r="H343" s="46"/>
      <c r="I343" s="46"/>
    </row>
    <row r="344" spans="1:9" ht="15.75" customHeight="1" x14ac:dyDescent="0.3">
      <c r="A344" s="1"/>
      <c r="B344" s="46"/>
      <c r="C344" s="46"/>
      <c r="D344" s="46"/>
      <c r="E344" s="46"/>
      <c r="F344" s="46"/>
      <c r="G344" s="46"/>
      <c r="H344" s="46"/>
      <c r="I344" s="46"/>
    </row>
    <row r="345" spans="1:9" ht="15.75" customHeight="1" x14ac:dyDescent="0.3">
      <c r="A345" s="1"/>
      <c r="B345" s="46"/>
      <c r="C345" s="46"/>
      <c r="D345" s="46"/>
      <c r="E345" s="46"/>
      <c r="F345" s="46"/>
      <c r="G345" s="46"/>
      <c r="H345" s="46"/>
      <c r="I345" s="46"/>
    </row>
    <row r="346" spans="1:9" ht="15.75" customHeight="1" x14ac:dyDescent="0.3">
      <c r="A346" s="1"/>
      <c r="B346" s="46"/>
      <c r="C346" s="46"/>
      <c r="D346" s="46"/>
      <c r="E346" s="46"/>
      <c r="F346" s="46"/>
      <c r="G346" s="46"/>
      <c r="H346" s="46"/>
      <c r="I346" s="46"/>
    </row>
    <row r="347" spans="1:9" ht="15.75" customHeight="1" x14ac:dyDescent="0.3">
      <c r="A347" s="1"/>
      <c r="B347" s="46"/>
      <c r="C347" s="46"/>
      <c r="D347" s="46"/>
      <c r="E347" s="46"/>
      <c r="F347" s="46"/>
      <c r="G347" s="46"/>
      <c r="H347" s="46"/>
      <c r="I347" s="46"/>
    </row>
    <row r="348" spans="1:9" ht="15.75" customHeight="1" x14ac:dyDescent="0.3">
      <c r="A348" s="1"/>
      <c r="B348" s="46"/>
      <c r="C348" s="46"/>
      <c r="D348" s="46"/>
      <c r="E348" s="46"/>
      <c r="F348" s="46"/>
      <c r="G348" s="46"/>
      <c r="H348" s="46"/>
      <c r="I348" s="46"/>
    </row>
    <row r="349" spans="1:9" ht="15.75" customHeight="1" x14ac:dyDescent="0.3">
      <c r="A349" s="1"/>
      <c r="B349" s="46"/>
      <c r="C349" s="46"/>
      <c r="D349" s="46"/>
      <c r="E349" s="46"/>
      <c r="F349" s="46"/>
      <c r="G349" s="46"/>
      <c r="H349" s="46"/>
      <c r="I349" s="46"/>
    </row>
    <row r="350" spans="1:9" ht="15.75" customHeight="1" x14ac:dyDescent="0.3">
      <c r="A350" s="1"/>
      <c r="B350" s="46"/>
      <c r="C350" s="46"/>
      <c r="D350" s="46"/>
      <c r="E350" s="46"/>
      <c r="F350" s="46"/>
      <c r="G350" s="46"/>
      <c r="H350" s="46"/>
      <c r="I350" s="46"/>
    </row>
    <row r="351" spans="1:9" ht="15.75" customHeight="1" x14ac:dyDescent="0.3">
      <c r="A351" s="1"/>
      <c r="B351" s="46"/>
      <c r="C351" s="46"/>
      <c r="D351" s="46"/>
      <c r="E351" s="46"/>
      <c r="F351" s="46"/>
      <c r="G351" s="46"/>
      <c r="H351" s="46"/>
      <c r="I351" s="46"/>
    </row>
    <row r="352" spans="1:9" ht="15.75" customHeight="1" x14ac:dyDescent="0.3">
      <c r="A352" s="1"/>
      <c r="B352" s="46"/>
      <c r="C352" s="46"/>
      <c r="D352" s="46"/>
      <c r="E352" s="46"/>
      <c r="F352" s="46"/>
      <c r="G352" s="46"/>
      <c r="H352" s="46"/>
      <c r="I352" s="46"/>
    </row>
    <row r="353" spans="1:9" ht="15.75" customHeight="1" x14ac:dyDescent="0.3">
      <c r="A353" s="1"/>
      <c r="B353" s="46"/>
      <c r="C353" s="46"/>
      <c r="D353" s="46"/>
      <c r="E353" s="46"/>
      <c r="F353" s="46"/>
      <c r="G353" s="46"/>
      <c r="H353" s="46"/>
      <c r="I353" s="46"/>
    </row>
    <row r="354" spans="1:9" ht="15.75" customHeight="1" x14ac:dyDescent="0.3">
      <c r="A354" s="1"/>
      <c r="B354" s="46"/>
      <c r="C354" s="46"/>
      <c r="D354" s="46"/>
      <c r="E354" s="46"/>
      <c r="F354" s="46"/>
      <c r="G354" s="46"/>
      <c r="H354" s="46"/>
      <c r="I354" s="46"/>
    </row>
    <row r="355" spans="1:9" ht="15.75" customHeight="1" x14ac:dyDescent="0.3">
      <c r="A355" s="1"/>
      <c r="B355" s="46"/>
      <c r="C355" s="46"/>
      <c r="D355" s="46"/>
      <c r="E355" s="46"/>
      <c r="F355" s="46"/>
      <c r="G355" s="46"/>
      <c r="H355" s="46"/>
      <c r="I355" s="46"/>
    </row>
    <row r="356" spans="1:9" ht="15.75" customHeight="1" x14ac:dyDescent="0.3">
      <c r="A356" s="1"/>
      <c r="B356" s="46"/>
      <c r="C356" s="46"/>
      <c r="D356" s="46"/>
      <c r="E356" s="46"/>
      <c r="F356" s="46"/>
      <c r="G356" s="46"/>
      <c r="H356" s="46"/>
      <c r="I356" s="46"/>
    </row>
    <row r="357" spans="1:9" ht="15.75" customHeight="1" x14ac:dyDescent="0.3">
      <c r="A357" s="1"/>
      <c r="B357" s="46"/>
      <c r="C357" s="46"/>
      <c r="D357" s="46"/>
      <c r="E357" s="46"/>
      <c r="F357" s="46"/>
      <c r="G357" s="46"/>
      <c r="H357" s="46"/>
      <c r="I357" s="46"/>
    </row>
    <row r="358" spans="1:9" ht="15.75" customHeight="1" x14ac:dyDescent="0.3">
      <c r="A358" s="1"/>
      <c r="B358" s="46"/>
      <c r="C358" s="46"/>
      <c r="D358" s="46"/>
      <c r="E358" s="46"/>
      <c r="F358" s="46"/>
      <c r="G358" s="46"/>
      <c r="H358" s="46"/>
      <c r="I358" s="46"/>
    </row>
    <row r="359" spans="1:9" ht="15.75" customHeight="1" x14ac:dyDescent="0.3">
      <c r="A359" s="1"/>
      <c r="B359" s="46"/>
      <c r="C359" s="46"/>
      <c r="D359" s="46"/>
      <c r="E359" s="46"/>
      <c r="F359" s="46"/>
      <c r="G359" s="46"/>
      <c r="H359" s="46"/>
      <c r="I359" s="46"/>
    </row>
    <row r="360" spans="1:9" ht="15.75" customHeight="1" x14ac:dyDescent="0.3">
      <c r="A360" s="1"/>
      <c r="B360" s="46"/>
      <c r="C360" s="46"/>
      <c r="D360" s="46"/>
      <c r="E360" s="46"/>
      <c r="F360" s="46"/>
      <c r="G360" s="46"/>
      <c r="H360" s="46"/>
      <c r="I360" s="46"/>
    </row>
    <row r="361" spans="1:9" ht="15.75" customHeight="1" x14ac:dyDescent="0.3">
      <c r="A361" s="1"/>
      <c r="B361" s="46"/>
      <c r="C361" s="46"/>
      <c r="D361" s="46"/>
      <c r="E361" s="46"/>
      <c r="F361" s="46"/>
      <c r="G361" s="46"/>
      <c r="H361" s="46"/>
      <c r="I361" s="46"/>
    </row>
    <row r="362" spans="1:9" ht="15.75" customHeight="1" x14ac:dyDescent="0.3">
      <c r="A362" s="1"/>
      <c r="B362" s="46"/>
      <c r="C362" s="46"/>
      <c r="D362" s="46"/>
      <c r="E362" s="46"/>
      <c r="F362" s="46"/>
      <c r="G362" s="46"/>
      <c r="H362" s="46"/>
      <c r="I362" s="46"/>
    </row>
    <row r="363" spans="1:9" ht="15.75" customHeight="1" x14ac:dyDescent="0.3">
      <c r="A363" s="1"/>
      <c r="B363" s="46"/>
      <c r="C363" s="46"/>
      <c r="D363" s="46"/>
      <c r="E363" s="46"/>
      <c r="F363" s="46"/>
      <c r="G363" s="46"/>
      <c r="H363" s="46"/>
      <c r="I363" s="46"/>
    </row>
    <row r="364" spans="1:9" ht="15.75" customHeight="1" x14ac:dyDescent="0.3">
      <c r="A364" s="1"/>
      <c r="B364" s="46"/>
      <c r="C364" s="46"/>
      <c r="D364" s="46"/>
      <c r="E364" s="46"/>
      <c r="F364" s="46"/>
      <c r="G364" s="46"/>
      <c r="H364" s="46"/>
      <c r="I364" s="46"/>
    </row>
    <row r="365" spans="1:9" ht="15.75" customHeight="1" x14ac:dyDescent="0.3">
      <c r="A365" s="1"/>
      <c r="B365" s="46"/>
      <c r="C365" s="46"/>
      <c r="D365" s="46"/>
      <c r="E365" s="46"/>
      <c r="F365" s="46"/>
      <c r="G365" s="46"/>
      <c r="H365" s="46"/>
      <c r="I365" s="46"/>
    </row>
    <row r="366" spans="1:9" ht="15.75" customHeight="1" x14ac:dyDescent="0.3">
      <c r="A366" s="1"/>
      <c r="B366" s="46"/>
      <c r="C366" s="46"/>
      <c r="D366" s="46"/>
      <c r="E366" s="46"/>
      <c r="F366" s="46"/>
      <c r="G366" s="46"/>
      <c r="H366" s="46"/>
      <c r="I366" s="46"/>
    </row>
    <row r="367" spans="1:9" ht="15.75" customHeight="1" x14ac:dyDescent="0.3">
      <c r="A367" s="1"/>
      <c r="B367" s="46"/>
      <c r="C367" s="46"/>
      <c r="D367" s="46"/>
      <c r="E367" s="46"/>
      <c r="F367" s="46"/>
      <c r="G367" s="46"/>
      <c r="H367" s="46"/>
      <c r="I367" s="46"/>
    </row>
    <row r="368" spans="1:9" ht="15.75" customHeight="1" x14ac:dyDescent="0.3">
      <c r="A368" s="1"/>
      <c r="B368" s="46"/>
      <c r="C368" s="46"/>
      <c r="D368" s="46"/>
      <c r="E368" s="46"/>
      <c r="F368" s="46"/>
      <c r="G368" s="46"/>
      <c r="H368" s="46"/>
      <c r="I368" s="46"/>
    </row>
    <row r="369" spans="1:9" ht="15.75" customHeight="1" x14ac:dyDescent="0.3">
      <c r="A369" s="1"/>
      <c r="B369" s="46"/>
      <c r="C369" s="46"/>
      <c r="D369" s="46"/>
      <c r="E369" s="46"/>
      <c r="F369" s="46"/>
      <c r="G369" s="46"/>
      <c r="H369" s="46"/>
      <c r="I369" s="46"/>
    </row>
    <row r="370" spans="1:9" ht="15.75" customHeight="1" x14ac:dyDescent="0.3">
      <c r="A370" s="1"/>
      <c r="B370" s="46"/>
      <c r="C370" s="46"/>
      <c r="D370" s="46"/>
      <c r="E370" s="46"/>
      <c r="F370" s="46"/>
      <c r="G370" s="46"/>
      <c r="H370" s="46"/>
      <c r="I370" s="46"/>
    </row>
    <row r="371" spans="1:9" ht="15.75" customHeight="1" x14ac:dyDescent="0.3">
      <c r="A371" s="1"/>
      <c r="B371" s="46"/>
      <c r="C371" s="46"/>
      <c r="D371" s="46"/>
      <c r="E371" s="46"/>
      <c r="F371" s="46"/>
      <c r="G371" s="46"/>
      <c r="H371" s="46"/>
      <c r="I371" s="46"/>
    </row>
    <row r="372" spans="1:9" ht="15.75" customHeight="1" x14ac:dyDescent="0.3">
      <c r="A372" s="1"/>
      <c r="B372" s="46"/>
      <c r="C372" s="46"/>
      <c r="D372" s="46"/>
      <c r="E372" s="46"/>
      <c r="F372" s="46"/>
      <c r="G372" s="46"/>
      <c r="H372" s="46"/>
      <c r="I372" s="46"/>
    </row>
    <row r="373" spans="1:9" ht="15.75" customHeight="1" x14ac:dyDescent="0.3">
      <c r="A373" s="1"/>
      <c r="B373" s="46"/>
      <c r="C373" s="46"/>
      <c r="D373" s="46"/>
      <c r="E373" s="46"/>
      <c r="F373" s="46"/>
      <c r="G373" s="46"/>
      <c r="H373" s="46"/>
      <c r="I373" s="46"/>
    </row>
    <row r="374" spans="1:9" ht="15.75" customHeight="1" x14ac:dyDescent="0.3">
      <c r="A374" s="1"/>
      <c r="B374" s="46"/>
      <c r="C374" s="46"/>
      <c r="D374" s="46"/>
      <c r="E374" s="46"/>
      <c r="F374" s="46"/>
      <c r="G374" s="46"/>
      <c r="H374" s="46"/>
      <c r="I374" s="46"/>
    </row>
    <row r="375" spans="1:9" ht="15.75" customHeight="1" x14ac:dyDescent="0.3">
      <c r="A375" s="1"/>
      <c r="B375" s="46"/>
      <c r="C375" s="46"/>
      <c r="D375" s="46"/>
      <c r="E375" s="46"/>
      <c r="F375" s="46"/>
      <c r="G375" s="46"/>
      <c r="H375" s="46"/>
      <c r="I375" s="46"/>
    </row>
    <row r="376" spans="1:9" ht="15.75" customHeight="1" x14ac:dyDescent="0.3">
      <c r="A376" s="1"/>
      <c r="B376" s="46"/>
      <c r="C376" s="46"/>
      <c r="D376" s="46"/>
      <c r="E376" s="46"/>
      <c r="F376" s="46"/>
      <c r="G376" s="46"/>
      <c r="H376" s="46"/>
      <c r="I376" s="46"/>
    </row>
    <row r="377" spans="1:9" ht="15.75" customHeight="1" x14ac:dyDescent="0.3">
      <c r="A377" s="1"/>
      <c r="B377" s="46"/>
      <c r="C377" s="46"/>
      <c r="D377" s="46"/>
      <c r="E377" s="46"/>
      <c r="F377" s="46"/>
      <c r="G377" s="46"/>
      <c r="H377" s="46"/>
      <c r="I377" s="46"/>
    </row>
    <row r="378" spans="1:9" ht="15.75" customHeight="1" x14ac:dyDescent="0.3">
      <c r="A378" s="1"/>
      <c r="B378" s="46"/>
      <c r="C378" s="46"/>
      <c r="D378" s="46"/>
      <c r="E378" s="46"/>
      <c r="F378" s="46"/>
      <c r="G378" s="46"/>
      <c r="H378" s="46"/>
      <c r="I378" s="46"/>
    </row>
    <row r="379" spans="1:9" ht="15.75" customHeight="1" x14ac:dyDescent="0.3">
      <c r="A379" s="1"/>
      <c r="B379" s="46"/>
      <c r="C379" s="46"/>
      <c r="D379" s="46"/>
      <c r="E379" s="46"/>
      <c r="F379" s="46"/>
      <c r="G379" s="46"/>
      <c r="H379" s="46"/>
      <c r="I379" s="46"/>
    </row>
    <row r="380" spans="1:9" ht="15.75" customHeight="1" x14ac:dyDescent="0.3">
      <c r="A380" s="1"/>
      <c r="B380" s="46"/>
      <c r="C380" s="46"/>
      <c r="D380" s="46"/>
      <c r="E380" s="46"/>
      <c r="F380" s="46"/>
      <c r="G380" s="46"/>
      <c r="H380" s="46"/>
      <c r="I380" s="46"/>
    </row>
    <row r="381" spans="1:9" ht="15.75" customHeight="1" x14ac:dyDescent="0.3">
      <c r="A381" s="1"/>
      <c r="B381" s="46"/>
      <c r="C381" s="46"/>
      <c r="D381" s="46"/>
      <c r="E381" s="46"/>
      <c r="F381" s="46"/>
      <c r="G381" s="46"/>
      <c r="H381" s="46"/>
      <c r="I381" s="46"/>
    </row>
    <row r="382" spans="1:9" ht="15.75" customHeight="1" x14ac:dyDescent="0.3">
      <c r="A382" s="1"/>
      <c r="B382" s="46"/>
      <c r="C382" s="46"/>
      <c r="D382" s="46"/>
      <c r="E382" s="46"/>
      <c r="F382" s="46"/>
      <c r="G382" s="46"/>
      <c r="H382" s="46"/>
      <c r="I382" s="46"/>
    </row>
    <row r="383" spans="1:9" ht="15.75" customHeight="1" x14ac:dyDescent="0.3">
      <c r="A383" s="1"/>
      <c r="B383" s="46"/>
      <c r="C383" s="46"/>
      <c r="D383" s="46"/>
      <c r="E383" s="46"/>
      <c r="F383" s="46"/>
      <c r="G383" s="46"/>
      <c r="H383" s="46"/>
      <c r="I383" s="46"/>
    </row>
    <row r="384" spans="1:9" ht="15.75" customHeight="1" x14ac:dyDescent="0.3">
      <c r="A384" s="1"/>
      <c r="B384" s="46"/>
      <c r="C384" s="46"/>
      <c r="D384" s="46"/>
      <c r="E384" s="46"/>
      <c r="F384" s="46"/>
      <c r="G384" s="46"/>
      <c r="H384" s="46"/>
      <c r="I384" s="46"/>
    </row>
    <row r="385" spans="1:9" ht="15.75" customHeight="1" x14ac:dyDescent="0.3">
      <c r="A385" s="1"/>
      <c r="B385" s="46"/>
      <c r="C385" s="46"/>
      <c r="D385" s="46"/>
      <c r="E385" s="46"/>
      <c r="F385" s="46"/>
      <c r="G385" s="46"/>
      <c r="H385" s="46"/>
      <c r="I385" s="46"/>
    </row>
    <row r="386" spans="1:9" ht="15.75" customHeight="1" x14ac:dyDescent="0.3">
      <c r="A386" s="1"/>
      <c r="B386" s="46"/>
      <c r="C386" s="46"/>
      <c r="D386" s="46"/>
      <c r="E386" s="46"/>
      <c r="F386" s="46"/>
      <c r="G386" s="46"/>
      <c r="H386" s="46"/>
      <c r="I386" s="46"/>
    </row>
    <row r="387" spans="1:9" ht="15.75" customHeight="1" x14ac:dyDescent="0.3">
      <c r="A387" s="1"/>
      <c r="B387" s="46"/>
      <c r="C387" s="46"/>
      <c r="D387" s="46"/>
      <c r="E387" s="46"/>
      <c r="F387" s="46"/>
      <c r="G387" s="46"/>
      <c r="H387" s="46"/>
      <c r="I387" s="46"/>
    </row>
    <row r="388" spans="1:9" ht="15.75" customHeight="1" x14ac:dyDescent="0.3">
      <c r="A388" s="1"/>
      <c r="B388" s="46"/>
      <c r="C388" s="46"/>
      <c r="D388" s="46"/>
      <c r="E388" s="46"/>
      <c r="F388" s="46"/>
      <c r="G388" s="46"/>
      <c r="H388" s="46"/>
      <c r="I388" s="46"/>
    </row>
    <row r="389" spans="1:9" ht="15.75" customHeight="1" x14ac:dyDescent="0.3">
      <c r="A389" s="1"/>
      <c r="B389" s="46"/>
      <c r="C389" s="46"/>
      <c r="D389" s="46"/>
      <c r="E389" s="46"/>
      <c r="F389" s="46"/>
      <c r="G389" s="46"/>
      <c r="H389" s="46"/>
      <c r="I389" s="46"/>
    </row>
    <row r="390" spans="1:9" ht="15.75" customHeight="1" x14ac:dyDescent="0.3">
      <c r="A390" s="1"/>
      <c r="B390" s="46"/>
      <c r="C390" s="46"/>
      <c r="D390" s="46"/>
      <c r="E390" s="46"/>
      <c r="F390" s="46"/>
      <c r="G390" s="46"/>
      <c r="H390" s="46"/>
      <c r="I390" s="46"/>
    </row>
    <row r="391" spans="1:9" ht="15.75" customHeight="1" x14ac:dyDescent="0.3">
      <c r="A391" s="1"/>
      <c r="B391" s="46"/>
      <c r="C391" s="46"/>
      <c r="D391" s="46"/>
      <c r="E391" s="46"/>
      <c r="F391" s="46"/>
      <c r="G391" s="46"/>
      <c r="H391" s="46"/>
      <c r="I391" s="46"/>
    </row>
    <row r="392" spans="1:9" ht="15.75" customHeight="1" x14ac:dyDescent="0.3">
      <c r="A392" s="1"/>
      <c r="B392" s="46"/>
      <c r="C392" s="46"/>
      <c r="D392" s="46"/>
      <c r="E392" s="46"/>
      <c r="F392" s="46"/>
      <c r="G392" s="46"/>
      <c r="H392" s="46"/>
      <c r="I392" s="46"/>
    </row>
    <row r="393" spans="1:9" ht="15.75" customHeight="1" x14ac:dyDescent="0.3">
      <c r="A393" s="1"/>
      <c r="B393" s="46"/>
      <c r="C393" s="46"/>
      <c r="D393" s="46"/>
      <c r="E393" s="46"/>
      <c r="F393" s="46"/>
      <c r="G393" s="46"/>
      <c r="H393" s="46"/>
      <c r="I393" s="46"/>
    </row>
    <row r="394" spans="1:9" ht="15.75" customHeight="1" x14ac:dyDescent="0.3">
      <c r="A394" s="1"/>
      <c r="B394" s="46"/>
      <c r="C394" s="46"/>
      <c r="D394" s="46"/>
      <c r="E394" s="46"/>
      <c r="F394" s="46"/>
      <c r="G394" s="46"/>
      <c r="H394" s="46"/>
      <c r="I394" s="46"/>
    </row>
    <row r="395" spans="1:9" ht="15.75" customHeight="1" x14ac:dyDescent="0.3">
      <c r="A395" s="1"/>
      <c r="B395" s="46"/>
      <c r="C395" s="46"/>
      <c r="D395" s="46"/>
      <c r="E395" s="46"/>
      <c r="F395" s="46"/>
      <c r="G395" s="46"/>
      <c r="H395" s="46"/>
      <c r="I395" s="46"/>
    </row>
    <row r="396" spans="1:9" ht="15.75" customHeight="1" x14ac:dyDescent="0.3">
      <c r="A396" s="1"/>
      <c r="B396" s="46"/>
      <c r="C396" s="46"/>
      <c r="D396" s="46"/>
      <c r="E396" s="46"/>
      <c r="F396" s="46"/>
      <c r="G396" s="46"/>
      <c r="H396" s="46"/>
      <c r="I396" s="46"/>
    </row>
    <row r="397" spans="1:9" ht="15.75" customHeight="1" x14ac:dyDescent="0.3">
      <c r="A397" s="1"/>
      <c r="B397" s="46"/>
      <c r="C397" s="46"/>
      <c r="D397" s="46"/>
      <c r="E397" s="46"/>
      <c r="F397" s="46"/>
      <c r="G397" s="46"/>
      <c r="H397" s="46"/>
      <c r="I397" s="46"/>
    </row>
    <row r="398" spans="1:9" ht="15.75" customHeight="1" x14ac:dyDescent="0.3">
      <c r="A398" s="1"/>
      <c r="B398" s="46"/>
      <c r="C398" s="46"/>
      <c r="D398" s="46"/>
      <c r="E398" s="46"/>
      <c r="F398" s="46"/>
      <c r="G398" s="46"/>
      <c r="H398" s="46"/>
      <c r="I398" s="46"/>
    </row>
    <row r="399" spans="1:9" ht="15.75" customHeight="1" x14ac:dyDescent="0.3">
      <c r="A399" s="1"/>
      <c r="B399" s="46"/>
      <c r="C399" s="46"/>
      <c r="D399" s="46"/>
      <c r="E399" s="46"/>
      <c r="F399" s="46"/>
      <c r="G399" s="46"/>
      <c r="H399" s="46"/>
      <c r="I399" s="46"/>
    </row>
    <row r="400" spans="1:9" ht="15.75" customHeight="1" x14ac:dyDescent="0.3">
      <c r="A400" s="1"/>
      <c r="B400" s="46"/>
      <c r="C400" s="46"/>
      <c r="D400" s="46"/>
      <c r="E400" s="46"/>
      <c r="F400" s="46"/>
      <c r="G400" s="46"/>
      <c r="H400" s="46"/>
      <c r="I400" s="46"/>
    </row>
    <row r="401" spans="1:9" ht="15.75" customHeight="1" x14ac:dyDescent="0.3">
      <c r="A401" s="1"/>
      <c r="B401" s="46"/>
      <c r="C401" s="46"/>
      <c r="D401" s="46"/>
      <c r="E401" s="46"/>
      <c r="F401" s="46"/>
      <c r="G401" s="46"/>
      <c r="H401" s="46"/>
      <c r="I401" s="46"/>
    </row>
    <row r="402" spans="1:9" ht="15.75" customHeight="1" x14ac:dyDescent="0.3">
      <c r="A402" s="1"/>
      <c r="B402" s="46"/>
      <c r="C402" s="46"/>
      <c r="D402" s="46"/>
      <c r="E402" s="46"/>
      <c r="F402" s="46"/>
      <c r="G402" s="46"/>
      <c r="H402" s="46"/>
      <c r="I402" s="46"/>
    </row>
    <row r="403" spans="1:9" ht="15.75" customHeight="1" x14ac:dyDescent="0.3">
      <c r="A403" s="1"/>
      <c r="B403" s="46"/>
      <c r="C403" s="46"/>
      <c r="D403" s="46"/>
      <c r="E403" s="46"/>
      <c r="F403" s="46"/>
      <c r="G403" s="46"/>
      <c r="H403" s="46"/>
      <c r="I403" s="46"/>
    </row>
    <row r="404" spans="1:9" ht="15.75" customHeight="1" x14ac:dyDescent="0.3">
      <c r="A404" s="1"/>
      <c r="B404" s="46"/>
      <c r="C404" s="46"/>
      <c r="D404" s="46"/>
      <c r="E404" s="46"/>
      <c r="F404" s="46"/>
      <c r="G404" s="46"/>
      <c r="H404" s="46"/>
      <c r="I404" s="46"/>
    </row>
    <row r="405" spans="1:9" ht="15.75" customHeight="1" x14ac:dyDescent="0.3">
      <c r="A405" s="1"/>
      <c r="B405" s="46"/>
      <c r="C405" s="46"/>
      <c r="D405" s="46"/>
      <c r="E405" s="46"/>
      <c r="F405" s="46"/>
      <c r="G405" s="46"/>
      <c r="H405" s="46"/>
      <c r="I405" s="46"/>
    </row>
    <row r="406" spans="1:9" ht="15.75" customHeight="1" x14ac:dyDescent="0.3">
      <c r="A406" s="1"/>
      <c r="B406" s="46"/>
      <c r="C406" s="46"/>
      <c r="D406" s="46"/>
      <c r="E406" s="46"/>
      <c r="F406" s="46"/>
      <c r="G406" s="46"/>
      <c r="H406" s="46"/>
      <c r="I406" s="46"/>
    </row>
    <row r="407" spans="1:9" ht="15.75" customHeight="1" x14ac:dyDescent="0.3">
      <c r="A407" s="1"/>
      <c r="B407" s="46"/>
      <c r="C407" s="46"/>
      <c r="D407" s="46"/>
      <c r="E407" s="46"/>
      <c r="F407" s="46"/>
      <c r="G407" s="46"/>
      <c r="H407" s="46"/>
      <c r="I407" s="46"/>
    </row>
    <row r="408" spans="1:9" ht="15.75" customHeight="1" x14ac:dyDescent="0.3">
      <c r="A408" s="1"/>
      <c r="B408" s="46"/>
      <c r="C408" s="46"/>
      <c r="D408" s="46"/>
      <c r="E408" s="46"/>
      <c r="F408" s="46"/>
      <c r="G408" s="46"/>
      <c r="H408" s="46"/>
      <c r="I408" s="46"/>
    </row>
    <row r="409" spans="1:9" ht="15.75" customHeight="1" x14ac:dyDescent="0.3">
      <c r="A409" s="1"/>
      <c r="B409" s="46"/>
      <c r="C409" s="46"/>
      <c r="D409" s="46"/>
      <c r="E409" s="46"/>
      <c r="F409" s="46"/>
      <c r="G409" s="46"/>
      <c r="H409" s="46"/>
      <c r="I409" s="46"/>
    </row>
    <row r="410" spans="1:9" ht="15.75" customHeight="1" x14ac:dyDescent="0.3">
      <c r="A410" s="1"/>
      <c r="B410" s="46"/>
      <c r="C410" s="46"/>
      <c r="D410" s="46"/>
      <c r="E410" s="46"/>
      <c r="F410" s="46"/>
      <c r="G410" s="46"/>
      <c r="H410" s="46"/>
      <c r="I410" s="46"/>
    </row>
    <row r="411" spans="1:9" ht="15.75" customHeight="1" x14ac:dyDescent="0.3">
      <c r="A411" s="1"/>
      <c r="B411" s="46"/>
      <c r="C411" s="46"/>
      <c r="D411" s="46"/>
      <c r="E411" s="46"/>
      <c r="F411" s="46"/>
      <c r="G411" s="46"/>
      <c r="H411" s="46"/>
      <c r="I411" s="46"/>
    </row>
    <row r="412" spans="1:9" ht="15.75" customHeight="1" x14ac:dyDescent="0.3">
      <c r="A412" s="1"/>
      <c r="B412" s="46"/>
      <c r="C412" s="46"/>
      <c r="D412" s="46"/>
      <c r="E412" s="46"/>
      <c r="F412" s="46"/>
      <c r="G412" s="46"/>
      <c r="H412" s="46"/>
      <c r="I412" s="46"/>
    </row>
    <row r="413" spans="1:9" ht="15.75" customHeight="1" x14ac:dyDescent="0.3">
      <c r="A413" s="1"/>
      <c r="B413" s="46"/>
      <c r="C413" s="46"/>
      <c r="D413" s="46"/>
      <c r="E413" s="46"/>
      <c r="F413" s="46"/>
      <c r="G413" s="46"/>
      <c r="H413" s="46"/>
      <c r="I413" s="46"/>
    </row>
    <row r="414" spans="1:9" ht="15.75" customHeight="1" x14ac:dyDescent="0.3">
      <c r="A414" s="1"/>
      <c r="B414" s="46"/>
      <c r="C414" s="46"/>
      <c r="D414" s="46"/>
      <c r="E414" s="46"/>
      <c r="F414" s="46"/>
      <c r="G414" s="46"/>
      <c r="H414" s="46"/>
      <c r="I414" s="46"/>
    </row>
    <row r="415" spans="1:9" ht="15.75" customHeight="1" x14ac:dyDescent="0.3">
      <c r="A415" s="1"/>
      <c r="B415" s="46"/>
      <c r="C415" s="46"/>
      <c r="D415" s="46"/>
      <c r="E415" s="46"/>
      <c r="F415" s="46"/>
      <c r="G415" s="46"/>
      <c r="H415" s="46"/>
      <c r="I415" s="46"/>
    </row>
    <row r="416" spans="1:9" ht="15.75" customHeight="1" x14ac:dyDescent="0.3">
      <c r="A416" s="1"/>
      <c r="B416" s="46"/>
      <c r="C416" s="46"/>
      <c r="D416" s="46"/>
      <c r="E416" s="46"/>
      <c r="F416" s="46"/>
      <c r="G416" s="46"/>
      <c r="H416" s="46"/>
      <c r="I416" s="46"/>
    </row>
    <row r="417" spans="1:9" ht="15.75" customHeight="1" x14ac:dyDescent="0.3">
      <c r="A417" s="1"/>
      <c r="B417" s="46"/>
      <c r="C417" s="46"/>
      <c r="D417" s="46"/>
      <c r="E417" s="46"/>
      <c r="F417" s="46"/>
      <c r="G417" s="46"/>
      <c r="H417" s="46"/>
      <c r="I417" s="46"/>
    </row>
    <row r="418" spans="1:9" ht="15.75" customHeight="1" x14ac:dyDescent="0.3">
      <c r="A418" s="1"/>
      <c r="B418" s="46"/>
      <c r="C418" s="46"/>
      <c r="D418" s="46"/>
      <c r="E418" s="46"/>
      <c r="F418" s="46"/>
      <c r="G418" s="46"/>
      <c r="H418" s="46"/>
      <c r="I418" s="46"/>
    </row>
    <row r="419" spans="1:9" ht="15.75" customHeight="1" x14ac:dyDescent="0.3">
      <c r="A419" s="1"/>
      <c r="B419" s="46"/>
      <c r="C419" s="46"/>
      <c r="D419" s="46"/>
      <c r="E419" s="46"/>
      <c r="F419" s="46"/>
      <c r="G419" s="46"/>
      <c r="H419" s="46"/>
      <c r="I419" s="46"/>
    </row>
    <row r="420" spans="1:9" ht="15.75" customHeight="1" x14ac:dyDescent="0.3">
      <c r="A420" s="1"/>
      <c r="B420" s="46"/>
      <c r="C420" s="46"/>
      <c r="D420" s="46"/>
      <c r="E420" s="46"/>
      <c r="F420" s="46"/>
      <c r="G420" s="46"/>
      <c r="H420" s="46"/>
      <c r="I420" s="46"/>
    </row>
    <row r="421" spans="1:9" ht="15.75" customHeight="1" x14ac:dyDescent="0.3">
      <c r="A421" s="1"/>
      <c r="B421" s="46"/>
      <c r="C421" s="46"/>
      <c r="D421" s="46"/>
      <c r="E421" s="46"/>
      <c r="F421" s="46"/>
      <c r="G421" s="46"/>
      <c r="H421" s="46"/>
      <c r="I421" s="46"/>
    </row>
    <row r="422" spans="1:9" ht="15.75" customHeight="1" x14ac:dyDescent="0.3">
      <c r="A422" s="1"/>
      <c r="B422" s="46"/>
      <c r="C422" s="46"/>
      <c r="D422" s="46"/>
      <c r="E422" s="46"/>
      <c r="F422" s="46"/>
      <c r="G422" s="46"/>
      <c r="H422" s="46"/>
      <c r="I422" s="46"/>
    </row>
    <row r="423" spans="1:9" ht="15.75" customHeight="1" x14ac:dyDescent="0.3">
      <c r="A423" s="1"/>
      <c r="B423" s="46"/>
      <c r="C423" s="46"/>
      <c r="D423" s="46"/>
      <c r="E423" s="46"/>
      <c r="F423" s="46"/>
      <c r="G423" s="46"/>
      <c r="H423" s="46"/>
      <c r="I423" s="46"/>
    </row>
    <row r="424" spans="1:9" ht="15.75" customHeight="1" x14ac:dyDescent="0.3">
      <c r="A424" s="1"/>
      <c r="B424" s="46"/>
      <c r="C424" s="46"/>
      <c r="D424" s="46"/>
      <c r="E424" s="46"/>
      <c r="F424" s="46"/>
      <c r="G424" s="46"/>
      <c r="H424" s="46"/>
      <c r="I424" s="46"/>
    </row>
    <row r="425" spans="1:9" ht="15.75" customHeight="1" x14ac:dyDescent="0.3">
      <c r="A425" s="1"/>
      <c r="B425" s="46"/>
      <c r="C425" s="46"/>
      <c r="D425" s="46"/>
      <c r="E425" s="46"/>
      <c r="F425" s="46"/>
      <c r="G425" s="46"/>
      <c r="H425" s="46"/>
      <c r="I425" s="46"/>
    </row>
    <row r="426" spans="1:9" ht="15.75" customHeight="1" x14ac:dyDescent="0.3">
      <c r="A426" s="1"/>
      <c r="B426" s="46"/>
      <c r="C426" s="46"/>
      <c r="D426" s="46"/>
      <c r="E426" s="46"/>
      <c r="F426" s="46"/>
      <c r="G426" s="46"/>
      <c r="H426" s="46"/>
      <c r="I426" s="46"/>
    </row>
    <row r="427" spans="1:9" ht="15.75" customHeight="1" x14ac:dyDescent="0.3">
      <c r="A427" s="1"/>
      <c r="B427" s="46"/>
      <c r="C427" s="46"/>
      <c r="D427" s="46"/>
      <c r="E427" s="46"/>
      <c r="F427" s="46"/>
      <c r="G427" s="46"/>
      <c r="H427" s="46"/>
      <c r="I427" s="46"/>
    </row>
    <row r="428" spans="1:9" ht="15.75" customHeight="1" x14ac:dyDescent="0.3">
      <c r="A428" s="1"/>
      <c r="B428" s="46"/>
      <c r="C428" s="46"/>
      <c r="D428" s="46"/>
      <c r="E428" s="46"/>
      <c r="F428" s="46"/>
      <c r="G428" s="46"/>
      <c r="H428" s="46"/>
      <c r="I428" s="46"/>
    </row>
    <row r="429" spans="1:9" ht="15.75" customHeight="1" x14ac:dyDescent="0.3">
      <c r="A429" s="1"/>
      <c r="B429" s="46"/>
      <c r="C429" s="46"/>
      <c r="D429" s="46"/>
      <c r="E429" s="46"/>
      <c r="F429" s="46"/>
      <c r="G429" s="46"/>
      <c r="H429" s="46"/>
      <c r="I429" s="46"/>
    </row>
    <row r="430" spans="1:9" ht="15.75" customHeight="1" x14ac:dyDescent="0.3">
      <c r="A430" s="1"/>
      <c r="B430" s="46"/>
      <c r="C430" s="46"/>
      <c r="D430" s="46"/>
      <c r="E430" s="46"/>
      <c r="F430" s="46"/>
      <c r="G430" s="46"/>
      <c r="H430" s="46"/>
      <c r="I430" s="46"/>
    </row>
    <row r="431" spans="1:9" ht="15.75" customHeight="1" x14ac:dyDescent="0.3">
      <c r="A431" s="1"/>
      <c r="B431" s="46"/>
      <c r="C431" s="46"/>
      <c r="D431" s="46"/>
      <c r="E431" s="46"/>
      <c r="F431" s="46"/>
      <c r="G431" s="46"/>
      <c r="H431" s="46"/>
      <c r="I431" s="46"/>
    </row>
    <row r="432" spans="1:9" ht="15.75" customHeight="1" x14ac:dyDescent="0.3">
      <c r="A432" s="1"/>
      <c r="B432" s="46"/>
      <c r="C432" s="46"/>
      <c r="D432" s="46"/>
      <c r="E432" s="46"/>
      <c r="F432" s="46"/>
      <c r="G432" s="46"/>
      <c r="H432" s="46"/>
      <c r="I432" s="46"/>
    </row>
    <row r="433" spans="1:9" ht="15.75" customHeight="1" x14ac:dyDescent="0.3">
      <c r="A433" s="1"/>
      <c r="B433" s="46"/>
      <c r="C433" s="46"/>
      <c r="D433" s="46"/>
      <c r="E433" s="46"/>
      <c r="F433" s="46"/>
      <c r="G433" s="46"/>
      <c r="H433" s="46"/>
      <c r="I433" s="46"/>
    </row>
    <row r="434" spans="1:9" ht="15.75" customHeight="1" x14ac:dyDescent="0.3">
      <c r="A434" s="1"/>
      <c r="B434" s="46"/>
      <c r="C434" s="46"/>
      <c r="D434" s="46"/>
      <c r="E434" s="46"/>
      <c r="F434" s="46"/>
      <c r="G434" s="46"/>
      <c r="H434" s="46"/>
      <c r="I434" s="46"/>
    </row>
    <row r="435" spans="1:9" ht="15.75" customHeight="1" x14ac:dyDescent="0.3">
      <c r="A435" s="1"/>
      <c r="B435" s="46"/>
      <c r="C435" s="46"/>
      <c r="D435" s="46"/>
      <c r="E435" s="46"/>
      <c r="F435" s="46"/>
      <c r="G435" s="46"/>
      <c r="H435" s="46"/>
      <c r="I435" s="46"/>
    </row>
    <row r="436" spans="1:9" ht="15.75" customHeight="1" x14ac:dyDescent="0.3">
      <c r="A436" s="1"/>
      <c r="B436" s="46"/>
      <c r="C436" s="46"/>
      <c r="D436" s="46"/>
      <c r="E436" s="46"/>
      <c r="F436" s="46"/>
      <c r="G436" s="46"/>
      <c r="H436" s="46"/>
      <c r="I436" s="46"/>
    </row>
    <row r="437" spans="1:9" ht="15.75" customHeight="1" x14ac:dyDescent="0.3">
      <c r="A437" s="1"/>
      <c r="B437" s="46"/>
      <c r="C437" s="46"/>
      <c r="D437" s="46"/>
      <c r="E437" s="46"/>
      <c r="F437" s="46"/>
      <c r="G437" s="46"/>
      <c r="H437" s="46"/>
      <c r="I437" s="46"/>
    </row>
    <row r="438" spans="1:9" ht="15.75" customHeight="1" x14ac:dyDescent="0.3">
      <c r="A438" s="1"/>
      <c r="B438" s="46"/>
      <c r="C438" s="46"/>
      <c r="D438" s="46"/>
      <c r="E438" s="46"/>
      <c r="F438" s="46"/>
      <c r="G438" s="46"/>
      <c r="H438" s="46"/>
      <c r="I438" s="46"/>
    </row>
    <row r="439" spans="1:9" ht="15.75" customHeight="1" x14ac:dyDescent="0.3">
      <c r="A439" s="1"/>
      <c r="B439" s="46"/>
      <c r="C439" s="46"/>
      <c r="D439" s="46"/>
      <c r="E439" s="46"/>
      <c r="F439" s="46"/>
      <c r="G439" s="46"/>
      <c r="H439" s="46"/>
      <c r="I439" s="46"/>
    </row>
    <row r="440" spans="1:9" ht="15.75" customHeight="1" x14ac:dyDescent="0.3">
      <c r="A440" s="1"/>
      <c r="B440" s="46"/>
      <c r="C440" s="46"/>
      <c r="D440" s="46"/>
      <c r="E440" s="46"/>
      <c r="F440" s="46"/>
      <c r="G440" s="46"/>
      <c r="H440" s="46"/>
      <c r="I440" s="46"/>
    </row>
    <row r="441" spans="1:9" ht="15.75" customHeight="1" x14ac:dyDescent="0.3">
      <c r="A441" s="1"/>
      <c r="B441" s="46"/>
      <c r="C441" s="46"/>
      <c r="D441" s="46"/>
      <c r="E441" s="46"/>
      <c r="F441" s="46"/>
      <c r="G441" s="46"/>
      <c r="H441" s="46"/>
      <c r="I441" s="46"/>
    </row>
    <row r="442" spans="1:9" ht="15.75" customHeight="1" x14ac:dyDescent="0.3">
      <c r="A442" s="1"/>
      <c r="B442" s="46"/>
      <c r="C442" s="46"/>
      <c r="D442" s="46"/>
      <c r="E442" s="46"/>
      <c r="F442" s="46"/>
      <c r="G442" s="46"/>
      <c r="H442" s="46"/>
      <c r="I442" s="46"/>
    </row>
    <row r="443" spans="1:9" ht="15.75" customHeight="1" x14ac:dyDescent="0.3">
      <c r="A443" s="1"/>
      <c r="B443" s="46"/>
      <c r="C443" s="46"/>
      <c r="D443" s="46"/>
      <c r="E443" s="46"/>
      <c r="F443" s="46"/>
      <c r="G443" s="46"/>
      <c r="H443" s="46"/>
      <c r="I443" s="46"/>
    </row>
    <row r="444" spans="1:9" ht="15.75" customHeight="1" x14ac:dyDescent="0.3">
      <c r="A444" s="1"/>
      <c r="B444" s="46"/>
      <c r="C444" s="46"/>
      <c r="D444" s="46"/>
      <c r="E444" s="46"/>
      <c r="F444" s="46"/>
      <c r="G444" s="46"/>
      <c r="H444" s="46"/>
      <c r="I444" s="46"/>
    </row>
    <row r="445" spans="1:9" ht="15.75" customHeight="1" x14ac:dyDescent="0.3">
      <c r="A445" s="1"/>
      <c r="B445" s="46"/>
      <c r="C445" s="46"/>
      <c r="D445" s="46"/>
      <c r="E445" s="46"/>
      <c r="F445" s="46"/>
      <c r="G445" s="46"/>
      <c r="H445" s="46"/>
      <c r="I445" s="46"/>
    </row>
    <row r="446" spans="1:9" ht="15.75" customHeight="1" x14ac:dyDescent="0.3">
      <c r="A446" s="1"/>
      <c r="B446" s="46"/>
      <c r="C446" s="46"/>
      <c r="D446" s="46"/>
      <c r="E446" s="46"/>
      <c r="F446" s="46"/>
      <c r="G446" s="46"/>
      <c r="H446" s="46"/>
      <c r="I446" s="46"/>
    </row>
    <row r="447" spans="1:9" ht="15.75" customHeight="1" x14ac:dyDescent="0.3">
      <c r="A447" s="1"/>
      <c r="B447" s="46"/>
      <c r="C447" s="46"/>
      <c r="D447" s="46"/>
      <c r="E447" s="46"/>
      <c r="F447" s="46"/>
      <c r="G447" s="46"/>
      <c r="H447" s="46"/>
      <c r="I447" s="46"/>
    </row>
    <row r="448" spans="1:9" ht="15.75" customHeight="1" x14ac:dyDescent="0.3">
      <c r="A448" s="1"/>
      <c r="B448" s="46"/>
      <c r="C448" s="46"/>
      <c r="D448" s="46"/>
      <c r="E448" s="46"/>
      <c r="F448" s="46"/>
      <c r="G448" s="46"/>
      <c r="H448" s="46"/>
      <c r="I448" s="46"/>
    </row>
    <row r="449" spans="1:9" ht="15.75" customHeight="1" x14ac:dyDescent="0.3">
      <c r="A449" s="1"/>
      <c r="B449" s="46"/>
      <c r="C449" s="46"/>
      <c r="D449" s="46"/>
      <c r="E449" s="46"/>
      <c r="F449" s="46"/>
      <c r="G449" s="46"/>
      <c r="H449" s="46"/>
      <c r="I449" s="46"/>
    </row>
    <row r="450" spans="1:9" ht="15.75" customHeight="1" x14ac:dyDescent="0.3">
      <c r="A450" s="1"/>
      <c r="B450" s="46"/>
      <c r="C450" s="46"/>
      <c r="D450" s="46"/>
      <c r="E450" s="46"/>
      <c r="F450" s="46"/>
      <c r="G450" s="46"/>
      <c r="H450" s="46"/>
      <c r="I450" s="46"/>
    </row>
    <row r="451" spans="1:9" ht="15.75" customHeight="1" x14ac:dyDescent="0.3">
      <c r="A451" s="1"/>
      <c r="B451" s="46"/>
      <c r="C451" s="46"/>
      <c r="D451" s="46"/>
      <c r="E451" s="46"/>
      <c r="F451" s="46"/>
      <c r="G451" s="46"/>
      <c r="H451" s="46"/>
      <c r="I451" s="46"/>
    </row>
    <row r="452" spans="1:9" ht="15.75" customHeight="1" x14ac:dyDescent="0.3">
      <c r="A452" s="1"/>
      <c r="B452" s="46"/>
      <c r="C452" s="46"/>
      <c r="D452" s="46"/>
      <c r="E452" s="46"/>
      <c r="F452" s="46"/>
      <c r="G452" s="46"/>
      <c r="H452" s="46"/>
      <c r="I452" s="46"/>
    </row>
    <row r="453" spans="1:9" ht="15.75" customHeight="1" x14ac:dyDescent="0.3">
      <c r="A453" s="1"/>
      <c r="B453" s="46"/>
      <c r="C453" s="46"/>
      <c r="D453" s="46"/>
      <c r="E453" s="46"/>
      <c r="F453" s="46"/>
      <c r="G453" s="46"/>
      <c r="H453" s="46"/>
      <c r="I453" s="46"/>
    </row>
    <row r="454" spans="1:9" ht="15.75" customHeight="1" x14ac:dyDescent="0.3">
      <c r="A454" s="1"/>
      <c r="B454" s="46"/>
      <c r="C454" s="46"/>
      <c r="D454" s="46"/>
      <c r="E454" s="46"/>
      <c r="F454" s="46"/>
      <c r="G454" s="46"/>
      <c r="H454" s="46"/>
      <c r="I454" s="46"/>
    </row>
    <row r="455" spans="1:9" ht="15.75" customHeight="1" x14ac:dyDescent="0.3">
      <c r="A455" s="1"/>
      <c r="B455" s="46"/>
      <c r="C455" s="46"/>
      <c r="D455" s="46"/>
      <c r="E455" s="46"/>
      <c r="F455" s="46"/>
      <c r="G455" s="46"/>
      <c r="H455" s="46"/>
      <c r="I455" s="46"/>
    </row>
    <row r="456" spans="1:9" ht="15.75" customHeight="1" x14ac:dyDescent="0.3">
      <c r="A456" s="1"/>
      <c r="B456" s="46"/>
      <c r="C456" s="46"/>
      <c r="D456" s="46"/>
      <c r="E456" s="46"/>
      <c r="F456" s="46"/>
      <c r="G456" s="46"/>
      <c r="H456" s="46"/>
      <c r="I456" s="46"/>
    </row>
    <row r="457" spans="1:9" ht="15.75" customHeight="1" x14ac:dyDescent="0.3">
      <c r="A457" s="1"/>
      <c r="B457" s="46"/>
      <c r="C457" s="46"/>
      <c r="D457" s="46"/>
      <c r="E457" s="46"/>
      <c r="F457" s="46"/>
      <c r="G457" s="46"/>
      <c r="H457" s="46"/>
      <c r="I457" s="46"/>
    </row>
    <row r="458" spans="1:9" ht="15.75" customHeight="1" x14ac:dyDescent="0.3">
      <c r="A458" s="1"/>
      <c r="B458" s="46"/>
      <c r="C458" s="46"/>
      <c r="D458" s="46"/>
      <c r="E458" s="46"/>
      <c r="F458" s="46"/>
      <c r="G458" s="46"/>
      <c r="H458" s="46"/>
      <c r="I458" s="46"/>
    </row>
    <row r="459" spans="1:9" ht="15.75" customHeight="1" x14ac:dyDescent="0.3">
      <c r="A459" s="1"/>
      <c r="B459" s="46"/>
      <c r="C459" s="46"/>
      <c r="D459" s="46"/>
      <c r="E459" s="46"/>
      <c r="F459" s="46"/>
      <c r="G459" s="46"/>
      <c r="H459" s="46"/>
      <c r="I459" s="46"/>
    </row>
    <row r="460" spans="1:9" ht="15.75" customHeight="1" x14ac:dyDescent="0.3">
      <c r="A460" s="1"/>
      <c r="B460" s="46"/>
      <c r="C460" s="46"/>
      <c r="D460" s="46"/>
      <c r="E460" s="46"/>
      <c r="F460" s="46"/>
      <c r="G460" s="46"/>
      <c r="H460" s="46"/>
      <c r="I460" s="46"/>
    </row>
    <row r="461" spans="1:9" ht="15.75" customHeight="1" x14ac:dyDescent="0.3">
      <c r="A461" s="1"/>
      <c r="B461" s="46"/>
      <c r="C461" s="46"/>
      <c r="D461" s="46"/>
      <c r="E461" s="46"/>
      <c r="F461" s="46"/>
      <c r="G461" s="46"/>
      <c r="H461" s="46"/>
      <c r="I461" s="46"/>
    </row>
    <row r="462" spans="1:9" ht="15.75" customHeight="1" x14ac:dyDescent="0.3">
      <c r="A462" s="1"/>
      <c r="B462" s="46"/>
      <c r="C462" s="46"/>
      <c r="D462" s="46"/>
      <c r="E462" s="46"/>
      <c r="F462" s="46"/>
      <c r="G462" s="46"/>
      <c r="H462" s="46"/>
      <c r="I462" s="46"/>
    </row>
    <row r="463" spans="1:9" ht="15.75" customHeight="1" x14ac:dyDescent="0.3">
      <c r="A463" s="1"/>
      <c r="B463" s="46"/>
      <c r="C463" s="46"/>
      <c r="D463" s="46"/>
      <c r="E463" s="46"/>
      <c r="F463" s="46"/>
      <c r="G463" s="46"/>
      <c r="H463" s="46"/>
      <c r="I463" s="46"/>
    </row>
    <row r="464" spans="1:9" ht="15.75" customHeight="1" x14ac:dyDescent="0.3">
      <c r="A464" s="1"/>
      <c r="B464" s="46"/>
      <c r="C464" s="46"/>
      <c r="D464" s="46"/>
      <c r="E464" s="46"/>
      <c r="F464" s="46"/>
      <c r="G464" s="46"/>
      <c r="H464" s="46"/>
      <c r="I464" s="46"/>
    </row>
    <row r="465" spans="1:9" ht="15.75" customHeight="1" x14ac:dyDescent="0.3">
      <c r="A465" s="1"/>
      <c r="B465" s="46"/>
      <c r="C465" s="46"/>
      <c r="D465" s="46"/>
      <c r="E465" s="46"/>
      <c r="F465" s="46"/>
      <c r="G465" s="46"/>
      <c r="H465" s="46"/>
      <c r="I465" s="46"/>
    </row>
    <row r="466" spans="1:9" ht="15.75" customHeight="1" x14ac:dyDescent="0.3">
      <c r="A466" s="1"/>
      <c r="B466" s="46"/>
      <c r="C466" s="46"/>
      <c r="D466" s="46"/>
      <c r="E466" s="46"/>
      <c r="F466" s="46"/>
      <c r="G466" s="46"/>
      <c r="H466" s="46"/>
      <c r="I466" s="46"/>
    </row>
    <row r="467" spans="1:9" ht="15.75" customHeight="1" x14ac:dyDescent="0.3">
      <c r="A467" s="1"/>
      <c r="B467" s="46"/>
      <c r="C467" s="46"/>
      <c r="D467" s="46"/>
      <c r="E467" s="46"/>
      <c r="F467" s="46"/>
      <c r="G467" s="46"/>
      <c r="H467" s="46"/>
      <c r="I467" s="46"/>
    </row>
    <row r="468" spans="1:9" ht="15.75" customHeight="1" x14ac:dyDescent="0.3">
      <c r="A468" s="1"/>
      <c r="B468" s="46"/>
      <c r="C468" s="46"/>
      <c r="D468" s="46"/>
      <c r="E468" s="46"/>
      <c r="F468" s="46"/>
      <c r="G468" s="46"/>
      <c r="H468" s="46"/>
      <c r="I468" s="46"/>
    </row>
    <row r="469" spans="1:9" ht="15.75" customHeight="1" x14ac:dyDescent="0.3">
      <c r="A469" s="1"/>
      <c r="B469" s="46"/>
      <c r="C469" s="46"/>
      <c r="D469" s="46"/>
      <c r="E469" s="46"/>
      <c r="F469" s="46"/>
      <c r="G469" s="46"/>
      <c r="H469" s="46"/>
      <c r="I469" s="46"/>
    </row>
    <row r="470" spans="1:9" ht="15.75" customHeight="1" x14ac:dyDescent="0.3">
      <c r="A470" s="1"/>
      <c r="B470" s="46"/>
      <c r="C470" s="46"/>
      <c r="D470" s="46"/>
      <c r="E470" s="46"/>
      <c r="F470" s="46"/>
      <c r="G470" s="46"/>
      <c r="H470" s="46"/>
      <c r="I470" s="46"/>
    </row>
    <row r="471" spans="1:9" ht="15.75" customHeight="1" x14ac:dyDescent="0.3">
      <c r="A471" s="1"/>
      <c r="B471" s="46"/>
      <c r="C471" s="46"/>
      <c r="D471" s="46"/>
      <c r="E471" s="46"/>
      <c r="F471" s="46"/>
      <c r="G471" s="46"/>
      <c r="H471" s="46"/>
      <c r="I471" s="46"/>
    </row>
    <row r="472" spans="1:9" ht="15.75" customHeight="1" x14ac:dyDescent="0.3">
      <c r="A472" s="1"/>
      <c r="B472" s="46"/>
      <c r="C472" s="46"/>
      <c r="D472" s="46"/>
      <c r="E472" s="46"/>
      <c r="F472" s="46"/>
      <c r="G472" s="46"/>
      <c r="H472" s="46"/>
      <c r="I472" s="46"/>
    </row>
    <row r="473" spans="1:9" ht="15.75" customHeight="1" x14ac:dyDescent="0.3">
      <c r="A473" s="1"/>
      <c r="B473" s="46"/>
      <c r="C473" s="46"/>
      <c r="D473" s="46"/>
      <c r="E473" s="46"/>
      <c r="F473" s="46"/>
      <c r="G473" s="46"/>
      <c r="H473" s="46"/>
      <c r="I473" s="46"/>
    </row>
    <row r="474" spans="1:9" ht="15.75" customHeight="1" x14ac:dyDescent="0.3">
      <c r="A474" s="1"/>
      <c r="B474" s="46"/>
      <c r="C474" s="46"/>
      <c r="D474" s="46"/>
      <c r="E474" s="46"/>
      <c r="F474" s="46"/>
      <c r="G474" s="46"/>
      <c r="H474" s="46"/>
      <c r="I474" s="46"/>
    </row>
    <row r="475" spans="1:9" ht="15.75" customHeight="1" x14ac:dyDescent="0.3">
      <c r="A475" s="1"/>
      <c r="B475" s="46"/>
      <c r="C475" s="46"/>
      <c r="D475" s="46"/>
      <c r="E475" s="46"/>
      <c r="F475" s="46"/>
      <c r="G475" s="46"/>
      <c r="H475" s="46"/>
      <c r="I475" s="46"/>
    </row>
    <row r="476" spans="1:9" ht="15.75" customHeight="1" x14ac:dyDescent="0.3">
      <c r="A476" s="1"/>
      <c r="B476" s="46"/>
      <c r="C476" s="46"/>
      <c r="D476" s="46"/>
      <c r="E476" s="46"/>
      <c r="F476" s="46"/>
      <c r="G476" s="46"/>
      <c r="H476" s="46"/>
      <c r="I476" s="46"/>
    </row>
    <row r="477" spans="1:9" ht="15.75" customHeight="1" x14ac:dyDescent="0.3">
      <c r="A477" s="1"/>
      <c r="B477" s="46"/>
      <c r="C477" s="46"/>
      <c r="D477" s="46"/>
      <c r="E477" s="46"/>
      <c r="F477" s="46"/>
      <c r="G477" s="46"/>
      <c r="H477" s="46"/>
      <c r="I477" s="46"/>
    </row>
    <row r="478" spans="1:9" ht="15.75" customHeight="1" x14ac:dyDescent="0.3">
      <c r="A478" s="1"/>
      <c r="B478" s="46"/>
      <c r="C478" s="46"/>
      <c r="D478" s="46"/>
      <c r="E478" s="46"/>
      <c r="F478" s="46"/>
      <c r="G478" s="46"/>
      <c r="H478" s="46"/>
      <c r="I478" s="46"/>
    </row>
    <row r="479" spans="1:9" ht="15.75" customHeight="1" x14ac:dyDescent="0.3">
      <c r="A479" s="1"/>
      <c r="B479" s="46"/>
      <c r="C479" s="46"/>
      <c r="D479" s="46"/>
      <c r="E479" s="46"/>
      <c r="F479" s="46"/>
      <c r="G479" s="46"/>
      <c r="H479" s="46"/>
      <c r="I479" s="46"/>
    </row>
    <row r="480" spans="1:9" ht="15.75" customHeight="1" x14ac:dyDescent="0.3">
      <c r="A480" s="1"/>
      <c r="B480" s="46"/>
      <c r="C480" s="46"/>
      <c r="D480" s="46"/>
      <c r="E480" s="46"/>
      <c r="F480" s="46"/>
      <c r="G480" s="46"/>
      <c r="H480" s="46"/>
      <c r="I480" s="46"/>
    </row>
    <row r="481" spans="1:9" ht="15.75" customHeight="1" x14ac:dyDescent="0.3">
      <c r="A481" s="1"/>
      <c r="B481" s="46"/>
      <c r="C481" s="46"/>
      <c r="D481" s="46"/>
      <c r="E481" s="46"/>
      <c r="F481" s="46"/>
      <c r="G481" s="46"/>
      <c r="H481" s="46"/>
      <c r="I481" s="46"/>
    </row>
    <row r="482" spans="1:9" ht="15.75" customHeight="1" x14ac:dyDescent="0.3">
      <c r="A482" s="1"/>
      <c r="B482" s="46"/>
      <c r="C482" s="46"/>
      <c r="D482" s="46"/>
      <c r="E482" s="46"/>
      <c r="F482" s="46"/>
      <c r="G482" s="46"/>
      <c r="H482" s="46"/>
      <c r="I482" s="46"/>
    </row>
    <row r="483" spans="1:9" ht="15.75" customHeight="1" x14ac:dyDescent="0.3">
      <c r="A483" s="1"/>
      <c r="B483" s="46"/>
      <c r="C483" s="46"/>
      <c r="D483" s="46"/>
      <c r="E483" s="46"/>
      <c r="F483" s="46"/>
      <c r="G483" s="46"/>
      <c r="H483" s="46"/>
      <c r="I483" s="46"/>
    </row>
    <row r="484" spans="1:9" ht="15.75" customHeight="1" x14ac:dyDescent="0.3">
      <c r="A484" s="1"/>
      <c r="B484" s="46"/>
      <c r="C484" s="46"/>
      <c r="D484" s="46"/>
      <c r="E484" s="46"/>
      <c r="F484" s="46"/>
      <c r="G484" s="46"/>
      <c r="H484" s="46"/>
      <c r="I484" s="46"/>
    </row>
    <row r="485" spans="1:9" ht="15.75" customHeight="1" x14ac:dyDescent="0.3">
      <c r="A485" s="1"/>
      <c r="B485" s="46"/>
      <c r="C485" s="46"/>
      <c r="D485" s="46"/>
      <c r="E485" s="46"/>
      <c r="F485" s="46"/>
      <c r="G485" s="46"/>
      <c r="H485" s="46"/>
      <c r="I485" s="46"/>
    </row>
    <row r="486" spans="1:9" ht="15.75" customHeight="1" x14ac:dyDescent="0.3">
      <c r="A486" s="1"/>
      <c r="B486" s="46"/>
      <c r="C486" s="46"/>
      <c r="D486" s="46"/>
      <c r="E486" s="46"/>
      <c r="F486" s="46"/>
      <c r="G486" s="46"/>
      <c r="H486" s="46"/>
      <c r="I486" s="46"/>
    </row>
    <row r="487" spans="1:9" ht="15.75" customHeight="1" x14ac:dyDescent="0.3">
      <c r="A487" s="1"/>
      <c r="B487" s="46"/>
      <c r="C487" s="46"/>
      <c r="D487" s="46"/>
      <c r="E487" s="46"/>
      <c r="F487" s="46"/>
      <c r="G487" s="46"/>
      <c r="H487" s="46"/>
      <c r="I487" s="46"/>
    </row>
    <row r="488" spans="1:9" ht="15.75" customHeight="1" x14ac:dyDescent="0.3">
      <c r="A488" s="1"/>
      <c r="B488" s="46"/>
      <c r="C488" s="46"/>
      <c r="D488" s="46"/>
      <c r="E488" s="46"/>
      <c r="F488" s="46"/>
      <c r="G488" s="46"/>
      <c r="H488" s="46"/>
      <c r="I488" s="46"/>
    </row>
    <row r="489" spans="1:9" ht="15.75" customHeight="1" x14ac:dyDescent="0.3">
      <c r="A489" s="1"/>
      <c r="B489" s="46"/>
      <c r="C489" s="46"/>
      <c r="D489" s="46"/>
      <c r="E489" s="46"/>
      <c r="F489" s="46"/>
      <c r="G489" s="46"/>
      <c r="H489" s="46"/>
      <c r="I489" s="46"/>
    </row>
    <row r="490" spans="1:9" ht="15.75" customHeight="1" x14ac:dyDescent="0.3">
      <c r="A490" s="1"/>
      <c r="B490" s="46"/>
      <c r="C490" s="46"/>
      <c r="D490" s="46"/>
      <c r="E490" s="46"/>
      <c r="F490" s="46"/>
      <c r="G490" s="46"/>
      <c r="H490" s="46"/>
      <c r="I490" s="46"/>
    </row>
    <row r="491" spans="1:9" ht="15.75" customHeight="1" x14ac:dyDescent="0.3">
      <c r="A491" s="1"/>
      <c r="B491" s="46"/>
      <c r="C491" s="46"/>
      <c r="D491" s="46"/>
      <c r="E491" s="46"/>
      <c r="F491" s="46"/>
      <c r="G491" s="46"/>
      <c r="H491" s="46"/>
      <c r="I491" s="46"/>
    </row>
    <row r="492" spans="1:9" ht="15.75" customHeight="1" x14ac:dyDescent="0.3">
      <c r="A492" s="1"/>
      <c r="B492" s="46"/>
      <c r="C492" s="46"/>
      <c r="D492" s="46"/>
      <c r="E492" s="46"/>
      <c r="F492" s="46"/>
      <c r="G492" s="46"/>
      <c r="H492" s="46"/>
      <c r="I492" s="46"/>
    </row>
    <row r="493" spans="1:9" ht="15.75" customHeight="1" x14ac:dyDescent="0.3">
      <c r="A493" s="1"/>
      <c r="B493" s="46"/>
      <c r="C493" s="46"/>
      <c r="D493" s="46"/>
      <c r="E493" s="46"/>
      <c r="F493" s="46"/>
      <c r="G493" s="46"/>
      <c r="H493" s="46"/>
      <c r="I493" s="46"/>
    </row>
    <row r="494" spans="1:9" ht="15.75" customHeight="1" x14ac:dyDescent="0.3">
      <c r="A494" s="1"/>
      <c r="B494" s="46"/>
      <c r="C494" s="46"/>
      <c r="D494" s="46"/>
      <c r="E494" s="46"/>
      <c r="F494" s="46"/>
      <c r="G494" s="46"/>
      <c r="H494" s="46"/>
      <c r="I494" s="46"/>
    </row>
    <row r="495" spans="1:9" ht="15.75" customHeight="1" x14ac:dyDescent="0.3">
      <c r="A495" s="1"/>
      <c r="B495" s="46"/>
      <c r="C495" s="46"/>
      <c r="D495" s="46"/>
      <c r="E495" s="46"/>
      <c r="F495" s="46"/>
      <c r="G495" s="46"/>
      <c r="H495" s="46"/>
      <c r="I495" s="46"/>
    </row>
    <row r="496" spans="1:9" ht="15.75" customHeight="1" x14ac:dyDescent="0.3">
      <c r="A496" s="1"/>
      <c r="B496" s="46"/>
      <c r="C496" s="46"/>
      <c r="D496" s="46"/>
      <c r="E496" s="46"/>
      <c r="F496" s="46"/>
      <c r="G496" s="46"/>
      <c r="H496" s="46"/>
      <c r="I496" s="46"/>
    </row>
    <row r="497" spans="1:9" ht="15.75" customHeight="1" x14ac:dyDescent="0.3">
      <c r="A497" s="1"/>
      <c r="B497" s="46"/>
      <c r="C497" s="46"/>
      <c r="D497" s="46"/>
      <c r="E497" s="46"/>
      <c r="F497" s="46"/>
      <c r="G497" s="46"/>
      <c r="H497" s="46"/>
      <c r="I497" s="46"/>
    </row>
    <row r="498" spans="1:9" ht="15.75" customHeight="1" x14ac:dyDescent="0.3">
      <c r="A498" s="1"/>
      <c r="B498" s="46"/>
      <c r="C498" s="46"/>
      <c r="D498" s="46"/>
      <c r="E498" s="46"/>
      <c r="F498" s="46"/>
      <c r="G498" s="46"/>
      <c r="H498" s="46"/>
      <c r="I498" s="46"/>
    </row>
    <row r="499" spans="1:9" ht="15.75" customHeight="1" x14ac:dyDescent="0.3">
      <c r="A499" s="1"/>
      <c r="B499" s="46"/>
      <c r="C499" s="46"/>
      <c r="D499" s="46"/>
      <c r="E499" s="46"/>
      <c r="F499" s="46"/>
      <c r="G499" s="46"/>
      <c r="H499" s="46"/>
      <c r="I499" s="46"/>
    </row>
    <row r="500" spans="1:9" ht="15.75" customHeight="1" x14ac:dyDescent="0.3">
      <c r="A500" s="1"/>
      <c r="B500" s="46"/>
      <c r="C500" s="46"/>
      <c r="D500" s="46"/>
      <c r="E500" s="46"/>
      <c r="F500" s="46"/>
      <c r="G500" s="46"/>
      <c r="H500" s="46"/>
      <c r="I500" s="46"/>
    </row>
    <row r="501" spans="1:9" ht="15.75" customHeight="1" x14ac:dyDescent="0.3">
      <c r="A501" s="1"/>
      <c r="B501" s="46"/>
      <c r="C501" s="46"/>
      <c r="D501" s="46"/>
      <c r="E501" s="46"/>
      <c r="F501" s="46"/>
      <c r="G501" s="46"/>
      <c r="H501" s="46"/>
      <c r="I501" s="46"/>
    </row>
    <row r="502" spans="1:9" ht="15.75" customHeight="1" x14ac:dyDescent="0.3">
      <c r="A502" s="1"/>
      <c r="B502" s="46"/>
      <c r="C502" s="46"/>
      <c r="D502" s="46"/>
      <c r="E502" s="46"/>
      <c r="F502" s="46"/>
      <c r="G502" s="46"/>
      <c r="H502" s="46"/>
      <c r="I502" s="46"/>
    </row>
    <row r="503" spans="1:9" ht="15.75" customHeight="1" x14ac:dyDescent="0.3">
      <c r="A503" s="1"/>
      <c r="B503" s="46"/>
      <c r="C503" s="46"/>
      <c r="D503" s="46"/>
      <c r="E503" s="46"/>
      <c r="F503" s="46"/>
      <c r="G503" s="46"/>
      <c r="H503" s="46"/>
      <c r="I503" s="46"/>
    </row>
    <row r="504" spans="1:9" ht="15.75" customHeight="1" x14ac:dyDescent="0.3">
      <c r="A504" s="1"/>
      <c r="B504" s="46"/>
      <c r="C504" s="46"/>
      <c r="D504" s="46"/>
      <c r="E504" s="46"/>
      <c r="F504" s="46"/>
      <c r="G504" s="46"/>
      <c r="H504" s="46"/>
      <c r="I504" s="46"/>
    </row>
    <row r="505" spans="1:9" ht="15.75" customHeight="1" x14ac:dyDescent="0.3">
      <c r="A505" s="1"/>
      <c r="B505" s="46"/>
      <c r="C505" s="46"/>
      <c r="D505" s="46"/>
      <c r="E505" s="46"/>
      <c r="F505" s="46"/>
      <c r="G505" s="46"/>
      <c r="H505" s="46"/>
      <c r="I505" s="46"/>
    </row>
    <row r="506" spans="1:9" ht="15.75" customHeight="1" x14ac:dyDescent="0.3">
      <c r="A506" s="1"/>
      <c r="B506" s="46"/>
      <c r="C506" s="46"/>
      <c r="D506" s="46"/>
      <c r="E506" s="46"/>
      <c r="F506" s="46"/>
      <c r="G506" s="46"/>
      <c r="H506" s="46"/>
      <c r="I506" s="46"/>
    </row>
    <row r="507" spans="1:9" ht="15.75" customHeight="1" x14ac:dyDescent="0.3">
      <c r="A507" s="1"/>
      <c r="B507" s="46"/>
      <c r="C507" s="46"/>
      <c r="D507" s="46"/>
      <c r="E507" s="46"/>
      <c r="F507" s="46"/>
      <c r="G507" s="46"/>
      <c r="H507" s="46"/>
      <c r="I507" s="46"/>
    </row>
    <row r="508" spans="1:9" ht="15.75" customHeight="1" x14ac:dyDescent="0.3">
      <c r="A508" s="1"/>
      <c r="B508" s="46"/>
      <c r="C508" s="46"/>
      <c r="D508" s="46"/>
      <c r="E508" s="46"/>
      <c r="F508" s="46"/>
      <c r="G508" s="46"/>
      <c r="H508" s="46"/>
      <c r="I508" s="46"/>
    </row>
    <row r="509" spans="1:9" ht="15.75" customHeight="1" x14ac:dyDescent="0.3">
      <c r="A509" s="1"/>
      <c r="B509" s="46"/>
      <c r="C509" s="46"/>
      <c r="D509" s="46"/>
      <c r="E509" s="46"/>
      <c r="F509" s="46"/>
      <c r="G509" s="46"/>
      <c r="H509" s="46"/>
      <c r="I509" s="46"/>
    </row>
    <row r="510" spans="1:9" ht="15.75" customHeight="1" x14ac:dyDescent="0.3">
      <c r="A510" s="1"/>
      <c r="B510" s="46"/>
      <c r="C510" s="46"/>
      <c r="D510" s="46"/>
      <c r="E510" s="46"/>
      <c r="F510" s="46"/>
      <c r="G510" s="46"/>
      <c r="H510" s="46"/>
      <c r="I510" s="46"/>
    </row>
    <row r="511" spans="1:9" ht="15.75" customHeight="1" x14ac:dyDescent="0.3">
      <c r="A511" s="1"/>
      <c r="B511" s="46"/>
      <c r="C511" s="46"/>
      <c r="D511" s="46"/>
      <c r="E511" s="46"/>
      <c r="F511" s="46"/>
      <c r="G511" s="46"/>
      <c r="H511" s="46"/>
      <c r="I511" s="46"/>
    </row>
    <row r="512" spans="1:9" ht="15.75" customHeight="1" x14ac:dyDescent="0.3">
      <c r="A512" s="1"/>
      <c r="B512" s="46"/>
      <c r="C512" s="46"/>
      <c r="D512" s="46"/>
      <c r="E512" s="46"/>
      <c r="F512" s="46"/>
      <c r="G512" s="46"/>
      <c r="H512" s="46"/>
      <c r="I512" s="46"/>
    </row>
    <row r="513" spans="1:9" ht="15.75" customHeight="1" x14ac:dyDescent="0.3">
      <c r="A513" s="1"/>
      <c r="B513" s="46"/>
      <c r="C513" s="46"/>
      <c r="D513" s="46"/>
      <c r="E513" s="46"/>
      <c r="F513" s="46"/>
      <c r="G513" s="46"/>
      <c r="H513" s="46"/>
      <c r="I513" s="46"/>
    </row>
    <row r="514" spans="1:9" ht="15.75" customHeight="1" x14ac:dyDescent="0.3">
      <c r="A514" s="1"/>
      <c r="B514" s="46"/>
      <c r="C514" s="46"/>
      <c r="D514" s="46"/>
      <c r="E514" s="46"/>
      <c r="F514" s="46"/>
      <c r="G514" s="46"/>
      <c r="H514" s="46"/>
      <c r="I514" s="46"/>
    </row>
    <row r="515" spans="1:9" ht="15.75" customHeight="1" x14ac:dyDescent="0.3">
      <c r="A515" s="1"/>
      <c r="B515" s="46"/>
      <c r="C515" s="46"/>
      <c r="D515" s="46"/>
      <c r="E515" s="46"/>
      <c r="F515" s="46"/>
      <c r="G515" s="46"/>
      <c r="H515" s="46"/>
      <c r="I515" s="46"/>
    </row>
    <row r="516" spans="1:9" ht="15.75" customHeight="1" x14ac:dyDescent="0.3">
      <c r="A516" s="1"/>
      <c r="B516" s="46"/>
      <c r="C516" s="46"/>
      <c r="D516" s="46"/>
      <c r="E516" s="46"/>
      <c r="F516" s="46"/>
      <c r="G516" s="46"/>
      <c r="H516" s="46"/>
      <c r="I516" s="46"/>
    </row>
    <row r="517" spans="1:9" ht="15.75" customHeight="1" x14ac:dyDescent="0.3">
      <c r="A517" s="1"/>
      <c r="B517" s="46"/>
      <c r="C517" s="46"/>
      <c r="D517" s="46"/>
      <c r="E517" s="46"/>
      <c r="F517" s="46"/>
      <c r="G517" s="46"/>
      <c r="H517" s="46"/>
      <c r="I517" s="46"/>
    </row>
    <row r="518" spans="1:9" ht="15.75" customHeight="1" x14ac:dyDescent="0.3">
      <c r="A518" s="1"/>
      <c r="B518" s="46"/>
      <c r="C518" s="46"/>
      <c r="D518" s="46"/>
      <c r="E518" s="46"/>
      <c r="F518" s="46"/>
      <c r="G518" s="46"/>
      <c r="H518" s="46"/>
      <c r="I518" s="46"/>
    </row>
    <row r="519" spans="1:9" ht="15.75" customHeight="1" x14ac:dyDescent="0.3">
      <c r="A519" s="1"/>
      <c r="B519" s="46"/>
      <c r="C519" s="46"/>
      <c r="D519" s="46"/>
      <c r="E519" s="46"/>
      <c r="F519" s="46"/>
      <c r="G519" s="46"/>
      <c r="H519" s="46"/>
      <c r="I519" s="46"/>
    </row>
    <row r="520" spans="1:9" ht="15.75" customHeight="1" x14ac:dyDescent="0.3">
      <c r="A520" s="1"/>
      <c r="B520" s="46"/>
      <c r="C520" s="46"/>
      <c r="D520" s="46"/>
      <c r="E520" s="46"/>
      <c r="F520" s="46"/>
      <c r="G520" s="46"/>
      <c r="H520" s="46"/>
      <c r="I520" s="46"/>
    </row>
    <row r="521" spans="1:9" ht="15.75" customHeight="1" x14ac:dyDescent="0.3">
      <c r="A521" s="1"/>
      <c r="B521" s="46"/>
      <c r="C521" s="46"/>
      <c r="D521" s="46"/>
      <c r="E521" s="46"/>
      <c r="F521" s="46"/>
      <c r="G521" s="46"/>
      <c r="H521" s="46"/>
      <c r="I521" s="46"/>
    </row>
    <row r="522" spans="1:9" ht="15.75" customHeight="1" x14ac:dyDescent="0.3">
      <c r="A522" s="1"/>
      <c r="B522" s="46"/>
      <c r="C522" s="46"/>
      <c r="D522" s="46"/>
      <c r="E522" s="46"/>
      <c r="F522" s="46"/>
      <c r="G522" s="46"/>
      <c r="H522" s="46"/>
      <c r="I522" s="46"/>
    </row>
    <row r="523" spans="1:9" ht="15.75" customHeight="1" x14ac:dyDescent="0.3">
      <c r="A523" s="1"/>
      <c r="B523" s="46"/>
      <c r="C523" s="46"/>
      <c r="D523" s="46"/>
      <c r="E523" s="46"/>
      <c r="F523" s="46"/>
      <c r="G523" s="46"/>
      <c r="H523" s="46"/>
      <c r="I523" s="46"/>
    </row>
    <row r="524" spans="1:9" ht="15.75" customHeight="1" x14ac:dyDescent="0.3">
      <c r="A524" s="1"/>
      <c r="B524" s="46"/>
      <c r="C524" s="46"/>
      <c r="D524" s="46"/>
      <c r="E524" s="46"/>
      <c r="F524" s="46"/>
      <c r="G524" s="46"/>
      <c r="H524" s="46"/>
      <c r="I524" s="46"/>
    </row>
    <row r="525" spans="1:9" ht="15.75" customHeight="1" x14ac:dyDescent="0.3">
      <c r="A525" s="1"/>
      <c r="B525" s="46"/>
      <c r="C525" s="46"/>
      <c r="D525" s="46"/>
      <c r="E525" s="46"/>
      <c r="F525" s="46"/>
      <c r="G525" s="46"/>
      <c r="H525" s="46"/>
      <c r="I525" s="46"/>
    </row>
    <row r="526" spans="1:9" ht="15.75" customHeight="1" x14ac:dyDescent="0.3">
      <c r="A526" s="1"/>
      <c r="B526" s="46"/>
      <c r="C526" s="46"/>
      <c r="D526" s="46"/>
      <c r="E526" s="46"/>
      <c r="F526" s="46"/>
      <c r="G526" s="46"/>
      <c r="H526" s="46"/>
      <c r="I526" s="46"/>
    </row>
    <row r="527" spans="1:9" ht="15.75" customHeight="1" x14ac:dyDescent="0.3">
      <c r="A527" s="1"/>
      <c r="B527" s="46"/>
      <c r="C527" s="46"/>
      <c r="D527" s="46"/>
      <c r="E527" s="46"/>
      <c r="F527" s="46"/>
      <c r="G527" s="46"/>
      <c r="H527" s="46"/>
      <c r="I527" s="46"/>
    </row>
    <row r="528" spans="1:9" ht="15.75" customHeight="1" x14ac:dyDescent="0.3">
      <c r="A528" s="1"/>
      <c r="B528" s="46"/>
      <c r="C528" s="46"/>
      <c r="D528" s="46"/>
      <c r="E528" s="46"/>
      <c r="F528" s="46"/>
      <c r="G528" s="46"/>
      <c r="H528" s="46"/>
      <c r="I528" s="46"/>
    </row>
    <row r="529" spans="1:9" ht="15.75" customHeight="1" x14ac:dyDescent="0.3">
      <c r="A529" s="1"/>
      <c r="B529" s="46"/>
      <c r="C529" s="46"/>
      <c r="D529" s="46"/>
      <c r="E529" s="46"/>
      <c r="F529" s="46"/>
      <c r="G529" s="46"/>
      <c r="H529" s="46"/>
      <c r="I529" s="46"/>
    </row>
    <row r="530" spans="1:9" ht="15.75" customHeight="1" x14ac:dyDescent="0.3">
      <c r="A530" s="1"/>
      <c r="B530" s="46"/>
      <c r="C530" s="46"/>
      <c r="D530" s="46"/>
      <c r="E530" s="46"/>
      <c r="F530" s="46"/>
      <c r="G530" s="46"/>
      <c r="H530" s="46"/>
      <c r="I530" s="46"/>
    </row>
    <row r="531" spans="1:9" ht="15.75" customHeight="1" x14ac:dyDescent="0.3">
      <c r="A531" s="1"/>
      <c r="B531" s="46"/>
      <c r="C531" s="46"/>
      <c r="D531" s="46"/>
      <c r="E531" s="46"/>
      <c r="F531" s="46"/>
      <c r="G531" s="46"/>
      <c r="H531" s="46"/>
      <c r="I531" s="46"/>
    </row>
    <row r="532" spans="1:9" ht="15.75" customHeight="1" x14ac:dyDescent="0.3">
      <c r="A532" s="1"/>
      <c r="B532" s="46"/>
      <c r="C532" s="46"/>
      <c r="D532" s="46"/>
      <c r="E532" s="46"/>
      <c r="F532" s="46"/>
      <c r="G532" s="46"/>
      <c r="H532" s="46"/>
      <c r="I532" s="46"/>
    </row>
    <row r="533" spans="1:9" ht="15.75" customHeight="1" x14ac:dyDescent="0.3">
      <c r="A533" s="1"/>
      <c r="B533" s="46"/>
      <c r="C533" s="46"/>
      <c r="D533" s="46"/>
      <c r="E533" s="46"/>
      <c r="F533" s="46"/>
      <c r="G533" s="46"/>
      <c r="H533" s="46"/>
      <c r="I533" s="46"/>
    </row>
    <row r="534" spans="1:9" ht="15.75" customHeight="1" x14ac:dyDescent="0.3">
      <c r="A534" s="1"/>
      <c r="B534" s="46"/>
      <c r="C534" s="46"/>
      <c r="D534" s="46"/>
      <c r="E534" s="46"/>
      <c r="F534" s="46"/>
      <c r="G534" s="46"/>
      <c r="H534" s="46"/>
      <c r="I534" s="46"/>
    </row>
    <row r="535" spans="1:9" ht="15.75" customHeight="1" x14ac:dyDescent="0.3">
      <c r="A535" s="1"/>
      <c r="B535" s="46"/>
      <c r="C535" s="46"/>
      <c r="D535" s="46"/>
      <c r="E535" s="46"/>
      <c r="F535" s="46"/>
      <c r="G535" s="46"/>
      <c r="H535" s="46"/>
      <c r="I535" s="46"/>
    </row>
    <row r="536" spans="1:9" ht="15.75" customHeight="1" x14ac:dyDescent="0.3">
      <c r="A536" s="1"/>
      <c r="B536" s="46"/>
      <c r="C536" s="46"/>
      <c r="D536" s="46"/>
      <c r="E536" s="46"/>
      <c r="F536" s="46"/>
      <c r="G536" s="46"/>
      <c r="H536" s="46"/>
      <c r="I536" s="46"/>
    </row>
    <row r="537" spans="1:9" ht="15.75" customHeight="1" x14ac:dyDescent="0.3">
      <c r="A537" s="1"/>
      <c r="B537" s="46"/>
      <c r="C537" s="46"/>
      <c r="D537" s="46"/>
      <c r="E537" s="46"/>
      <c r="F537" s="46"/>
      <c r="G537" s="46"/>
      <c r="H537" s="46"/>
      <c r="I537" s="46"/>
    </row>
    <row r="538" spans="1:9" ht="15.75" customHeight="1" x14ac:dyDescent="0.3">
      <c r="A538" s="1"/>
      <c r="B538" s="46"/>
      <c r="C538" s="46"/>
      <c r="D538" s="46"/>
      <c r="E538" s="46"/>
      <c r="F538" s="46"/>
      <c r="G538" s="46"/>
      <c r="H538" s="46"/>
      <c r="I538" s="46"/>
    </row>
    <row r="539" spans="1:9" ht="15.75" customHeight="1" x14ac:dyDescent="0.3">
      <c r="A539" s="1"/>
      <c r="B539" s="46"/>
      <c r="C539" s="46"/>
      <c r="D539" s="46"/>
      <c r="E539" s="46"/>
      <c r="F539" s="46"/>
      <c r="G539" s="46"/>
      <c r="H539" s="46"/>
      <c r="I539" s="46"/>
    </row>
    <row r="540" spans="1:9" ht="15.75" customHeight="1" x14ac:dyDescent="0.3">
      <c r="A540" s="1"/>
      <c r="B540" s="46"/>
      <c r="C540" s="46"/>
      <c r="D540" s="46"/>
      <c r="E540" s="46"/>
      <c r="F540" s="46"/>
      <c r="G540" s="46"/>
      <c r="H540" s="46"/>
      <c r="I540" s="46"/>
    </row>
    <row r="541" spans="1:9" ht="15.75" customHeight="1" x14ac:dyDescent="0.3">
      <c r="A541" s="1"/>
      <c r="B541" s="46"/>
      <c r="C541" s="46"/>
      <c r="D541" s="46"/>
      <c r="E541" s="46"/>
      <c r="F541" s="46"/>
      <c r="G541" s="46"/>
      <c r="H541" s="46"/>
      <c r="I541" s="46"/>
    </row>
    <row r="542" spans="1:9" ht="15.75" customHeight="1" x14ac:dyDescent="0.3">
      <c r="A542" s="1"/>
      <c r="B542" s="46"/>
      <c r="C542" s="46"/>
      <c r="D542" s="46"/>
      <c r="E542" s="46"/>
      <c r="F542" s="46"/>
      <c r="G542" s="46"/>
      <c r="H542" s="46"/>
      <c r="I542" s="46"/>
    </row>
    <row r="543" spans="1:9" ht="15.75" customHeight="1" x14ac:dyDescent="0.3">
      <c r="A543" s="1"/>
      <c r="B543" s="46"/>
      <c r="C543" s="46"/>
      <c r="D543" s="46"/>
      <c r="E543" s="46"/>
      <c r="F543" s="46"/>
      <c r="G543" s="46"/>
      <c r="H543" s="46"/>
      <c r="I543" s="46"/>
    </row>
    <row r="544" spans="1:9" ht="15.75" customHeight="1" x14ac:dyDescent="0.3">
      <c r="A544" s="1"/>
      <c r="B544" s="46"/>
      <c r="C544" s="46"/>
      <c r="D544" s="46"/>
      <c r="E544" s="46"/>
      <c r="F544" s="46"/>
      <c r="G544" s="46"/>
      <c r="H544" s="46"/>
      <c r="I544" s="46"/>
    </row>
    <row r="545" spans="1:9" ht="15.75" customHeight="1" x14ac:dyDescent="0.3">
      <c r="A545" s="1"/>
      <c r="B545" s="46"/>
      <c r="C545" s="46"/>
      <c r="D545" s="46"/>
      <c r="E545" s="46"/>
      <c r="F545" s="46"/>
      <c r="G545" s="46"/>
      <c r="H545" s="46"/>
      <c r="I545" s="46"/>
    </row>
    <row r="546" spans="1:9" ht="15.75" customHeight="1" x14ac:dyDescent="0.3">
      <c r="A546" s="1"/>
      <c r="B546" s="46"/>
      <c r="C546" s="46"/>
      <c r="D546" s="46"/>
      <c r="E546" s="46"/>
      <c r="F546" s="46"/>
      <c r="G546" s="46"/>
      <c r="H546" s="46"/>
      <c r="I546" s="46"/>
    </row>
    <row r="547" spans="1:9" ht="15.75" customHeight="1" x14ac:dyDescent="0.3">
      <c r="A547" s="1"/>
      <c r="B547" s="46"/>
      <c r="C547" s="46"/>
      <c r="D547" s="46"/>
      <c r="E547" s="46"/>
      <c r="F547" s="46"/>
      <c r="G547" s="46"/>
      <c r="H547" s="46"/>
      <c r="I547" s="46"/>
    </row>
    <row r="548" spans="1:9" ht="15.75" customHeight="1" x14ac:dyDescent="0.3">
      <c r="A548" s="1"/>
      <c r="B548" s="46"/>
      <c r="C548" s="46"/>
      <c r="D548" s="46"/>
      <c r="E548" s="46"/>
      <c r="F548" s="46"/>
      <c r="G548" s="46"/>
      <c r="H548" s="46"/>
      <c r="I548" s="46"/>
    </row>
    <row r="549" spans="1:9" ht="15.75" customHeight="1" x14ac:dyDescent="0.3">
      <c r="A549" s="1"/>
      <c r="B549" s="46"/>
      <c r="C549" s="46"/>
      <c r="D549" s="46"/>
      <c r="E549" s="46"/>
      <c r="F549" s="46"/>
      <c r="G549" s="46"/>
      <c r="H549" s="46"/>
      <c r="I549" s="46"/>
    </row>
    <row r="550" spans="1:9" ht="15.75" customHeight="1" x14ac:dyDescent="0.3">
      <c r="A550" s="1"/>
      <c r="B550" s="46"/>
      <c r="C550" s="46"/>
      <c r="D550" s="46"/>
      <c r="E550" s="46"/>
      <c r="F550" s="46"/>
      <c r="G550" s="46"/>
      <c r="H550" s="46"/>
      <c r="I550" s="46"/>
    </row>
    <row r="551" spans="1:9" ht="15.75" customHeight="1" x14ac:dyDescent="0.3">
      <c r="A551" s="1"/>
      <c r="B551" s="46"/>
      <c r="C551" s="46"/>
      <c r="D551" s="46"/>
      <c r="E551" s="46"/>
      <c r="F551" s="46"/>
      <c r="G551" s="46"/>
      <c r="H551" s="46"/>
      <c r="I551" s="46"/>
    </row>
    <row r="552" spans="1:9" ht="15.75" customHeight="1" x14ac:dyDescent="0.3">
      <c r="A552" s="1"/>
      <c r="B552" s="46"/>
      <c r="C552" s="46"/>
      <c r="D552" s="46"/>
      <c r="E552" s="46"/>
      <c r="F552" s="46"/>
      <c r="G552" s="46"/>
      <c r="H552" s="46"/>
      <c r="I552" s="46"/>
    </row>
    <row r="553" spans="1:9" ht="15.75" customHeight="1" x14ac:dyDescent="0.3">
      <c r="A553" s="1"/>
      <c r="B553" s="46"/>
      <c r="C553" s="46"/>
      <c r="D553" s="46"/>
      <c r="E553" s="46"/>
      <c r="F553" s="46"/>
      <c r="G553" s="46"/>
      <c r="H553" s="46"/>
      <c r="I553" s="46"/>
    </row>
    <row r="554" spans="1:9" ht="15.75" customHeight="1" x14ac:dyDescent="0.3">
      <c r="A554" s="1"/>
      <c r="B554" s="46"/>
      <c r="C554" s="46"/>
      <c r="D554" s="46"/>
      <c r="E554" s="46"/>
      <c r="F554" s="46"/>
      <c r="G554" s="46"/>
      <c r="H554" s="46"/>
      <c r="I554" s="46"/>
    </row>
    <row r="555" spans="1:9" ht="15.75" customHeight="1" x14ac:dyDescent="0.3">
      <c r="A555" s="1"/>
      <c r="B555" s="46"/>
      <c r="C555" s="46"/>
      <c r="D555" s="46"/>
      <c r="E555" s="46"/>
      <c r="F555" s="46"/>
      <c r="G555" s="46"/>
      <c r="H555" s="46"/>
      <c r="I555" s="46"/>
    </row>
    <row r="556" spans="1:9" ht="15.75" customHeight="1" x14ac:dyDescent="0.3">
      <c r="A556" s="1"/>
      <c r="B556" s="46"/>
      <c r="C556" s="46"/>
      <c r="D556" s="46"/>
      <c r="E556" s="46"/>
      <c r="F556" s="46"/>
      <c r="G556" s="46"/>
      <c r="H556" s="46"/>
      <c r="I556" s="46"/>
    </row>
    <row r="557" spans="1:9" ht="15.75" customHeight="1" x14ac:dyDescent="0.3">
      <c r="A557" s="1"/>
      <c r="B557" s="46"/>
      <c r="C557" s="46"/>
      <c r="D557" s="46"/>
      <c r="E557" s="46"/>
      <c r="F557" s="46"/>
      <c r="G557" s="46"/>
      <c r="H557" s="46"/>
      <c r="I557" s="46"/>
    </row>
    <row r="558" spans="1:9" ht="15.75" customHeight="1" x14ac:dyDescent="0.3">
      <c r="A558" s="1"/>
      <c r="B558" s="46"/>
      <c r="C558" s="46"/>
      <c r="D558" s="46"/>
      <c r="E558" s="46"/>
      <c r="F558" s="46"/>
      <c r="G558" s="46"/>
      <c r="H558" s="46"/>
      <c r="I558" s="46"/>
    </row>
    <row r="559" spans="1:9" ht="15.75" customHeight="1" x14ac:dyDescent="0.3">
      <c r="A559" s="1"/>
      <c r="B559" s="46"/>
      <c r="C559" s="46"/>
      <c r="D559" s="46"/>
      <c r="E559" s="46"/>
      <c r="F559" s="46"/>
      <c r="G559" s="46"/>
      <c r="H559" s="46"/>
      <c r="I559" s="46"/>
    </row>
    <row r="560" spans="1:9" ht="15.75" customHeight="1" x14ac:dyDescent="0.3">
      <c r="A560" s="1"/>
      <c r="B560" s="46"/>
      <c r="C560" s="46"/>
      <c r="D560" s="46"/>
      <c r="E560" s="46"/>
      <c r="F560" s="46"/>
      <c r="G560" s="46"/>
      <c r="H560" s="46"/>
      <c r="I560" s="46"/>
    </row>
    <row r="561" spans="1:9" ht="15.75" customHeight="1" x14ac:dyDescent="0.3">
      <c r="A561" s="1"/>
      <c r="B561" s="46"/>
      <c r="C561" s="46"/>
      <c r="D561" s="46"/>
      <c r="E561" s="46"/>
      <c r="F561" s="46"/>
      <c r="G561" s="46"/>
      <c r="H561" s="46"/>
      <c r="I561" s="46"/>
    </row>
    <row r="562" spans="1:9" ht="15.75" customHeight="1" x14ac:dyDescent="0.3">
      <c r="A562" s="1"/>
      <c r="B562" s="46"/>
      <c r="C562" s="46"/>
      <c r="D562" s="46"/>
      <c r="E562" s="46"/>
      <c r="F562" s="46"/>
      <c r="G562" s="46"/>
      <c r="H562" s="46"/>
      <c r="I562" s="46"/>
    </row>
    <row r="563" spans="1:9" ht="15.75" customHeight="1" x14ac:dyDescent="0.3">
      <c r="A563" s="1"/>
      <c r="B563" s="46"/>
      <c r="C563" s="46"/>
      <c r="D563" s="46"/>
      <c r="E563" s="46"/>
      <c r="F563" s="46"/>
      <c r="G563" s="46"/>
      <c r="H563" s="46"/>
      <c r="I563" s="46"/>
    </row>
    <row r="564" spans="1:9" ht="15.75" customHeight="1" x14ac:dyDescent="0.3">
      <c r="A564" s="1"/>
      <c r="B564" s="46"/>
      <c r="C564" s="46"/>
      <c r="D564" s="46"/>
      <c r="E564" s="46"/>
      <c r="F564" s="46"/>
      <c r="G564" s="46"/>
      <c r="H564" s="46"/>
      <c r="I564" s="46"/>
    </row>
    <row r="565" spans="1:9" ht="15.75" customHeight="1" x14ac:dyDescent="0.3">
      <c r="A565" s="1"/>
      <c r="B565" s="46"/>
      <c r="C565" s="46"/>
      <c r="D565" s="46"/>
      <c r="E565" s="46"/>
      <c r="F565" s="46"/>
      <c r="G565" s="46"/>
      <c r="H565" s="46"/>
      <c r="I565" s="46"/>
    </row>
    <row r="566" spans="1:9" ht="15.75" customHeight="1" x14ac:dyDescent="0.3">
      <c r="A566" s="1"/>
      <c r="B566" s="46"/>
      <c r="C566" s="46"/>
      <c r="D566" s="46"/>
      <c r="E566" s="46"/>
      <c r="F566" s="46"/>
      <c r="G566" s="46"/>
      <c r="H566" s="46"/>
      <c r="I566" s="46"/>
    </row>
    <row r="567" spans="1:9" ht="15.75" customHeight="1" x14ac:dyDescent="0.3">
      <c r="A567" s="1"/>
      <c r="B567" s="46"/>
      <c r="C567" s="46"/>
      <c r="D567" s="46"/>
      <c r="E567" s="46"/>
      <c r="F567" s="46"/>
      <c r="G567" s="46"/>
      <c r="H567" s="46"/>
      <c r="I567" s="46"/>
    </row>
    <row r="568" spans="1:9" ht="15.75" customHeight="1" x14ac:dyDescent="0.3">
      <c r="A568" s="1"/>
      <c r="B568" s="46"/>
      <c r="C568" s="46"/>
      <c r="D568" s="46"/>
      <c r="E568" s="46"/>
      <c r="F568" s="46"/>
      <c r="G568" s="46"/>
      <c r="H568" s="46"/>
      <c r="I568" s="46"/>
    </row>
    <row r="569" spans="1:9" ht="15.75" customHeight="1" x14ac:dyDescent="0.3">
      <c r="A569" s="1"/>
      <c r="B569" s="46"/>
      <c r="C569" s="46"/>
      <c r="D569" s="46"/>
      <c r="E569" s="46"/>
      <c r="F569" s="46"/>
      <c r="G569" s="46"/>
      <c r="H569" s="46"/>
      <c r="I569" s="46"/>
    </row>
    <row r="570" spans="1:9" ht="15.75" customHeight="1" x14ac:dyDescent="0.3">
      <c r="A570" s="1"/>
      <c r="B570" s="46"/>
      <c r="C570" s="46"/>
      <c r="D570" s="46"/>
      <c r="E570" s="46"/>
      <c r="F570" s="46"/>
      <c r="G570" s="46"/>
      <c r="H570" s="46"/>
      <c r="I570" s="46"/>
    </row>
    <row r="571" spans="1:9" ht="15.75" customHeight="1" x14ac:dyDescent="0.3">
      <c r="A571" s="1"/>
      <c r="B571" s="46"/>
      <c r="C571" s="46"/>
      <c r="D571" s="46"/>
      <c r="E571" s="46"/>
      <c r="F571" s="46"/>
      <c r="G571" s="46"/>
      <c r="H571" s="46"/>
      <c r="I571" s="46"/>
    </row>
    <row r="572" spans="1:9" ht="15.75" customHeight="1" x14ac:dyDescent="0.3">
      <c r="A572" s="1"/>
      <c r="B572" s="46"/>
      <c r="C572" s="46"/>
      <c r="D572" s="46"/>
      <c r="E572" s="46"/>
      <c r="F572" s="46"/>
      <c r="G572" s="46"/>
      <c r="H572" s="46"/>
      <c r="I572" s="46"/>
    </row>
    <row r="573" spans="1:9" ht="15.75" customHeight="1" x14ac:dyDescent="0.3">
      <c r="A573" s="1"/>
      <c r="B573" s="46"/>
      <c r="C573" s="46"/>
      <c r="D573" s="46"/>
      <c r="E573" s="46"/>
      <c r="F573" s="46"/>
      <c r="G573" s="46"/>
      <c r="H573" s="46"/>
      <c r="I573" s="46"/>
    </row>
    <row r="574" spans="1:9" ht="15.75" customHeight="1" x14ac:dyDescent="0.3">
      <c r="A574" s="1"/>
      <c r="B574" s="46"/>
      <c r="C574" s="46"/>
      <c r="D574" s="46"/>
      <c r="E574" s="46"/>
      <c r="F574" s="46"/>
      <c r="G574" s="46"/>
      <c r="H574" s="46"/>
      <c r="I574" s="46"/>
    </row>
    <row r="575" spans="1:9" ht="15.75" customHeight="1" x14ac:dyDescent="0.3">
      <c r="A575" s="1"/>
      <c r="B575" s="46"/>
      <c r="C575" s="46"/>
      <c r="D575" s="46"/>
      <c r="E575" s="46"/>
      <c r="F575" s="46"/>
      <c r="G575" s="46"/>
      <c r="H575" s="46"/>
      <c r="I575" s="46"/>
    </row>
    <row r="576" spans="1:9" ht="15.75" customHeight="1" x14ac:dyDescent="0.3">
      <c r="A576" s="1"/>
      <c r="B576" s="46"/>
      <c r="C576" s="46"/>
      <c r="D576" s="46"/>
      <c r="E576" s="46"/>
      <c r="F576" s="46"/>
      <c r="G576" s="46"/>
      <c r="H576" s="46"/>
      <c r="I576" s="46"/>
    </row>
    <row r="577" spans="1:9" ht="15.75" customHeight="1" x14ac:dyDescent="0.3">
      <c r="A577" s="1"/>
      <c r="B577" s="46"/>
      <c r="C577" s="46"/>
      <c r="D577" s="46"/>
      <c r="E577" s="46"/>
      <c r="F577" s="46"/>
      <c r="G577" s="46"/>
      <c r="H577" s="46"/>
      <c r="I577" s="46"/>
    </row>
    <row r="578" spans="1:9" ht="15.75" customHeight="1" x14ac:dyDescent="0.3">
      <c r="A578" s="1"/>
      <c r="B578" s="46"/>
      <c r="C578" s="46"/>
      <c r="D578" s="46"/>
      <c r="E578" s="46"/>
      <c r="F578" s="46"/>
      <c r="G578" s="46"/>
      <c r="H578" s="46"/>
      <c r="I578" s="46"/>
    </row>
    <row r="579" spans="1:9" ht="15.75" customHeight="1" x14ac:dyDescent="0.3">
      <c r="A579" s="1"/>
      <c r="B579" s="46"/>
      <c r="C579" s="46"/>
      <c r="D579" s="46"/>
      <c r="E579" s="46"/>
      <c r="F579" s="46"/>
      <c r="G579" s="46"/>
      <c r="H579" s="46"/>
      <c r="I579" s="46"/>
    </row>
    <row r="580" spans="1:9" ht="15.75" customHeight="1" x14ac:dyDescent="0.3">
      <c r="A580" s="1"/>
      <c r="B580" s="46"/>
      <c r="C580" s="46"/>
      <c r="D580" s="46"/>
      <c r="E580" s="46"/>
      <c r="F580" s="46"/>
      <c r="G580" s="46"/>
      <c r="H580" s="46"/>
      <c r="I580" s="46"/>
    </row>
    <row r="581" spans="1:9" ht="15.75" customHeight="1" x14ac:dyDescent="0.3">
      <c r="A581" s="1"/>
      <c r="B581" s="46"/>
      <c r="C581" s="46"/>
      <c r="D581" s="46"/>
      <c r="E581" s="46"/>
      <c r="F581" s="46"/>
      <c r="G581" s="46"/>
      <c r="H581" s="46"/>
      <c r="I581" s="46"/>
    </row>
    <row r="582" spans="1:9" ht="15.75" customHeight="1" x14ac:dyDescent="0.3">
      <c r="A582" s="1"/>
      <c r="B582" s="46"/>
      <c r="C582" s="46"/>
      <c r="D582" s="46"/>
      <c r="E582" s="46"/>
      <c r="F582" s="46"/>
      <c r="G582" s="46"/>
      <c r="H582" s="46"/>
      <c r="I582" s="46"/>
    </row>
    <row r="583" spans="1:9" ht="15.75" customHeight="1" x14ac:dyDescent="0.3">
      <c r="A583" s="1"/>
      <c r="B583" s="46"/>
      <c r="C583" s="46"/>
      <c r="D583" s="46"/>
      <c r="E583" s="46"/>
      <c r="F583" s="46"/>
      <c r="G583" s="46"/>
      <c r="H583" s="46"/>
      <c r="I583" s="46"/>
    </row>
    <row r="584" spans="1:9" ht="15.75" customHeight="1" x14ac:dyDescent="0.3">
      <c r="A584" s="1"/>
      <c r="B584" s="46"/>
      <c r="C584" s="46"/>
      <c r="D584" s="46"/>
      <c r="E584" s="46"/>
      <c r="F584" s="46"/>
      <c r="G584" s="46"/>
      <c r="H584" s="46"/>
      <c r="I584" s="46"/>
    </row>
    <row r="585" spans="1:9" ht="15.75" customHeight="1" x14ac:dyDescent="0.3">
      <c r="A585" s="1"/>
      <c r="B585" s="46"/>
      <c r="C585" s="46"/>
      <c r="D585" s="46"/>
      <c r="E585" s="46"/>
      <c r="F585" s="46"/>
      <c r="G585" s="46"/>
      <c r="H585" s="46"/>
      <c r="I585" s="46"/>
    </row>
    <row r="586" spans="1:9" ht="15.75" customHeight="1" x14ac:dyDescent="0.3">
      <c r="A586" s="1"/>
      <c r="B586" s="46"/>
      <c r="C586" s="46"/>
      <c r="D586" s="46"/>
      <c r="E586" s="46"/>
      <c r="F586" s="46"/>
      <c r="G586" s="46"/>
      <c r="H586" s="46"/>
      <c r="I586" s="46"/>
    </row>
    <row r="587" spans="1:9" ht="15.75" customHeight="1" x14ac:dyDescent="0.3">
      <c r="A587" s="1"/>
      <c r="B587" s="46"/>
      <c r="C587" s="46"/>
      <c r="D587" s="46"/>
      <c r="E587" s="46"/>
      <c r="F587" s="46"/>
      <c r="G587" s="46"/>
      <c r="H587" s="46"/>
      <c r="I587" s="46"/>
    </row>
    <row r="588" spans="1:9" ht="15.75" customHeight="1" x14ac:dyDescent="0.3">
      <c r="A588" s="1"/>
      <c r="B588" s="46"/>
      <c r="C588" s="46"/>
      <c r="D588" s="46"/>
      <c r="E588" s="46"/>
      <c r="F588" s="46"/>
      <c r="G588" s="46"/>
      <c r="H588" s="46"/>
      <c r="I588" s="46"/>
    </row>
    <row r="589" spans="1:9" ht="15.75" customHeight="1" x14ac:dyDescent="0.3">
      <c r="A589" s="1"/>
      <c r="B589" s="46"/>
      <c r="C589" s="46"/>
      <c r="D589" s="46"/>
      <c r="E589" s="46"/>
      <c r="F589" s="46"/>
      <c r="G589" s="46"/>
      <c r="H589" s="46"/>
      <c r="I589" s="46"/>
    </row>
    <row r="590" spans="1:9" ht="15.75" customHeight="1" x14ac:dyDescent="0.3">
      <c r="A590" s="1"/>
      <c r="B590" s="46"/>
      <c r="C590" s="46"/>
      <c r="D590" s="46"/>
      <c r="E590" s="46"/>
      <c r="F590" s="46"/>
      <c r="G590" s="46"/>
      <c r="H590" s="46"/>
      <c r="I590" s="46"/>
    </row>
    <row r="591" spans="1:9" ht="15.75" customHeight="1" x14ac:dyDescent="0.3">
      <c r="A591" s="1"/>
      <c r="B591" s="46"/>
      <c r="C591" s="46"/>
      <c r="D591" s="46"/>
      <c r="E591" s="46"/>
      <c r="F591" s="46"/>
      <c r="G591" s="46"/>
      <c r="H591" s="46"/>
      <c r="I591" s="46"/>
    </row>
    <row r="592" spans="1:9" ht="15.75" customHeight="1" x14ac:dyDescent="0.3">
      <c r="A592" s="1"/>
      <c r="B592" s="46"/>
      <c r="C592" s="46"/>
      <c r="D592" s="46"/>
      <c r="E592" s="46"/>
      <c r="F592" s="46"/>
      <c r="G592" s="46"/>
      <c r="H592" s="46"/>
      <c r="I592" s="46"/>
    </row>
    <row r="593" spans="1:9" ht="15.75" customHeight="1" x14ac:dyDescent="0.3">
      <c r="A593" s="1"/>
      <c r="B593" s="46"/>
      <c r="C593" s="46"/>
      <c r="D593" s="46"/>
      <c r="E593" s="46"/>
      <c r="F593" s="46"/>
      <c r="G593" s="46"/>
      <c r="H593" s="46"/>
      <c r="I593" s="46"/>
    </row>
    <row r="594" spans="1:9" ht="15.75" customHeight="1" x14ac:dyDescent="0.3">
      <c r="A594" s="1"/>
      <c r="B594" s="46"/>
      <c r="C594" s="46"/>
      <c r="D594" s="46"/>
      <c r="E594" s="46"/>
      <c r="F594" s="46"/>
      <c r="G594" s="46"/>
      <c r="H594" s="46"/>
      <c r="I594" s="46"/>
    </row>
    <row r="595" spans="1:9" ht="15.75" customHeight="1" x14ac:dyDescent="0.3">
      <c r="A595" s="1"/>
      <c r="B595" s="46"/>
      <c r="C595" s="46"/>
      <c r="D595" s="46"/>
      <c r="E595" s="46"/>
      <c r="F595" s="46"/>
      <c r="G595" s="46"/>
      <c r="H595" s="46"/>
      <c r="I595" s="46"/>
    </row>
    <row r="596" spans="1:9" ht="15.75" customHeight="1" x14ac:dyDescent="0.3">
      <c r="A596" s="1"/>
      <c r="B596" s="46"/>
      <c r="C596" s="46"/>
      <c r="D596" s="46"/>
      <c r="E596" s="46"/>
      <c r="F596" s="46"/>
      <c r="G596" s="46"/>
      <c r="H596" s="46"/>
      <c r="I596" s="46"/>
    </row>
    <row r="597" spans="1:9" ht="15.75" customHeight="1" x14ac:dyDescent="0.3">
      <c r="A597" s="1"/>
      <c r="B597" s="46"/>
      <c r="C597" s="46"/>
      <c r="D597" s="46"/>
      <c r="E597" s="46"/>
      <c r="F597" s="46"/>
      <c r="G597" s="46"/>
      <c r="H597" s="46"/>
      <c r="I597" s="46"/>
    </row>
    <row r="598" spans="1:9" ht="15.75" customHeight="1" x14ac:dyDescent="0.3">
      <c r="A598" s="1"/>
      <c r="B598" s="46"/>
      <c r="C598" s="46"/>
      <c r="D598" s="46"/>
      <c r="E598" s="46"/>
      <c r="F598" s="46"/>
      <c r="G598" s="46"/>
      <c r="H598" s="46"/>
      <c r="I598" s="46"/>
    </row>
    <row r="599" spans="1:9" ht="15.75" customHeight="1" x14ac:dyDescent="0.3">
      <c r="A599" s="1"/>
      <c r="B599" s="46"/>
      <c r="C599" s="46"/>
      <c r="D599" s="46"/>
      <c r="E599" s="46"/>
      <c r="F599" s="46"/>
      <c r="G599" s="46"/>
      <c r="H599" s="46"/>
      <c r="I599" s="46"/>
    </row>
    <row r="600" spans="1:9" ht="15.75" customHeight="1" x14ac:dyDescent="0.3">
      <c r="A600" s="1"/>
      <c r="B600" s="46"/>
      <c r="C600" s="46"/>
      <c r="D600" s="46"/>
      <c r="E600" s="46"/>
      <c r="F600" s="46"/>
      <c r="G600" s="46"/>
      <c r="H600" s="46"/>
      <c r="I600" s="46"/>
    </row>
    <row r="601" spans="1:9" ht="15.75" customHeight="1" x14ac:dyDescent="0.3">
      <c r="A601" s="1"/>
      <c r="B601" s="46"/>
      <c r="C601" s="46"/>
      <c r="D601" s="46"/>
      <c r="E601" s="46"/>
      <c r="F601" s="46"/>
      <c r="G601" s="46"/>
      <c r="H601" s="46"/>
      <c r="I601" s="46"/>
    </row>
    <row r="602" spans="1:9" ht="15.75" customHeight="1" x14ac:dyDescent="0.3">
      <c r="A602" s="1"/>
      <c r="B602" s="46"/>
      <c r="C602" s="46"/>
      <c r="D602" s="46"/>
      <c r="E602" s="46"/>
      <c r="F602" s="46"/>
      <c r="G602" s="46"/>
      <c r="H602" s="46"/>
      <c r="I602" s="46"/>
    </row>
    <row r="603" spans="1:9" ht="15.75" customHeight="1" x14ac:dyDescent="0.3">
      <c r="A603" s="1"/>
      <c r="B603" s="46"/>
      <c r="C603" s="46"/>
      <c r="D603" s="46"/>
      <c r="E603" s="46"/>
      <c r="F603" s="46"/>
      <c r="G603" s="46"/>
      <c r="H603" s="46"/>
      <c r="I603" s="46"/>
    </row>
    <row r="604" spans="1:9" ht="15.75" customHeight="1" x14ac:dyDescent="0.3">
      <c r="A604" s="1"/>
      <c r="B604" s="46"/>
      <c r="C604" s="46"/>
      <c r="D604" s="46"/>
      <c r="E604" s="46"/>
      <c r="F604" s="46"/>
      <c r="G604" s="46"/>
      <c r="H604" s="46"/>
      <c r="I604" s="46"/>
    </row>
    <row r="605" spans="1:9" ht="15.75" customHeight="1" x14ac:dyDescent="0.3">
      <c r="A605" s="1"/>
      <c r="B605" s="46"/>
      <c r="C605" s="46"/>
      <c r="D605" s="46"/>
      <c r="E605" s="46"/>
      <c r="F605" s="46"/>
      <c r="G605" s="46"/>
      <c r="H605" s="46"/>
      <c r="I605" s="46"/>
    </row>
    <row r="606" spans="1:9" ht="15.75" customHeight="1" x14ac:dyDescent="0.3">
      <c r="A606" s="1"/>
      <c r="B606" s="46"/>
      <c r="C606" s="46"/>
      <c r="D606" s="46"/>
      <c r="E606" s="46"/>
      <c r="F606" s="46"/>
      <c r="G606" s="46"/>
      <c r="H606" s="46"/>
      <c r="I606" s="46"/>
    </row>
    <row r="607" spans="1:9" ht="15.75" customHeight="1" x14ac:dyDescent="0.3">
      <c r="A607" s="1"/>
      <c r="B607" s="46"/>
      <c r="C607" s="46"/>
      <c r="D607" s="46"/>
      <c r="E607" s="46"/>
      <c r="F607" s="46"/>
      <c r="G607" s="46"/>
      <c r="H607" s="46"/>
      <c r="I607" s="46"/>
    </row>
    <row r="608" spans="1:9" ht="15.75" customHeight="1" x14ac:dyDescent="0.3">
      <c r="A608" s="1"/>
      <c r="B608" s="46"/>
      <c r="C608" s="46"/>
      <c r="D608" s="46"/>
      <c r="E608" s="46"/>
      <c r="F608" s="46"/>
      <c r="G608" s="46"/>
      <c r="H608" s="46"/>
      <c r="I608" s="46"/>
    </row>
    <row r="609" spans="1:9" ht="15.75" customHeight="1" x14ac:dyDescent="0.3">
      <c r="A609" s="1"/>
      <c r="B609" s="46"/>
      <c r="C609" s="46"/>
      <c r="D609" s="46"/>
      <c r="E609" s="46"/>
      <c r="F609" s="46"/>
      <c r="G609" s="46"/>
      <c r="H609" s="46"/>
      <c r="I609" s="46"/>
    </row>
    <row r="610" spans="1:9" ht="15.75" customHeight="1" x14ac:dyDescent="0.3">
      <c r="A610" s="1"/>
      <c r="B610" s="46"/>
      <c r="C610" s="46"/>
      <c r="D610" s="46"/>
      <c r="E610" s="46"/>
      <c r="F610" s="46"/>
      <c r="G610" s="46"/>
      <c r="H610" s="46"/>
      <c r="I610" s="46"/>
    </row>
    <row r="611" spans="1:9" ht="15.75" customHeight="1" x14ac:dyDescent="0.3">
      <c r="A611" s="1"/>
      <c r="B611" s="46"/>
      <c r="C611" s="46"/>
      <c r="D611" s="46"/>
      <c r="E611" s="46"/>
      <c r="F611" s="46"/>
      <c r="G611" s="46"/>
      <c r="H611" s="46"/>
      <c r="I611" s="46"/>
    </row>
    <row r="612" spans="1:9" ht="15.75" customHeight="1" x14ac:dyDescent="0.3">
      <c r="A612" s="1"/>
      <c r="B612" s="46"/>
      <c r="C612" s="46"/>
      <c r="D612" s="46"/>
      <c r="E612" s="46"/>
      <c r="F612" s="46"/>
      <c r="G612" s="46"/>
      <c r="H612" s="46"/>
      <c r="I612" s="46"/>
    </row>
    <row r="613" spans="1:9" ht="15.75" customHeight="1" x14ac:dyDescent="0.3">
      <c r="A613" s="1"/>
      <c r="B613" s="46"/>
      <c r="C613" s="46"/>
      <c r="D613" s="46"/>
      <c r="E613" s="46"/>
      <c r="F613" s="46"/>
      <c r="G613" s="46"/>
      <c r="H613" s="46"/>
      <c r="I613" s="46"/>
    </row>
    <row r="614" spans="1:9" ht="15.75" customHeight="1" x14ac:dyDescent="0.3">
      <c r="A614" s="1"/>
      <c r="B614" s="46"/>
      <c r="C614" s="46"/>
      <c r="D614" s="46"/>
      <c r="E614" s="46"/>
      <c r="F614" s="46"/>
      <c r="G614" s="46"/>
      <c r="H614" s="46"/>
      <c r="I614" s="46"/>
    </row>
    <row r="615" spans="1:9" ht="15.75" customHeight="1" x14ac:dyDescent="0.3">
      <c r="A615" s="1"/>
      <c r="B615" s="46"/>
      <c r="C615" s="46"/>
      <c r="D615" s="46"/>
      <c r="E615" s="46"/>
      <c r="F615" s="46"/>
      <c r="G615" s="46"/>
      <c r="H615" s="46"/>
      <c r="I615" s="46"/>
    </row>
    <row r="616" spans="1:9" ht="15.75" customHeight="1" x14ac:dyDescent="0.3">
      <c r="A616" s="1"/>
      <c r="B616" s="46"/>
      <c r="C616" s="46"/>
      <c r="D616" s="46"/>
      <c r="E616" s="46"/>
      <c r="F616" s="46"/>
      <c r="G616" s="46"/>
      <c r="H616" s="46"/>
      <c r="I616" s="46"/>
    </row>
    <row r="617" spans="1:9" ht="15.75" customHeight="1" x14ac:dyDescent="0.3">
      <c r="A617" s="1"/>
      <c r="B617" s="46"/>
      <c r="C617" s="46"/>
      <c r="D617" s="46"/>
      <c r="E617" s="46"/>
      <c r="F617" s="46"/>
      <c r="G617" s="46"/>
      <c r="H617" s="46"/>
      <c r="I617" s="46"/>
    </row>
    <row r="618" spans="1:9" ht="15.75" customHeight="1" x14ac:dyDescent="0.3">
      <c r="A618" s="1"/>
      <c r="B618" s="46"/>
      <c r="C618" s="46"/>
      <c r="D618" s="46"/>
      <c r="E618" s="46"/>
      <c r="F618" s="46"/>
      <c r="G618" s="46"/>
      <c r="H618" s="46"/>
      <c r="I618" s="46"/>
    </row>
    <row r="619" spans="1:9" ht="15.75" customHeight="1" x14ac:dyDescent="0.3">
      <c r="A619" s="1"/>
      <c r="B619" s="46"/>
      <c r="C619" s="46"/>
      <c r="D619" s="46"/>
      <c r="E619" s="46"/>
      <c r="F619" s="46"/>
      <c r="G619" s="46"/>
      <c r="H619" s="46"/>
      <c r="I619" s="46"/>
    </row>
    <row r="620" spans="1:9" ht="15.75" customHeight="1" x14ac:dyDescent="0.3">
      <c r="A620" s="1"/>
      <c r="B620" s="46"/>
      <c r="C620" s="46"/>
      <c r="D620" s="46"/>
      <c r="E620" s="46"/>
      <c r="F620" s="46"/>
      <c r="G620" s="46"/>
      <c r="H620" s="46"/>
      <c r="I620" s="46"/>
    </row>
    <row r="621" spans="1:9" ht="15.75" customHeight="1" x14ac:dyDescent="0.3">
      <c r="A621" s="1"/>
      <c r="B621" s="46"/>
      <c r="C621" s="46"/>
      <c r="D621" s="46"/>
      <c r="E621" s="46"/>
      <c r="F621" s="46"/>
      <c r="G621" s="46"/>
      <c r="H621" s="46"/>
      <c r="I621" s="46"/>
    </row>
    <row r="622" spans="1:9" ht="15.75" customHeight="1" x14ac:dyDescent="0.3">
      <c r="A622" s="1"/>
      <c r="B622" s="46"/>
      <c r="C622" s="46"/>
      <c r="D622" s="46"/>
      <c r="E622" s="46"/>
      <c r="F622" s="46"/>
      <c r="G622" s="46"/>
      <c r="H622" s="46"/>
      <c r="I622" s="46"/>
    </row>
    <row r="623" spans="1:9" ht="15.75" customHeight="1" x14ac:dyDescent="0.3">
      <c r="A623" s="1"/>
      <c r="B623" s="46"/>
      <c r="C623" s="46"/>
      <c r="D623" s="46"/>
      <c r="E623" s="46"/>
      <c r="F623" s="46"/>
      <c r="G623" s="46"/>
      <c r="H623" s="46"/>
      <c r="I623" s="46"/>
    </row>
    <row r="624" spans="1:9" ht="15.75" customHeight="1" x14ac:dyDescent="0.3">
      <c r="A624" s="1"/>
      <c r="B624" s="46"/>
      <c r="C624" s="46"/>
      <c r="D624" s="46"/>
      <c r="E624" s="46"/>
      <c r="F624" s="46"/>
      <c r="G624" s="46"/>
      <c r="H624" s="46"/>
      <c r="I624" s="46"/>
    </row>
    <row r="625" spans="1:9" ht="15.75" customHeight="1" x14ac:dyDescent="0.3">
      <c r="A625" s="1"/>
      <c r="B625" s="46"/>
      <c r="C625" s="46"/>
      <c r="D625" s="46"/>
      <c r="E625" s="46"/>
      <c r="F625" s="46"/>
      <c r="G625" s="46"/>
      <c r="H625" s="46"/>
      <c r="I625" s="46"/>
    </row>
    <row r="626" spans="1:9" ht="15.75" customHeight="1" x14ac:dyDescent="0.3">
      <c r="A626" s="1"/>
      <c r="B626" s="46"/>
      <c r="C626" s="46"/>
      <c r="D626" s="46"/>
      <c r="E626" s="46"/>
      <c r="F626" s="46"/>
      <c r="G626" s="46"/>
      <c r="H626" s="46"/>
      <c r="I626" s="46"/>
    </row>
    <row r="627" spans="1:9" ht="15.75" customHeight="1" x14ac:dyDescent="0.3">
      <c r="A627" s="1"/>
      <c r="B627" s="46"/>
      <c r="C627" s="46"/>
      <c r="D627" s="46"/>
      <c r="E627" s="46"/>
      <c r="F627" s="46"/>
      <c r="G627" s="46"/>
      <c r="H627" s="46"/>
      <c r="I627" s="46"/>
    </row>
    <row r="628" spans="1:9" ht="15.75" customHeight="1" x14ac:dyDescent="0.3">
      <c r="A628" s="1"/>
      <c r="B628" s="46"/>
      <c r="C628" s="46"/>
      <c r="D628" s="46"/>
      <c r="E628" s="46"/>
      <c r="F628" s="46"/>
      <c r="G628" s="46"/>
      <c r="H628" s="46"/>
      <c r="I628" s="46"/>
    </row>
    <row r="629" spans="1:9" ht="15.75" customHeight="1" x14ac:dyDescent="0.3">
      <c r="A629" s="1"/>
      <c r="B629" s="46"/>
      <c r="C629" s="46"/>
      <c r="D629" s="46"/>
      <c r="E629" s="46"/>
      <c r="F629" s="46"/>
      <c r="G629" s="46"/>
      <c r="H629" s="46"/>
      <c r="I629" s="46"/>
    </row>
    <row r="630" spans="1:9" ht="15.75" customHeight="1" x14ac:dyDescent="0.3">
      <c r="A630" s="1"/>
      <c r="B630" s="46"/>
      <c r="C630" s="46"/>
      <c r="D630" s="46"/>
      <c r="E630" s="46"/>
      <c r="F630" s="46"/>
      <c r="G630" s="46"/>
      <c r="H630" s="46"/>
      <c r="I630" s="46"/>
    </row>
    <row r="631" spans="1:9" ht="15.75" customHeight="1" x14ac:dyDescent="0.3">
      <c r="A631" s="1"/>
      <c r="B631" s="46"/>
      <c r="C631" s="46"/>
      <c r="D631" s="46"/>
      <c r="E631" s="46"/>
      <c r="F631" s="46"/>
      <c r="G631" s="46"/>
      <c r="H631" s="46"/>
      <c r="I631" s="46"/>
    </row>
    <row r="632" spans="1:9" ht="15.75" customHeight="1" x14ac:dyDescent="0.3">
      <c r="A632" s="1"/>
      <c r="B632" s="46"/>
      <c r="C632" s="46"/>
      <c r="D632" s="46"/>
      <c r="E632" s="46"/>
      <c r="F632" s="46"/>
      <c r="G632" s="46"/>
      <c r="H632" s="46"/>
      <c r="I632" s="46"/>
    </row>
    <row r="633" spans="1:9" ht="15.75" customHeight="1" x14ac:dyDescent="0.3">
      <c r="A633" s="1"/>
      <c r="B633" s="46"/>
      <c r="C633" s="46"/>
      <c r="D633" s="46"/>
      <c r="E633" s="46"/>
      <c r="F633" s="46"/>
      <c r="G633" s="46"/>
      <c r="H633" s="46"/>
      <c r="I633" s="46"/>
    </row>
    <row r="634" spans="1:9" ht="15.75" customHeight="1" x14ac:dyDescent="0.3">
      <c r="A634" s="1"/>
      <c r="B634" s="46"/>
      <c r="C634" s="46"/>
      <c r="D634" s="46"/>
      <c r="E634" s="46"/>
      <c r="F634" s="46"/>
      <c r="G634" s="46"/>
      <c r="H634" s="46"/>
      <c r="I634" s="46"/>
    </row>
    <row r="635" spans="1:9" ht="15.75" customHeight="1" x14ac:dyDescent="0.3">
      <c r="A635" s="1"/>
      <c r="B635" s="46"/>
      <c r="C635" s="46"/>
      <c r="D635" s="46"/>
      <c r="E635" s="46"/>
      <c r="F635" s="46"/>
      <c r="G635" s="46"/>
      <c r="H635" s="46"/>
      <c r="I635" s="46"/>
    </row>
    <row r="636" spans="1:9" ht="15.75" customHeight="1" x14ac:dyDescent="0.3">
      <c r="A636" s="1"/>
      <c r="B636" s="46"/>
      <c r="C636" s="46"/>
      <c r="D636" s="46"/>
      <c r="E636" s="46"/>
      <c r="F636" s="46"/>
      <c r="G636" s="46"/>
      <c r="H636" s="46"/>
      <c r="I636" s="46"/>
    </row>
    <row r="637" spans="1:9" ht="15.75" customHeight="1" x14ac:dyDescent="0.3">
      <c r="A637" s="1"/>
      <c r="B637" s="46"/>
      <c r="C637" s="46"/>
      <c r="D637" s="46"/>
      <c r="E637" s="46"/>
      <c r="F637" s="46"/>
      <c r="G637" s="46"/>
      <c r="H637" s="46"/>
      <c r="I637" s="46"/>
    </row>
    <row r="638" spans="1:9" ht="15.75" customHeight="1" x14ac:dyDescent="0.3">
      <c r="A638" s="1"/>
      <c r="B638" s="46"/>
      <c r="C638" s="46"/>
      <c r="D638" s="46"/>
      <c r="E638" s="46"/>
      <c r="F638" s="46"/>
      <c r="G638" s="46"/>
      <c r="H638" s="46"/>
      <c r="I638" s="46"/>
    </row>
    <row r="639" spans="1:9" ht="15.75" customHeight="1" x14ac:dyDescent="0.3">
      <c r="A639" s="1"/>
      <c r="B639" s="46"/>
      <c r="C639" s="46"/>
      <c r="D639" s="46"/>
      <c r="E639" s="46"/>
      <c r="F639" s="46"/>
      <c r="G639" s="46"/>
      <c r="H639" s="46"/>
      <c r="I639" s="46"/>
    </row>
    <row r="640" spans="1:9" ht="15.75" customHeight="1" x14ac:dyDescent="0.3">
      <c r="A640" s="1"/>
      <c r="B640" s="46"/>
      <c r="C640" s="46"/>
      <c r="D640" s="46"/>
      <c r="E640" s="46"/>
      <c r="F640" s="46"/>
      <c r="G640" s="46"/>
      <c r="H640" s="46"/>
      <c r="I640" s="46"/>
    </row>
    <row r="641" spans="1:9" ht="15.75" customHeight="1" x14ac:dyDescent="0.3">
      <c r="A641" s="1"/>
      <c r="B641" s="46"/>
      <c r="C641" s="46"/>
      <c r="D641" s="46"/>
      <c r="E641" s="46"/>
      <c r="F641" s="46"/>
      <c r="G641" s="46"/>
      <c r="H641" s="46"/>
      <c r="I641" s="46"/>
    </row>
    <row r="642" spans="1:9" ht="15.75" customHeight="1" x14ac:dyDescent="0.3">
      <c r="A642" s="1"/>
      <c r="B642" s="46"/>
      <c r="C642" s="46"/>
      <c r="D642" s="46"/>
      <c r="E642" s="46"/>
      <c r="F642" s="46"/>
      <c r="G642" s="46"/>
      <c r="H642" s="46"/>
      <c r="I642" s="46"/>
    </row>
    <row r="643" spans="1:9" ht="15.75" customHeight="1" x14ac:dyDescent="0.3">
      <c r="A643" s="1"/>
      <c r="B643" s="46"/>
      <c r="C643" s="46"/>
      <c r="D643" s="46"/>
      <c r="E643" s="46"/>
      <c r="F643" s="46"/>
      <c r="G643" s="46"/>
      <c r="H643" s="46"/>
      <c r="I643" s="46"/>
    </row>
    <row r="644" spans="1:9" ht="15.75" customHeight="1" x14ac:dyDescent="0.3">
      <c r="A644" s="1"/>
      <c r="B644" s="46"/>
      <c r="C644" s="46"/>
      <c r="D644" s="46"/>
      <c r="E644" s="46"/>
      <c r="F644" s="46"/>
      <c r="G644" s="46"/>
      <c r="H644" s="46"/>
      <c r="I644" s="46"/>
    </row>
    <row r="645" spans="1:9" ht="15.75" customHeight="1" x14ac:dyDescent="0.3">
      <c r="A645" s="1"/>
      <c r="B645" s="46"/>
      <c r="C645" s="46"/>
      <c r="D645" s="46"/>
      <c r="E645" s="46"/>
      <c r="F645" s="46"/>
      <c r="G645" s="46"/>
      <c r="H645" s="46"/>
      <c r="I645" s="46"/>
    </row>
    <row r="646" spans="1:9" ht="15.75" customHeight="1" x14ac:dyDescent="0.3">
      <c r="A646" s="1"/>
      <c r="B646" s="46"/>
      <c r="C646" s="46"/>
      <c r="D646" s="46"/>
      <c r="E646" s="46"/>
      <c r="F646" s="46"/>
      <c r="G646" s="46"/>
      <c r="H646" s="46"/>
      <c r="I646" s="46"/>
    </row>
    <row r="647" spans="1:9" ht="15.75" customHeight="1" x14ac:dyDescent="0.3">
      <c r="A647" s="1"/>
      <c r="B647" s="46"/>
      <c r="C647" s="46"/>
      <c r="D647" s="46"/>
      <c r="E647" s="46"/>
      <c r="F647" s="46"/>
      <c r="G647" s="46"/>
      <c r="H647" s="46"/>
      <c r="I647" s="46"/>
    </row>
    <row r="648" spans="1:9" ht="15.75" customHeight="1" x14ac:dyDescent="0.3">
      <c r="A648" s="1"/>
      <c r="B648" s="46"/>
      <c r="C648" s="46"/>
      <c r="D648" s="46"/>
      <c r="E648" s="46"/>
      <c r="F648" s="46"/>
      <c r="G648" s="46"/>
      <c r="H648" s="46"/>
      <c r="I648" s="46"/>
    </row>
    <row r="649" spans="1:9" ht="15.75" customHeight="1" x14ac:dyDescent="0.3">
      <c r="A649" s="1"/>
      <c r="B649" s="46"/>
      <c r="C649" s="46"/>
      <c r="D649" s="46"/>
      <c r="E649" s="46"/>
      <c r="F649" s="46"/>
      <c r="G649" s="46"/>
      <c r="H649" s="46"/>
      <c r="I649" s="46"/>
    </row>
    <row r="650" spans="1:9" ht="15.75" customHeight="1" x14ac:dyDescent="0.3">
      <c r="A650" s="1"/>
      <c r="B650" s="46"/>
      <c r="C650" s="46"/>
      <c r="D650" s="46"/>
      <c r="E650" s="46"/>
      <c r="F650" s="46"/>
      <c r="G650" s="46"/>
      <c r="H650" s="46"/>
      <c r="I650" s="46"/>
    </row>
    <row r="651" spans="1:9" ht="15.75" customHeight="1" x14ac:dyDescent="0.3">
      <c r="A651" s="1"/>
      <c r="B651" s="46"/>
      <c r="C651" s="46"/>
      <c r="D651" s="46"/>
      <c r="E651" s="46"/>
      <c r="F651" s="46"/>
      <c r="G651" s="46"/>
      <c r="H651" s="46"/>
      <c r="I651" s="46"/>
    </row>
    <row r="652" spans="1:9" ht="15.75" customHeight="1" x14ac:dyDescent="0.3">
      <c r="A652" s="1"/>
      <c r="B652" s="46"/>
      <c r="C652" s="46"/>
      <c r="D652" s="46"/>
      <c r="E652" s="46"/>
      <c r="F652" s="46"/>
      <c r="G652" s="46"/>
      <c r="H652" s="46"/>
      <c r="I652" s="46"/>
    </row>
    <row r="653" spans="1:9" ht="15.75" customHeight="1" x14ac:dyDescent="0.3">
      <c r="A653" s="1"/>
      <c r="B653" s="46"/>
      <c r="C653" s="46"/>
      <c r="D653" s="46"/>
      <c r="E653" s="46"/>
      <c r="F653" s="46"/>
      <c r="G653" s="46"/>
      <c r="H653" s="46"/>
      <c r="I653" s="46"/>
    </row>
    <row r="654" spans="1:9" ht="15.75" customHeight="1" x14ac:dyDescent="0.3">
      <c r="A654" s="1"/>
      <c r="B654" s="46"/>
      <c r="C654" s="46"/>
      <c r="D654" s="46"/>
      <c r="E654" s="46"/>
      <c r="F654" s="46"/>
      <c r="G654" s="46"/>
      <c r="H654" s="46"/>
      <c r="I654" s="46"/>
    </row>
    <row r="655" spans="1:9" ht="15.75" customHeight="1" x14ac:dyDescent="0.3">
      <c r="A655" s="1"/>
      <c r="B655" s="46"/>
      <c r="C655" s="46"/>
      <c r="D655" s="46"/>
      <c r="E655" s="46"/>
      <c r="F655" s="46"/>
      <c r="G655" s="46"/>
      <c r="H655" s="46"/>
      <c r="I655" s="46"/>
    </row>
    <row r="656" spans="1:9" ht="15.75" customHeight="1" x14ac:dyDescent="0.3">
      <c r="A656" s="1"/>
      <c r="B656" s="46"/>
      <c r="C656" s="46"/>
      <c r="D656" s="46"/>
      <c r="E656" s="46"/>
      <c r="F656" s="46"/>
      <c r="G656" s="46"/>
      <c r="H656" s="46"/>
      <c r="I656" s="46"/>
    </row>
    <row r="657" spans="1:9" ht="15.75" customHeight="1" x14ac:dyDescent="0.3">
      <c r="A657" s="1"/>
      <c r="B657" s="46"/>
      <c r="C657" s="46"/>
      <c r="D657" s="46"/>
      <c r="E657" s="46"/>
      <c r="F657" s="46"/>
      <c r="G657" s="46"/>
      <c r="H657" s="46"/>
      <c r="I657" s="46"/>
    </row>
    <row r="658" spans="1:9" ht="15.75" customHeight="1" x14ac:dyDescent="0.3">
      <c r="A658" s="1"/>
      <c r="B658" s="46"/>
      <c r="C658" s="46"/>
      <c r="D658" s="46"/>
      <c r="E658" s="46"/>
      <c r="F658" s="46"/>
      <c r="G658" s="46"/>
      <c r="H658" s="46"/>
      <c r="I658" s="46"/>
    </row>
    <row r="659" spans="1:9" ht="15.75" customHeight="1" x14ac:dyDescent="0.3">
      <c r="A659" s="1"/>
      <c r="B659" s="46"/>
      <c r="C659" s="46"/>
      <c r="D659" s="46"/>
      <c r="E659" s="46"/>
      <c r="F659" s="46"/>
      <c r="G659" s="46"/>
      <c r="H659" s="46"/>
      <c r="I659" s="46"/>
    </row>
    <row r="660" spans="1:9" ht="15.75" customHeight="1" x14ac:dyDescent="0.3">
      <c r="A660" s="1"/>
      <c r="B660" s="46"/>
      <c r="C660" s="46"/>
      <c r="D660" s="46"/>
      <c r="E660" s="46"/>
      <c r="F660" s="46"/>
      <c r="G660" s="46"/>
      <c r="H660" s="46"/>
      <c r="I660" s="46"/>
    </row>
    <row r="661" spans="1:9" ht="15.75" customHeight="1" x14ac:dyDescent="0.3">
      <c r="A661" s="1"/>
      <c r="B661" s="46"/>
      <c r="C661" s="46"/>
      <c r="D661" s="46"/>
      <c r="E661" s="46"/>
      <c r="F661" s="46"/>
      <c r="G661" s="46"/>
      <c r="H661" s="46"/>
      <c r="I661" s="46"/>
    </row>
    <row r="662" spans="1:9" ht="15.75" customHeight="1" x14ac:dyDescent="0.3">
      <c r="A662" s="1"/>
      <c r="B662" s="46"/>
      <c r="C662" s="46"/>
      <c r="D662" s="46"/>
      <c r="E662" s="46"/>
      <c r="F662" s="46"/>
      <c r="G662" s="46"/>
      <c r="H662" s="46"/>
      <c r="I662" s="46"/>
    </row>
    <row r="663" spans="1:9" ht="15.75" customHeight="1" x14ac:dyDescent="0.3">
      <c r="A663" s="1"/>
      <c r="B663" s="46"/>
      <c r="C663" s="46"/>
      <c r="D663" s="46"/>
      <c r="E663" s="46"/>
      <c r="F663" s="46"/>
      <c r="G663" s="46"/>
      <c r="H663" s="46"/>
      <c r="I663" s="46"/>
    </row>
    <row r="664" spans="1:9" ht="15.75" customHeight="1" x14ac:dyDescent="0.3">
      <c r="A664" s="1"/>
      <c r="B664" s="46"/>
      <c r="C664" s="46"/>
      <c r="D664" s="46"/>
      <c r="E664" s="46"/>
      <c r="F664" s="46"/>
      <c r="G664" s="46"/>
      <c r="H664" s="46"/>
      <c r="I664" s="46"/>
    </row>
    <row r="665" spans="1:9" ht="15.75" customHeight="1" x14ac:dyDescent="0.3">
      <c r="A665" s="1"/>
      <c r="B665" s="46"/>
      <c r="C665" s="46"/>
      <c r="D665" s="46"/>
      <c r="E665" s="46"/>
      <c r="F665" s="46"/>
      <c r="G665" s="46"/>
      <c r="H665" s="46"/>
      <c r="I665" s="46"/>
    </row>
    <row r="666" spans="1:9" ht="15.75" customHeight="1" x14ac:dyDescent="0.3">
      <c r="A666" s="1"/>
      <c r="B666" s="46"/>
      <c r="C666" s="46"/>
      <c r="D666" s="46"/>
      <c r="E666" s="46"/>
      <c r="F666" s="46"/>
      <c r="G666" s="46"/>
      <c r="H666" s="46"/>
      <c r="I666" s="46"/>
    </row>
    <row r="667" spans="1:9" ht="15.75" customHeight="1" x14ac:dyDescent="0.3">
      <c r="A667" s="1"/>
      <c r="B667" s="46"/>
      <c r="C667" s="46"/>
      <c r="D667" s="46"/>
      <c r="E667" s="46"/>
      <c r="F667" s="46"/>
      <c r="G667" s="46"/>
      <c r="H667" s="46"/>
      <c r="I667" s="46"/>
    </row>
    <row r="668" spans="1:9" ht="15.75" customHeight="1" x14ac:dyDescent="0.3">
      <c r="A668" s="1"/>
      <c r="B668" s="46"/>
      <c r="C668" s="46"/>
      <c r="D668" s="46"/>
      <c r="E668" s="46"/>
      <c r="F668" s="46"/>
      <c r="G668" s="46"/>
      <c r="H668" s="46"/>
      <c r="I668" s="46"/>
    </row>
    <row r="669" spans="1:9" ht="15.75" customHeight="1" x14ac:dyDescent="0.3">
      <c r="A669" s="1"/>
      <c r="B669" s="46"/>
      <c r="C669" s="46"/>
      <c r="D669" s="46"/>
      <c r="E669" s="46"/>
      <c r="F669" s="46"/>
      <c r="G669" s="46"/>
      <c r="H669" s="46"/>
      <c r="I669" s="46"/>
    </row>
    <row r="670" spans="1:9" ht="15.75" customHeight="1" x14ac:dyDescent="0.3">
      <c r="A670" s="1"/>
      <c r="B670" s="46"/>
      <c r="C670" s="46"/>
      <c r="D670" s="46"/>
      <c r="E670" s="46"/>
      <c r="F670" s="46"/>
      <c r="G670" s="46"/>
      <c r="H670" s="46"/>
      <c r="I670" s="46"/>
    </row>
    <row r="671" spans="1:9" ht="15.75" customHeight="1" x14ac:dyDescent="0.3">
      <c r="A671" s="1"/>
      <c r="B671" s="46"/>
      <c r="C671" s="46"/>
      <c r="D671" s="46"/>
      <c r="E671" s="46"/>
      <c r="F671" s="46"/>
      <c r="G671" s="46"/>
      <c r="H671" s="46"/>
      <c r="I671" s="46"/>
    </row>
    <row r="672" spans="1:9" ht="15.75" customHeight="1" x14ac:dyDescent="0.3">
      <c r="A672" s="1"/>
      <c r="B672" s="46"/>
      <c r="C672" s="46"/>
      <c r="D672" s="46"/>
      <c r="E672" s="46"/>
      <c r="F672" s="46"/>
      <c r="G672" s="46"/>
      <c r="H672" s="46"/>
      <c r="I672" s="46"/>
    </row>
    <row r="673" spans="1:9" ht="15.75" customHeight="1" x14ac:dyDescent="0.3">
      <c r="A673" s="1"/>
      <c r="B673" s="46"/>
      <c r="C673" s="46"/>
      <c r="D673" s="46"/>
      <c r="E673" s="46"/>
      <c r="F673" s="46"/>
      <c r="G673" s="46"/>
      <c r="H673" s="46"/>
      <c r="I673" s="46"/>
    </row>
    <row r="674" spans="1:9" ht="15.75" customHeight="1" x14ac:dyDescent="0.3">
      <c r="A674" s="1"/>
      <c r="B674" s="46"/>
      <c r="C674" s="46"/>
      <c r="D674" s="46"/>
      <c r="E674" s="46"/>
      <c r="F674" s="46"/>
      <c r="G674" s="46"/>
      <c r="H674" s="46"/>
      <c r="I674" s="46"/>
    </row>
    <row r="675" spans="1:9" ht="15.75" customHeight="1" x14ac:dyDescent="0.3">
      <c r="A675" s="1"/>
      <c r="B675" s="46"/>
      <c r="C675" s="46"/>
      <c r="D675" s="46"/>
      <c r="E675" s="46"/>
      <c r="F675" s="46"/>
      <c r="G675" s="46"/>
      <c r="H675" s="46"/>
      <c r="I675" s="46"/>
    </row>
    <row r="676" spans="1:9" ht="15.75" customHeight="1" x14ac:dyDescent="0.3">
      <c r="A676" s="1"/>
      <c r="B676" s="46"/>
      <c r="C676" s="46"/>
      <c r="D676" s="46"/>
      <c r="E676" s="46"/>
      <c r="F676" s="46"/>
      <c r="G676" s="46"/>
      <c r="H676" s="46"/>
      <c r="I676" s="46"/>
    </row>
    <row r="677" spans="1:9" ht="15.75" customHeight="1" x14ac:dyDescent="0.3">
      <c r="A677" s="1"/>
      <c r="B677" s="46"/>
      <c r="C677" s="46"/>
      <c r="D677" s="46"/>
      <c r="E677" s="46"/>
      <c r="F677" s="46"/>
      <c r="G677" s="46"/>
      <c r="H677" s="46"/>
      <c r="I677" s="46"/>
    </row>
    <row r="678" spans="1:9" ht="15.75" customHeight="1" x14ac:dyDescent="0.3">
      <c r="A678" s="1"/>
      <c r="B678" s="46"/>
      <c r="C678" s="46"/>
      <c r="D678" s="46"/>
      <c r="E678" s="46"/>
      <c r="F678" s="46"/>
      <c r="G678" s="46"/>
      <c r="H678" s="46"/>
      <c r="I678" s="46"/>
    </row>
    <row r="679" spans="1:9" ht="15.75" customHeight="1" x14ac:dyDescent="0.3">
      <c r="A679" s="1"/>
      <c r="B679" s="46"/>
      <c r="C679" s="46"/>
      <c r="D679" s="46"/>
      <c r="E679" s="46"/>
      <c r="F679" s="46"/>
      <c r="G679" s="46"/>
      <c r="H679" s="46"/>
      <c r="I679" s="46"/>
    </row>
    <row r="680" spans="1:9" ht="15.75" customHeight="1" x14ac:dyDescent="0.3">
      <c r="A680" s="1"/>
      <c r="B680" s="46"/>
      <c r="C680" s="46"/>
      <c r="D680" s="46"/>
      <c r="E680" s="46"/>
      <c r="F680" s="46"/>
      <c r="G680" s="46"/>
      <c r="H680" s="46"/>
      <c r="I680" s="46"/>
    </row>
    <row r="681" spans="1:9" ht="15.75" customHeight="1" x14ac:dyDescent="0.3">
      <c r="A681" s="1"/>
      <c r="B681" s="46"/>
      <c r="C681" s="46"/>
      <c r="D681" s="46"/>
      <c r="E681" s="46"/>
      <c r="F681" s="46"/>
      <c r="G681" s="46"/>
      <c r="H681" s="46"/>
      <c r="I681" s="46"/>
    </row>
    <row r="682" spans="1:9" ht="15.75" customHeight="1" x14ac:dyDescent="0.3">
      <c r="A682" s="1"/>
      <c r="B682" s="46"/>
      <c r="C682" s="46"/>
      <c r="D682" s="46"/>
      <c r="E682" s="46"/>
      <c r="F682" s="46"/>
      <c r="G682" s="46"/>
      <c r="H682" s="46"/>
      <c r="I682" s="46"/>
    </row>
    <row r="683" spans="1:9" ht="15.75" customHeight="1" x14ac:dyDescent="0.3">
      <c r="A683" s="1"/>
      <c r="B683" s="46"/>
      <c r="C683" s="46"/>
      <c r="D683" s="46"/>
      <c r="E683" s="46"/>
      <c r="F683" s="46"/>
      <c r="G683" s="46"/>
      <c r="H683" s="46"/>
      <c r="I683" s="46"/>
    </row>
    <row r="684" spans="1:9" ht="15.75" customHeight="1" x14ac:dyDescent="0.3">
      <c r="A684" s="1"/>
      <c r="B684" s="46"/>
      <c r="C684" s="46"/>
      <c r="D684" s="46"/>
      <c r="E684" s="46"/>
      <c r="F684" s="46"/>
      <c r="G684" s="46"/>
      <c r="H684" s="46"/>
      <c r="I684" s="46"/>
    </row>
    <row r="685" spans="1:9" ht="15.75" customHeight="1" x14ac:dyDescent="0.3">
      <c r="A685" s="1"/>
      <c r="B685" s="46"/>
      <c r="C685" s="46"/>
      <c r="D685" s="46"/>
      <c r="E685" s="46"/>
      <c r="F685" s="46"/>
      <c r="G685" s="46"/>
      <c r="H685" s="46"/>
      <c r="I685" s="46"/>
    </row>
    <row r="686" spans="1:9" ht="15.75" customHeight="1" x14ac:dyDescent="0.3">
      <c r="A686" s="1"/>
      <c r="B686" s="46"/>
      <c r="C686" s="46"/>
      <c r="D686" s="46"/>
      <c r="E686" s="46"/>
      <c r="F686" s="46"/>
      <c r="G686" s="46"/>
      <c r="H686" s="46"/>
      <c r="I686" s="46"/>
    </row>
    <row r="687" spans="1:9" ht="15.75" customHeight="1" x14ac:dyDescent="0.3">
      <c r="A687" s="1"/>
      <c r="B687" s="46"/>
      <c r="C687" s="46"/>
      <c r="D687" s="46"/>
      <c r="E687" s="46"/>
      <c r="F687" s="46"/>
      <c r="G687" s="46"/>
      <c r="H687" s="46"/>
      <c r="I687" s="46"/>
    </row>
    <row r="688" spans="1:9" ht="15.75" customHeight="1" x14ac:dyDescent="0.3">
      <c r="A688" s="1"/>
      <c r="B688" s="46"/>
      <c r="C688" s="46"/>
      <c r="D688" s="46"/>
      <c r="E688" s="46"/>
      <c r="F688" s="46"/>
      <c r="G688" s="46"/>
      <c r="H688" s="46"/>
      <c r="I688" s="46"/>
    </row>
    <row r="689" spans="1:9" ht="15.75" customHeight="1" x14ac:dyDescent="0.3">
      <c r="A689" s="1"/>
      <c r="B689" s="46"/>
      <c r="C689" s="46"/>
      <c r="D689" s="46"/>
      <c r="E689" s="46"/>
      <c r="F689" s="46"/>
      <c r="G689" s="46"/>
      <c r="H689" s="46"/>
      <c r="I689" s="46"/>
    </row>
    <row r="690" spans="1:9" ht="15.75" customHeight="1" x14ac:dyDescent="0.3">
      <c r="A690" s="1"/>
      <c r="B690" s="46"/>
      <c r="C690" s="46"/>
      <c r="D690" s="46"/>
      <c r="E690" s="46"/>
      <c r="F690" s="46"/>
      <c r="G690" s="46"/>
      <c r="H690" s="46"/>
      <c r="I690" s="46"/>
    </row>
    <row r="691" spans="1:9" ht="15.75" customHeight="1" x14ac:dyDescent="0.3">
      <c r="A691" s="1"/>
      <c r="B691" s="46"/>
      <c r="C691" s="46"/>
      <c r="D691" s="46"/>
      <c r="E691" s="46"/>
      <c r="F691" s="46"/>
      <c r="G691" s="46"/>
      <c r="H691" s="46"/>
      <c r="I691" s="46"/>
    </row>
    <row r="692" spans="1:9" ht="15.75" customHeight="1" x14ac:dyDescent="0.3">
      <c r="A692" s="1"/>
      <c r="B692" s="46"/>
      <c r="C692" s="46"/>
      <c r="D692" s="46"/>
      <c r="E692" s="46"/>
      <c r="F692" s="46"/>
      <c r="G692" s="46"/>
      <c r="H692" s="46"/>
      <c r="I692" s="46"/>
    </row>
    <row r="693" spans="1:9" ht="15.75" customHeight="1" x14ac:dyDescent="0.3">
      <c r="A693" s="1"/>
      <c r="B693" s="46"/>
      <c r="C693" s="46"/>
      <c r="D693" s="46"/>
      <c r="E693" s="46"/>
      <c r="F693" s="46"/>
      <c r="G693" s="46"/>
      <c r="H693" s="46"/>
      <c r="I693" s="46"/>
    </row>
    <row r="694" spans="1:9" ht="15.75" customHeight="1" x14ac:dyDescent="0.3">
      <c r="A694" s="1"/>
      <c r="B694" s="46"/>
      <c r="C694" s="46"/>
      <c r="D694" s="46"/>
      <c r="E694" s="46"/>
      <c r="F694" s="46"/>
      <c r="G694" s="46"/>
      <c r="H694" s="46"/>
      <c r="I694" s="46"/>
    </row>
    <row r="695" spans="1:9" ht="15.75" customHeight="1" x14ac:dyDescent="0.3">
      <c r="A695" s="1"/>
      <c r="B695" s="46"/>
      <c r="C695" s="46"/>
      <c r="D695" s="46"/>
      <c r="E695" s="46"/>
      <c r="F695" s="46"/>
      <c r="G695" s="46"/>
      <c r="H695" s="46"/>
      <c r="I695" s="46"/>
    </row>
    <row r="696" spans="1:9" ht="15.75" customHeight="1" x14ac:dyDescent="0.3">
      <c r="A696" s="1"/>
      <c r="B696" s="46"/>
      <c r="C696" s="46"/>
      <c r="D696" s="46"/>
      <c r="E696" s="46"/>
      <c r="F696" s="46"/>
      <c r="G696" s="46"/>
      <c r="H696" s="46"/>
      <c r="I696" s="46"/>
    </row>
    <row r="697" spans="1:9" ht="15.75" customHeight="1" x14ac:dyDescent="0.3">
      <c r="A697" s="1"/>
      <c r="B697" s="46"/>
      <c r="C697" s="46"/>
      <c r="D697" s="46"/>
      <c r="E697" s="46"/>
      <c r="F697" s="46"/>
      <c r="G697" s="46"/>
      <c r="H697" s="46"/>
      <c r="I697" s="46"/>
    </row>
    <row r="698" spans="1:9" ht="15.75" customHeight="1" x14ac:dyDescent="0.3">
      <c r="A698" s="1"/>
      <c r="B698" s="46"/>
      <c r="C698" s="46"/>
      <c r="D698" s="46"/>
      <c r="E698" s="46"/>
      <c r="F698" s="46"/>
      <c r="G698" s="46"/>
      <c r="H698" s="46"/>
      <c r="I698" s="46"/>
    </row>
    <row r="699" spans="1:9" ht="15.75" customHeight="1" x14ac:dyDescent="0.3">
      <c r="A699" s="1"/>
      <c r="B699" s="46"/>
      <c r="C699" s="46"/>
      <c r="D699" s="46"/>
      <c r="E699" s="46"/>
      <c r="F699" s="46"/>
      <c r="G699" s="46"/>
      <c r="H699" s="46"/>
      <c r="I699" s="46"/>
    </row>
    <row r="700" spans="1:9" ht="15.75" customHeight="1" x14ac:dyDescent="0.3">
      <c r="A700" s="1"/>
      <c r="B700" s="46"/>
      <c r="C700" s="46"/>
      <c r="D700" s="46"/>
      <c r="E700" s="46"/>
      <c r="F700" s="46"/>
      <c r="G700" s="46"/>
      <c r="H700" s="46"/>
      <c r="I700" s="46"/>
    </row>
    <row r="701" spans="1:9" ht="15.75" customHeight="1" x14ac:dyDescent="0.3">
      <c r="A701" s="1"/>
      <c r="B701" s="46"/>
      <c r="C701" s="46"/>
      <c r="D701" s="46"/>
      <c r="E701" s="46"/>
      <c r="F701" s="46"/>
      <c r="G701" s="46"/>
      <c r="H701" s="46"/>
      <c r="I701" s="46"/>
    </row>
    <row r="702" spans="1:9" ht="15.75" customHeight="1" x14ac:dyDescent="0.3">
      <c r="A702" s="1"/>
      <c r="B702" s="46"/>
      <c r="C702" s="46"/>
      <c r="D702" s="46"/>
      <c r="E702" s="46"/>
      <c r="F702" s="46"/>
      <c r="G702" s="46"/>
      <c r="H702" s="46"/>
      <c r="I702" s="46"/>
    </row>
    <row r="703" spans="1:9" ht="15.75" customHeight="1" x14ac:dyDescent="0.3">
      <c r="A703" s="1"/>
      <c r="B703" s="46"/>
      <c r="C703" s="46"/>
      <c r="D703" s="46"/>
      <c r="E703" s="46"/>
      <c r="F703" s="46"/>
      <c r="G703" s="46"/>
      <c r="H703" s="46"/>
      <c r="I703" s="46"/>
    </row>
    <row r="704" spans="1:9" ht="15.75" customHeight="1" x14ac:dyDescent="0.3">
      <c r="A704" s="1"/>
      <c r="B704" s="46"/>
      <c r="C704" s="46"/>
      <c r="D704" s="46"/>
      <c r="E704" s="46"/>
      <c r="F704" s="46"/>
      <c r="G704" s="46"/>
      <c r="H704" s="46"/>
      <c r="I704" s="46"/>
    </row>
    <row r="705" spans="1:9" ht="15.75" customHeight="1" x14ac:dyDescent="0.3">
      <c r="A705" s="1"/>
      <c r="B705" s="46"/>
      <c r="C705" s="46"/>
      <c r="D705" s="46"/>
      <c r="E705" s="46"/>
      <c r="F705" s="46"/>
      <c r="G705" s="46"/>
      <c r="H705" s="46"/>
      <c r="I705" s="46"/>
    </row>
    <row r="706" spans="1:9" ht="15.75" customHeight="1" x14ac:dyDescent="0.3">
      <c r="A706" s="1"/>
      <c r="B706" s="46"/>
      <c r="C706" s="46"/>
      <c r="D706" s="46"/>
      <c r="E706" s="46"/>
      <c r="F706" s="46"/>
      <c r="G706" s="46"/>
      <c r="H706" s="46"/>
      <c r="I706" s="46"/>
    </row>
    <row r="707" spans="1:9" ht="15.75" customHeight="1" x14ac:dyDescent="0.3">
      <c r="A707" s="1"/>
      <c r="B707" s="46"/>
      <c r="C707" s="46"/>
      <c r="D707" s="46"/>
      <c r="E707" s="46"/>
      <c r="F707" s="46"/>
      <c r="G707" s="46"/>
      <c r="H707" s="46"/>
      <c r="I707" s="46"/>
    </row>
    <row r="708" spans="1:9" ht="15.75" customHeight="1" x14ac:dyDescent="0.3">
      <c r="A708" s="1"/>
      <c r="B708" s="46"/>
      <c r="C708" s="46"/>
      <c r="D708" s="46"/>
      <c r="E708" s="46"/>
      <c r="F708" s="46"/>
      <c r="G708" s="46"/>
      <c r="H708" s="46"/>
      <c r="I708" s="46"/>
    </row>
    <row r="709" spans="1:9" ht="15.75" customHeight="1" x14ac:dyDescent="0.3">
      <c r="A709" s="1"/>
      <c r="B709" s="46"/>
      <c r="C709" s="46"/>
      <c r="D709" s="46"/>
      <c r="E709" s="46"/>
      <c r="F709" s="46"/>
      <c r="G709" s="46"/>
      <c r="H709" s="46"/>
      <c r="I709" s="46"/>
    </row>
    <row r="710" spans="1:9" ht="15.75" customHeight="1" x14ac:dyDescent="0.3">
      <c r="A710" s="1"/>
      <c r="B710" s="46"/>
      <c r="C710" s="46"/>
      <c r="D710" s="46"/>
      <c r="E710" s="46"/>
      <c r="F710" s="46"/>
      <c r="G710" s="46"/>
      <c r="H710" s="46"/>
      <c r="I710" s="46"/>
    </row>
    <row r="711" spans="1:9" ht="15.75" customHeight="1" x14ac:dyDescent="0.3">
      <c r="A711" s="1"/>
      <c r="B711" s="46"/>
      <c r="C711" s="46"/>
      <c r="D711" s="46"/>
      <c r="E711" s="46"/>
      <c r="F711" s="46"/>
      <c r="G711" s="46"/>
      <c r="H711" s="46"/>
      <c r="I711" s="46"/>
    </row>
    <row r="712" spans="1:9" ht="15.75" customHeight="1" x14ac:dyDescent="0.3">
      <c r="A712" s="1"/>
      <c r="B712" s="46"/>
      <c r="C712" s="46"/>
      <c r="D712" s="46"/>
      <c r="E712" s="46"/>
      <c r="F712" s="46"/>
      <c r="G712" s="46"/>
      <c r="H712" s="46"/>
      <c r="I712" s="46"/>
    </row>
    <row r="713" spans="1:9" ht="15.75" customHeight="1" x14ac:dyDescent="0.3">
      <c r="A713" s="1"/>
      <c r="B713" s="46"/>
      <c r="C713" s="46"/>
      <c r="D713" s="46"/>
      <c r="E713" s="46"/>
      <c r="F713" s="46"/>
      <c r="G713" s="46"/>
      <c r="H713" s="46"/>
      <c r="I713" s="46"/>
    </row>
    <row r="714" spans="1:9" ht="15.75" customHeight="1" x14ac:dyDescent="0.3">
      <c r="A714" s="1"/>
      <c r="B714" s="46"/>
      <c r="C714" s="46"/>
      <c r="D714" s="46"/>
      <c r="E714" s="46"/>
      <c r="F714" s="46"/>
      <c r="G714" s="46"/>
      <c r="H714" s="46"/>
      <c r="I714" s="46"/>
    </row>
    <row r="715" spans="1:9" ht="15.75" customHeight="1" x14ac:dyDescent="0.3">
      <c r="A715" s="1"/>
      <c r="B715" s="46"/>
      <c r="C715" s="46"/>
      <c r="D715" s="46"/>
      <c r="E715" s="46"/>
      <c r="F715" s="46"/>
      <c r="G715" s="46"/>
      <c r="H715" s="46"/>
      <c r="I715" s="46"/>
    </row>
    <row r="716" spans="1:9" ht="15.75" customHeight="1" x14ac:dyDescent="0.3">
      <c r="A716" s="1"/>
      <c r="B716" s="46"/>
      <c r="C716" s="46"/>
      <c r="D716" s="46"/>
      <c r="E716" s="46"/>
      <c r="F716" s="46"/>
      <c r="G716" s="46"/>
      <c r="H716" s="46"/>
      <c r="I716" s="46"/>
    </row>
    <row r="717" spans="1:9" ht="15.75" customHeight="1" x14ac:dyDescent="0.3">
      <c r="A717" s="1"/>
      <c r="B717" s="46"/>
      <c r="C717" s="46"/>
      <c r="D717" s="46"/>
      <c r="E717" s="46"/>
      <c r="F717" s="46"/>
      <c r="G717" s="46"/>
      <c r="H717" s="46"/>
      <c r="I717" s="46"/>
    </row>
    <row r="718" spans="1:9" ht="15.75" customHeight="1" x14ac:dyDescent="0.3">
      <c r="A718" s="1"/>
      <c r="B718" s="46"/>
      <c r="C718" s="46"/>
      <c r="D718" s="46"/>
      <c r="E718" s="46"/>
      <c r="F718" s="46"/>
      <c r="G718" s="46"/>
      <c r="H718" s="46"/>
      <c r="I718" s="46"/>
    </row>
    <row r="719" spans="1:9" ht="15.75" customHeight="1" x14ac:dyDescent="0.3">
      <c r="A719" s="1"/>
      <c r="B719" s="46"/>
      <c r="C719" s="46"/>
      <c r="D719" s="46"/>
      <c r="E719" s="46"/>
      <c r="F719" s="46"/>
      <c r="G719" s="46"/>
      <c r="H719" s="46"/>
      <c r="I719" s="46"/>
    </row>
    <row r="720" spans="1:9" ht="15.75" customHeight="1" x14ac:dyDescent="0.3">
      <c r="A720" s="1"/>
      <c r="B720" s="46"/>
      <c r="C720" s="46"/>
      <c r="D720" s="46"/>
      <c r="E720" s="46"/>
      <c r="F720" s="46"/>
      <c r="G720" s="46"/>
      <c r="H720" s="46"/>
      <c r="I720" s="46"/>
    </row>
    <row r="721" spans="1:9" ht="15.75" customHeight="1" x14ac:dyDescent="0.3">
      <c r="A721" s="1"/>
      <c r="B721" s="46"/>
      <c r="C721" s="46"/>
      <c r="D721" s="46"/>
      <c r="E721" s="46"/>
      <c r="F721" s="46"/>
      <c r="G721" s="46"/>
      <c r="H721" s="46"/>
      <c r="I721" s="46"/>
    </row>
    <row r="722" spans="1:9" ht="15.75" customHeight="1" x14ac:dyDescent="0.3">
      <c r="A722" s="1"/>
      <c r="B722" s="46"/>
      <c r="C722" s="46"/>
      <c r="D722" s="46"/>
      <c r="E722" s="46"/>
      <c r="F722" s="46"/>
      <c r="G722" s="46"/>
      <c r="H722" s="46"/>
      <c r="I722" s="46"/>
    </row>
    <row r="723" spans="1:9" ht="15.75" customHeight="1" x14ac:dyDescent="0.3">
      <c r="A723" s="1"/>
      <c r="B723" s="46"/>
      <c r="C723" s="46"/>
      <c r="D723" s="46"/>
      <c r="E723" s="46"/>
      <c r="F723" s="46"/>
      <c r="G723" s="46"/>
      <c r="H723" s="46"/>
      <c r="I723" s="46"/>
    </row>
    <row r="724" spans="1:9" ht="15.75" customHeight="1" x14ac:dyDescent="0.3">
      <c r="A724" s="1"/>
      <c r="B724" s="46"/>
      <c r="C724" s="46"/>
      <c r="D724" s="46"/>
      <c r="E724" s="46"/>
      <c r="F724" s="46"/>
      <c r="G724" s="46"/>
      <c r="H724" s="46"/>
      <c r="I724" s="46"/>
    </row>
    <row r="725" spans="1:9" ht="15.75" customHeight="1" x14ac:dyDescent="0.3">
      <c r="A725" s="1"/>
      <c r="B725" s="46"/>
      <c r="C725" s="46"/>
      <c r="D725" s="46"/>
      <c r="E725" s="46"/>
      <c r="F725" s="46"/>
      <c r="G725" s="46"/>
      <c r="H725" s="46"/>
      <c r="I725" s="46"/>
    </row>
    <row r="726" spans="1:9" ht="15.75" customHeight="1" x14ac:dyDescent="0.3">
      <c r="A726" s="1"/>
      <c r="B726" s="46"/>
      <c r="C726" s="46"/>
      <c r="D726" s="46"/>
      <c r="E726" s="46"/>
      <c r="F726" s="46"/>
      <c r="G726" s="46"/>
      <c r="H726" s="46"/>
      <c r="I726" s="46"/>
    </row>
    <row r="727" spans="1:9" ht="15.75" customHeight="1" x14ac:dyDescent="0.3">
      <c r="A727" s="1"/>
      <c r="B727" s="46"/>
      <c r="C727" s="46"/>
      <c r="D727" s="46"/>
      <c r="E727" s="46"/>
      <c r="F727" s="46"/>
      <c r="G727" s="46"/>
      <c r="H727" s="46"/>
      <c r="I727" s="46"/>
    </row>
    <row r="728" spans="1:9" ht="15.75" customHeight="1" x14ac:dyDescent="0.3">
      <c r="A728" s="1"/>
      <c r="B728" s="46"/>
      <c r="C728" s="46"/>
      <c r="D728" s="46"/>
      <c r="E728" s="46"/>
      <c r="F728" s="46"/>
      <c r="G728" s="46"/>
      <c r="H728" s="46"/>
      <c r="I728" s="46"/>
    </row>
    <row r="729" spans="1:9" ht="15.75" customHeight="1" x14ac:dyDescent="0.3">
      <c r="A729" s="1"/>
      <c r="B729" s="46"/>
      <c r="C729" s="46"/>
      <c r="D729" s="46"/>
      <c r="E729" s="46"/>
      <c r="F729" s="46"/>
      <c r="G729" s="46"/>
      <c r="H729" s="46"/>
      <c r="I729" s="46"/>
    </row>
    <row r="730" spans="1:9" ht="15.75" customHeight="1" x14ac:dyDescent="0.3">
      <c r="A730" s="1"/>
      <c r="B730" s="46"/>
      <c r="C730" s="46"/>
      <c r="D730" s="46"/>
      <c r="E730" s="46"/>
      <c r="F730" s="46"/>
      <c r="G730" s="46"/>
      <c r="H730" s="46"/>
      <c r="I730" s="46"/>
    </row>
    <row r="731" spans="1:9" ht="15.75" customHeight="1" x14ac:dyDescent="0.3">
      <c r="A731" s="1"/>
      <c r="B731" s="46"/>
      <c r="C731" s="46"/>
      <c r="D731" s="46"/>
      <c r="E731" s="46"/>
      <c r="F731" s="46"/>
      <c r="G731" s="46"/>
      <c r="H731" s="46"/>
      <c r="I731" s="46"/>
    </row>
    <row r="732" spans="1:9" ht="15.75" customHeight="1" x14ac:dyDescent="0.3">
      <c r="A732" s="1"/>
      <c r="B732" s="46"/>
      <c r="C732" s="46"/>
      <c r="D732" s="46"/>
      <c r="E732" s="46"/>
      <c r="F732" s="46"/>
      <c r="G732" s="46"/>
      <c r="H732" s="46"/>
      <c r="I732" s="46"/>
    </row>
    <row r="733" spans="1:9" ht="15.75" customHeight="1" x14ac:dyDescent="0.3">
      <c r="A733" s="1"/>
      <c r="B733" s="46"/>
      <c r="C733" s="46"/>
      <c r="D733" s="46"/>
      <c r="E733" s="46"/>
      <c r="F733" s="46"/>
      <c r="G733" s="46"/>
      <c r="H733" s="46"/>
      <c r="I733" s="46"/>
    </row>
    <row r="734" spans="1:9" ht="15.75" customHeight="1" x14ac:dyDescent="0.3">
      <c r="A734" s="1"/>
      <c r="B734" s="46"/>
      <c r="C734" s="46"/>
      <c r="D734" s="46"/>
      <c r="E734" s="46"/>
      <c r="F734" s="46"/>
      <c r="G734" s="46"/>
      <c r="H734" s="46"/>
      <c r="I734" s="46"/>
    </row>
    <row r="735" spans="1:9" ht="15.75" customHeight="1" x14ac:dyDescent="0.3">
      <c r="A735" s="1"/>
      <c r="B735" s="46"/>
      <c r="C735" s="46"/>
      <c r="D735" s="46"/>
      <c r="E735" s="46"/>
      <c r="F735" s="46"/>
      <c r="G735" s="46"/>
      <c r="H735" s="46"/>
      <c r="I735" s="46"/>
    </row>
    <row r="736" spans="1:9" ht="15.75" customHeight="1" x14ac:dyDescent="0.3">
      <c r="A736" s="1"/>
      <c r="B736" s="46"/>
      <c r="C736" s="46"/>
      <c r="D736" s="46"/>
      <c r="E736" s="46"/>
      <c r="F736" s="46"/>
      <c r="G736" s="46"/>
      <c r="H736" s="46"/>
      <c r="I736" s="46"/>
    </row>
    <row r="737" spans="1:9" ht="15.75" customHeight="1" x14ac:dyDescent="0.3">
      <c r="A737" s="1"/>
      <c r="B737" s="46"/>
      <c r="C737" s="46"/>
      <c r="D737" s="46"/>
      <c r="E737" s="46"/>
      <c r="F737" s="46"/>
      <c r="G737" s="46"/>
      <c r="H737" s="46"/>
      <c r="I737" s="46"/>
    </row>
    <row r="738" spans="1:9" ht="15.75" customHeight="1" x14ac:dyDescent="0.3">
      <c r="A738" s="1"/>
      <c r="B738" s="46"/>
      <c r="C738" s="46"/>
      <c r="D738" s="46"/>
      <c r="E738" s="46"/>
      <c r="F738" s="46"/>
      <c r="G738" s="46"/>
      <c r="H738" s="46"/>
      <c r="I738" s="46"/>
    </row>
    <row r="739" spans="1:9" ht="15.75" customHeight="1" x14ac:dyDescent="0.3">
      <c r="A739" s="1"/>
      <c r="B739" s="46"/>
      <c r="C739" s="46"/>
      <c r="D739" s="46"/>
      <c r="E739" s="46"/>
      <c r="F739" s="46"/>
      <c r="G739" s="46"/>
      <c r="H739" s="46"/>
      <c r="I739" s="46"/>
    </row>
    <row r="740" spans="1:9" ht="15.75" customHeight="1" x14ac:dyDescent="0.3">
      <c r="A740" s="1"/>
      <c r="B740" s="46"/>
      <c r="C740" s="46"/>
      <c r="D740" s="46"/>
      <c r="E740" s="46"/>
      <c r="F740" s="46"/>
      <c r="G740" s="46"/>
      <c r="H740" s="46"/>
      <c r="I740" s="46"/>
    </row>
    <row r="741" spans="1:9" ht="15.75" customHeight="1" x14ac:dyDescent="0.3">
      <c r="A741" s="1"/>
      <c r="B741" s="46"/>
      <c r="C741" s="46"/>
      <c r="D741" s="46"/>
      <c r="E741" s="46"/>
      <c r="F741" s="46"/>
      <c r="G741" s="46"/>
      <c r="H741" s="46"/>
      <c r="I741" s="46"/>
    </row>
    <row r="742" spans="1:9" ht="15.75" customHeight="1" x14ac:dyDescent="0.3">
      <c r="A742" s="1"/>
      <c r="B742" s="46"/>
      <c r="C742" s="46"/>
      <c r="D742" s="46"/>
      <c r="E742" s="46"/>
      <c r="F742" s="46"/>
      <c r="G742" s="46"/>
      <c r="H742" s="46"/>
      <c r="I742" s="46"/>
    </row>
    <row r="743" spans="1:9" ht="15.75" customHeight="1" x14ac:dyDescent="0.3">
      <c r="A743" s="1"/>
      <c r="B743" s="46"/>
      <c r="C743" s="46"/>
      <c r="D743" s="46"/>
      <c r="E743" s="46"/>
      <c r="F743" s="46"/>
      <c r="G743" s="46"/>
      <c r="H743" s="46"/>
      <c r="I743" s="46"/>
    </row>
    <row r="744" spans="1:9" ht="15.75" customHeight="1" x14ac:dyDescent="0.3">
      <c r="A744" s="1"/>
      <c r="B744" s="46"/>
      <c r="C744" s="46"/>
      <c r="D744" s="46"/>
      <c r="E744" s="46"/>
      <c r="F744" s="46"/>
      <c r="G744" s="46"/>
      <c r="H744" s="46"/>
      <c r="I744" s="46"/>
    </row>
    <row r="745" spans="1:9" ht="15.75" customHeight="1" x14ac:dyDescent="0.3">
      <c r="A745" s="1"/>
      <c r="B745" s="46"/>
      <c r="C745" s="46"/>
      <c r="D745" s="46"/>
      <c r="E745" s="46"/>
      <c r="F745" s="46"/>
      <c r="G745" s="46"/>
      <c r="H745" s="46"/>
      <c r="I745" s="46"/>
    </row>
    <row r="746" spans="1:9" ht="15.75" customHeight="1" x14ac:dyDescent="0.3">
      <c r="A746" s="1"/>
      <c r="B746" s="46"/>
      <c r="C746" s="46"/>
      <c r="D746" s="46"/>
      <c r="E746" s="46"/>
      <c r="F746" s="46"/>
      <c r="G746" s="46"/>
      <c r="H746" s="46"/>
      <c r="I746" s="46"/>
    </row>
    <row r="747" spans="1:9" ht="15.75" customHeight="1" x14ac:dyDescent="0.3">
      <c r="A747" s="1"/>
      <c r="B747" s="46"/>
      <c r="C747" s="46"/>
      <c r="D747" s="46"/>
      <c r="E747" s="46"/>
      <c r="F747" s="46"/>
      <c r="G747" s="46"/>
      <c r="H747" s="46"/>
      <c r="I747" s="46"/>
    </row>
    <row r="748" spans="1:9" ht="15.75" customHeight="1" x14ac:dyDescent="0.3">
      <c r="A748" s="1"/>
      <c r="B748" s="46"/>
      <c r="C748" s="46"/>
      <c r="D748" s="46"/>
      <c r="E748" s="46"/>
      <c r="F748" s="46"/>
      <c r="G748" s="46"/>
      <c r="H748" s="46"/>
      <c r="I748" s="46"/>
    </row>
    <row r="749" spans="1:9" ht="15.75" customHeight="1" x14ac:dyDescent="0.3">
      <c r="A749" s="1"/>
      <c r="B749" s="46"/>
      <c r="C749" s="46"/>
      <c r="D749" s="46"/>
      <c r="E749" s="46"/>
      <c r="F749" s="46"/>
      <c r="G749" s="46"/>
      <c r="H749" s="46"/>
      <c r="I749" s="46"/>
    </row>
    <row r="750" spans="1:9" ht="15.75" customHeight="1" x14ac:dyDescent="0.3">
      <c r="A750" s="1"/>
      <c r="B750" s="46"/>
      <c r="C750" s="46"/>
      <c r="D750" s="46"/>
      <c r="E750" s="46"/>
      <c r="F750" s="46"/>
      <c r="G750" s="46"/>
      <c r="H750" s="46"/>
      <c r="I750" s="46"/>
    </row>
    <row r="751" spans="1:9" ht="15.75" customHeight="1" x14ac:dyDescent="0.3">
      <c r="A751" s="1"/>
      <c r="B751" s="46"/>
      <c r="C751" s="46"/>
      <c r="D751" s="46"/>
      <c r="E751" s="46"/>
      <c r="F751" s="46"/>
      <c r="G751" s="46"/>
      <c r="H751" s="46"/>
      <c r="I751" s="46"/>
    </row>
    <row r="752" spans="1:9" ht="15.75" customHeight="1" x14ac:dyDescent="0.3">
      <c r="A752" s="1"/>
      <c r="B752" s="46"/>
      <c r="C752" s="46"/>
      <c r="D752" s="46"/>
      <c r="E752" s="46"/>
      <c r="F752" s="46"/>
      <c r="G752" s="46"/>
      <c r="H752" s="46"/>
      <c r="I752" s="46"/>
    </row>
    <row r="753" spans="1:9" ht="15.75" customHeight="1" x14ac:dyDescent="0.3">
      <c r="A753" s="1"/>
      <c r="B753" s="46"/>
      <c r="C753" s="46"/>
      <c r="D753" s="46"/>
      <c r="E753" s="46"/>
      <c r="F753" s="46"/>
      <c r="G753" s="46"/>
      <c r="H753" s="46"/>
      <c r="I753" s="46"/>
    </row>
    <row r="754" spans="1:9" ht="15.75" customHeight="1" x14ac:dyDescent="0.3">
      <c r="A754" s="1"/>
      <c r="B754" s="46"/>
      <c r="C754" s="46"/>
      <c r="D754" s="46"/>
      <c r="E754" s="46"/>
      <c r="F754" s="46"/>
      <c r="G754" s="46"/>
      <c r="H754" s="46"/>
      <c r="I754" s="46"/>
    </row>
    <row r="755" spans="1:9" ht="15.75" customHeight="1" x14ac:dyDescent="0.3">
      <c r="A755" s="1"/>
      <c r="B755" s="46"/>
      <c r="C755" s="46"/>
      <c r="D755" s="46"/>
      <c r="E755" s="46"/>
      <c r="F755" s="46"/>
      <c r="G755" s="46"/>
      <c r="H755" s="46"/>
      <c r="I755" s="46"/>
    </row>
    <row r="756" spans="1:9" ht="15.75" customHeight="1" x14ac:dyDescent="0.3">
      <c r="A756" s="1"/>
      <c r="B756" s="46"/>
      <c r="C756" s="46"/>
      <c r="D756" s="46"/>
      <c r="E756" s="46"/>
      <c r="F756" s="46"/>
      <c r="G756" s="46"/>
      <c r="H756" s="46"/>
      <c r="I756" s="46"/>
    </row>
    <row r="757" spans="1:9" ht="15.75" customHeight="1" x14ac:dyDescent="0.3">
      <c r="A757" s="1"/>
      <c r="B757" s="46"/>
      <c r="C757" s="46"/>
      <c r="D757" s="46"/>
      <c r="E757" s="46"/>
      <c r="F757" s="46"/>
      <c r="G757" s="46"/>
      <c r="H757" s="46"/>
      <c r="I757" s="46"/>
    </row>
    <row r="758" spans="1:9" ht="15.75" customHeight="1" x14ac:dyDescent="0.3">
      <c r="A758" s="1"/>
      <c r="B758" s="46"/>
      <c r="C758" s="46"/>
      <c r="D758" s="46"/>
      <c r="E758" s="46"/>
      <c r="F758" s="46"/>
      <c r="G758" s="46"/>
      <c r="H758" s="46"/>
      <c r="I758" s="46"/>
    </row>
    <row r="759" spans="1:9" ht="15.75" customHeight="1" x14ac:dyDescent="0.3">
      <c r="A759" s="1"/>
      <c r="B759" s="46"/>
      <c r="C759" s="46"/>
      <c r="D759" s="46"/>
      <c r="E759" s="46"/>
      <c r="F759" s="46"/>
      <c r="G759" s="46"/>
      <c r="H759" s="46"/>
      <c r="I759" s="46"/>
    </row>
    <row r="760" spans="1:9" ht="15.75" customHeight="1" x14ac:dyDescent="0.3">
      <c r="A760" s="1"/>
      <c r="B760" s="46"/>
      <c r="C760" s="46"/>
      <c r="D760" s="46"/>
      <c r="E760" s="46"/>
      <c r="F760" s="46"/>
      <c r="G760" s="46"/>
      <c r="H760" s="46"/>
      <c r="I760" s="46"/>
    </row>
    <row r="761" spans="1:9" ht="15.75" customHeight="1" x14ac:dyDescent="0.3">
      <c r="A761" s="1"/>
      <c r="B761" s="46"/>
      <c r="C761" s="46"/>
      <c r="D761" s="46"/>
      <c r="E761" s="46"/>
      <c r="F761" s="46"/>
      <c r="G761" s="46"/>
      <c r="H761" s="46"/>
      <c r="I761" s="46"/>
    </row>
    <row r="762" spans="1:9" ht="15.75" customHeight="1" x14ac:dyDescent="0.3">
      <c r="A762" s="1"/>
      <c r="B762" s="46"/>
      <c r="C762" s="46"/>
      <c r="D762" s="46"/>
      <c r="E762" s="46"/>
      <c r="F762" s="46"/>
      <c r="G762" s="46"/>
      <c r="H762" s="46"/>
      <c r="I762" s="46"/>
    </row>
    <row r="763" spans="1:9" ht="15.75" customHeight="1" x14ac:dyDescent="0.3">
      <c r="A763" s="1"/>
      <c r="B763" s="46"/>
      <c r="C763" s="46"/>
      <c r="D763" s="46"/>
      <c r="E763" s="46"/>
      <c r="F763" s="46"/>
      <c r="G763" s="46"/>
      <c r="H763" s="46"/>
      <c r="I763" s="46"/>
    </row>
    <row r="764" spans="1:9" ht="15.75" customHeight="1" x14ac:dyDescent="0.3">
      <c r="A764" s="1"/>
      <c r="B764" s="46"/>
      <c r="C764" s="46"/>
      <c r="D764" s="46"/>
      <c r="E764" s="46"/>
      <c r="F764" s="46"/>
      <c r="G764" s="46"/>
      <c r="H764" s="46"/>
      <c r="I764" s="46"/>
    </row>
    <row r="765" spans="1:9" ht="15.75" customHeight="1" x14ac:dyDescent="0.3">
      <c r="A765" s="1"/>
      <c r="B765" s="46"/>
      <c r="C765" s="46"/>
      <c r="D765" s="46"/>
      <c r="E765" s="46"/>
      <c r="F765" s="46"/>
      <c r="G765" s="46"/>
      <c r="H765" s="46"/>
      <c r="I765" s="46"/>
    </row>
    <row r="766" spans="1:9" ht="15.75" customHeight="1" x14ac:dyDescent="0.3">
      <c r="A766" s="1"/>
      <c r="B766" s="46"/>
      <c r="C766" s="46"/>
      <c r="D766" s="46"/>
      <c r="E766" s="46"/>
      <c r="F766" s="46"/>
      <c r="G766" s="46"/>
      <c r="H766" s="46"/>
      <c r="I766" s="46"/>
    </row>
    <row r="767" spans="1:9" ht="15.75" customHeight="1" x14ac:dyDescent="0.3">
      <c r="A767" s="1"/>
      <c r="B767" s="46"/>
      <c r="C767" s="46"/>
      <c r="D767" s="46"/>
      <c r="E767" s="46"/>
      <c r="F767" s="46"/>
      <c r="G767" s="46"/>
      <c r="H767" s="46"/>
      <c r="I767" s="46"/>
    </row>
    <row r="768" spans="1:9" ht="15.75" customHeight="1" x14ac:dyDescent="0.3">
      <c r="A768" s="1"/>
      <c r="B768" s="46"/>
      <c r="C768" s="46"/>
      <c r="D768" s="46"/>
      <c r="E768" s="46"/>
      <c r="F768" s="46"/>
      <c r="G768" s="46"/>
      <c r="H768" s="46"/>
      <c r="I768" s="46"/>
    </row>
    <row r="769" spans="1:9" ht="15.75" customHeight="1" x14ac:dyDescent="0.3">
      <c r="A769" s="1"/>
      <c r="B769" s="46"/>
      <c r="C769" s="46"/>
      <c r="D769" s="46"/>
      <c r="E769" s="46"/>
      <c r="F769" s="46"/>
      <c r="G769" s="46"/>
      <c r="H769" s="46"/>
      <c r="I769" s="46"/>
    </row>
    <row r="770" spans="1:9" ht="15.75" customHeight="1" x14ac:dyDescent="0.3">
      <c r="A770" s="1"/>
      <c r="B770" s="46"/>
      <c r="C770" s="46"/>
      <c r="D770" s="46"/>
      <c r="E770" s="46"/>
      <c r="F770" s="46"/>
      <c r="G770" s="46"/>
      <c r="H770" s="46"/>
      <c r="I770" s="46"/>
    </row>
    <row r="771" spans="1:9" ht="15.75" customHeight="1" x14ac:dyDescent="0.3">
      <c r="A771" s="1"/>
      <c r="B771" s="46"/>
      <c r="C771" s="46"/>
      <c r="D771" s="46"/>
      <c r="E771" s="46"/>
      <c r="F771" s="46"/>
      <c r="G771" s="46"/>
      <c r="H771" s="46"/>
      <c r="I771" s="46"/>
    </row>
    <row r="772" spans="1:9" ht="15.75" customHeight="1" x14ac:dyDescent="0.3">
      <c r="A772" s="1"/>
      <c r="B772" s="46"/>
      <c r="C772" s="46"/>
      <c r="D772" s="46"/>
      <c r="E772" s="46"/>
      <c r="F772" s="46"/>
      <c r="G772" s="46"/>
      <c r="H772" s="46"/>
      <c r="I772" s="46"/>
    </row>
    <row r="773" spans="1:9" ht="15.75" customHeight="1" x14ac:dyDescent="0.3">
      <c r="A773" s="1"/>
      <c r="B773" s="46"/>
      <c r="C773" s="46"/>
      <c r="D773" s="46"/>
      <c r="E773" s="46"/>
      <c r="F773" s="46"/>
      <c r="G773" s="46"/>
      <c r="H773" s="46"/>
      <c r="I773" s="46"/>
    </row>
    <row r="774" spans="1:9" ht="15.75" customHeight="1" x14ac:dyDescent="0.3">
      <c r="A774" s="1"/>
      <c r="B774" s="46"/>
      <c r="C774" s="46"/>
      <c r="D774" s="46"/>
      <c r="E774" s="46"/>
      <c r="F774" s="46"/>
      <c r="G774" s="46"/>
      <c r="H774" s="46"/>
      <c r="I774" s="46"/>
    </row>
    <row r="775" spans="1:9" ht="15.75" customHeight="1" x14ac:dyDescent="0.3">
      <c r="A775" s="1"/>
      <c r="B775" s="46"/>
      <c r="C775" s="46"/>
      <c r="D775" s="46"/>
      <c r="E775" s="46"/>
      <c r="F775" s="46"/>
      <c r="G775" s="46"/>
      <c r="H775" s="46"/>
      <c r="I775" s="46"/>
    </row>
    <row r="776" spans="1:9" ht="15.75" customHeight="1" x14ac:dyDescent="0.3">
      <c r="A776" s="1"/>
      <c r="B776" s="46"/>
      <c r="C776" s="46"/>
      <c r="D776" s="46"/>
      <c r="E776" s="46"/>
      <c r="F776" s="46"/>
      <c r="G776" s="46"/>
      <c r="H776" s="46"/>
      <c r="I776" s="46"/>
    </row>
    <row r="777" spans="1:9" ht="15.75" customHeight="1" x14ac:dyDescent="0.3">
      <c r="A777" s="1"/>
      <c r="B777" s="46"/>
      <c r="C777" s="46"/>
      <c r="D777" s="46"/>
      <c r="E777" s="46"/>
      <c r="F777" s="46"/>
      <c r="G777" s="46"/>
      <c r="H777" s="46"/>
      <c r="I777" s="46"/>
    </row>
    <row r="778" spans="1:9" ht="15.75" customHeight="1" x14ac:dyDescent="0.3">
      <c r="A778" s="1"/>
      <c r="B778" s="46"/>
      <c r="C778" s="46"/>
      <c r="D778" s="46"/>
      <c r="E778" s="46"/>
      <c r="F778" s="46"/>
      <c r="G778" s="46"/>
      <c r="H778" s="46"/>
      <c r="I778" s="46"/>
    </row>
    <row r="779" spans="1:9" ht="15.75" customHeight="1" x14ac:dyDescent="0.3">
      <c r="A779" s="1"/>
      <c r="B779" s="46"/>
      <c r="C779" s="46"/>
      <c r="D779" s="46"/>
      <c r="E779" s="46"/>
      <c r="F779" s="46"/>
      <c r="G779" s="46"/>
      <c r="H779" s="46"/>
      <c r="I779" s="46"/>
    </row>
    <row r="780" spans="1:9" ht="15.75" customHeight="1" x14ac:dyDescent="0.3">
      <c r="A780" s="1"/>
      <c r="B780" s="46"/>
      <c r="C780" s="46"/>
      <c r="D780" s="46"/>
      <c r="E780" s="46"/>
      <c r="F780" s="46"/>
      <c r="G780" s="46"/>
      <c r="H780" s="46"/>
      <c r="I780" s="46"/>
    </row>
    <row r="781" spans="1:9" ht="15.75" customHeight="1" x14ac:dyDescent="0.3">
      <c r="A781" s="1"/>
      <c r="B781" s="46"/>
      <c r="C781" s="46"/>
      <c r="D781" s="46"/>
      <c r="E781" s="46"/>
      <c r="F781" s="46"/>
      <c r="G781" s="46"/>
      <c r="H781" s="46"/>
      <c r="I781" s="46"/>
    </row>
    <row r="782" spans="1:9" ht="15.75" customHeight="1" x14ac:dyDescent="0.3">
      <c r="A782" s="1"/>
      <c r="B782" s="46"/>
      <c r="C782" s="46"/>
      <c r="D782" s="46"/>
      <c r="E782" s="46"/>
      <c r="F782" s="46"/>
      <c r="G782" s="46"/>
      <c r="H782" s="46"/>
      <c r="I782" s="46"/>
    </row>
    <row r="783" spans="1:9" ht="15.75" customHeight="1" x14ac:dyDescent="0.3">
      <c r="A783" s="1"/>
      <c r="B783" s="46"/>
      <c r="C783" s="46"/>
      <c r="D783" s="46"/>
      <c r="E783" s="46"/>
      <c r="F783" s="46"/>
      <c r="G783" s="46"/>
      <c r="H783" s="46"/>
      <c r="I783" s="46"/>
    </row>
    <row r="784" spans="1:9" ht="15.75" customHeight="1" x14ac:dyDescent="0.3">
      <c r="A784" s="1"/>
      <c r="B784" s="46"/>
      <c r="C784" s="46"/>
      <c r="D784" s="46"/>
      <c r="E784" s="46"/>
      <c r="F784" s="46"/>
      <c r="G784" s="46"/>
      <c r="H784" s="46"/>
      <c r="I784" s="46"/>
    </row>
    <row r="785" spans="1:9" ht="15.75" customHeight="1" x14ac:dyDescent="0.3">
      <c r="A785" s="1"/>
      <c r="B785" s="46"/>
      <c r="C785" s="46"/>
      <c r="D785" s="46"/>
      <c r="E785" s="46"/>
      <c r="F785" s="46"/>
      <c r="G785" s="46"/>
      <c r="H785" s="46"/>
      <c r="I785" s="46"/>
    </row>
    <row r="786" spans="1:9" ht="15.75" customHeight="1" x14ac:dyDescent="0.3">
      <c r="A786" s="1"/>
      <c r="B786" s="46"/>
      <c r="C786" s="46"/>
      <c r="D786" s="46"/>
      <c r="E786" s="46"/>
      <c r="F786" s="46"/>
      <c r="G786" s="46"/>
      <c r="H786" s="46"/>
      <c r="I786" s="46"/>
    </row>
    <row r="787" spans="1:9" ht="15.75" customHeight="1" x14ac:dyDescent="0.3">
      <c r="A787" s="1"/>
      <c r="B787" s="46"/>
      <c r="C787" s="46"/>
      <c r="D787" s="46"/>
      <c r="E787" s="46"/>
      <c r="F787" s="46"/>
      <c r="G787" s="46"/>
      <c r="H787" s="46"/>
      <c r="I787" s="46"/>
    </row>
    <row r="788" spans="1:9" ht="15.75" customHeight="1" x14ac:dyDescent="0.3">
      <c r="A788" s="1"/>
      <c r="B788" s="46"/>
      <c r="C788" s="46"/>
      <c r="D788" s="46"/>
      <c r="E788" s="46"/>
      <c r="F788" s="46"/>
      <c r="G788" s="46"/>
      <c r="H788" s="46"/>
      <c r="I788" s="46"/>
    </row>
    <row r="789" spans="1:9" ht="15.75" customHeight="1" x14ac:dyDescent="0.3">
      <c r="A789" s="1"/>
      <c r="B789" s="46"/>
      <c r="C789" s="46"/>
      <c r="D789" s="46"/>
      <c r="E789" s="46"/>
      <c r="F789" s="46"/>
      <c r="G789" s="46"/>
      <c r="H789" s="46"/>
      <c r="I789" s="46"/>
    </row>
    <row r="790" spans="1:9" ht="15.75" customHeight="1" x14ac:dyDescent="0.3">
      <c r="A790" s="1"/>
      <c r="B790" s="46"/>
      <c r="C790" s="46"/>
      <c r="D790" s="46"/>
      <c r="E790" s="46"/>
      <c r="F790" s="46"/>
      <c r="G790" s="46"/>
      <c r="H790" s="46"/>
      <c r="I790" s="46"/>
    </row>
    <row r="791" spans="1:9" ht="15.75" customHeight="1" x14ac:dyDescent="0.3">
      <c r="A791" s="1"/>
      <c r="B791" s="46"/>
      <c r="C791" s="46"/>
      <c r="D791" s="46"/>
      <c r="E791" s="46"/>
      <c r="F791" s="46"/>
      <c r="G791" s="46"/>
      <c r="H791" s="46"/>
      <c r="I791" s="46"/>
    </row>
    <row r="792" spans="1:9" ht="15.75" customHeight="1" x14ac:dyDescent="0.3">
      <c r="A792" s="1"/>
      <c r="B792" s="46"/>
      <c r="C792" s="46"/>
      <c r="D792" s="46"/>
      <c r="E792" s="46"/>
      <c r="F792" s="46"/>
      <c r="G792" s="46"/>
      <c r="H792" s="46"/>
      <c r="I792" s="46"/>
    </row>
    <row r="793" spans="1:9" ht="15.75" customHeight="1" x14ac:dyDescent="0.3">
      <c r="A793" s="1"/>
      <c r="B793" s="46"/>
      <c r="C793" s="46"/>
      <c r="D793" s="46"/>
      <c r="E793" s="46"/>
      <c r="F793" s="46"/>
      <c r="G793" s="46"/>
      <c r="H793" s="46"/>
      <c r="I793" s="46"/>
    </row>
    <row r="794" spans="1:9" ht="15.75" customHeight="1" x14ac:dyDescent="0.3">
      <c r="A794" s="1"/>
      <c r="B794" s="46"/>
      <c r="C794" s="46"/>
      <c r="D794" s="46"/>
      <c r="E794" s="46"/>
      <c r="F794" s="46"/>
      <c r="G794" s="46"/>
      <c r="H794" s="46"/>
      <c r="I794" s="46"/>
    </row>
    <row r="795" spans="1:9" ht="15.75" customHeight="1" x14ac:dyDescent="0.3">
      <c r="A795" s="1"/>
      <c r="B795" s="46"/>
      <c r="C795" s="46"/>
      <c r="D795" s="46"/>
      <c r="E795" s="46"/>
      <c r="F795" s="46"/>
      <c r="G795" s="46"/>
      <c r="H795" s="46"/>
      <c r="I795" s="46"/>
    </row>
    <row r="796" spans="1:9" ht="15.75" customHeight="1" x14ac:dyDescent="0.3">
      <c r="A796" s="1"/>
      <c r="B796" s="46"/>
      <c r="C796" s="46"/>
      <c r="D796" s="46"/>
      <c r="E796" s="46"/>
      <c r="F796" s="46"/>
      <c r="G796" s="46"/>
      <c r="H796" s="46"/>
      <c r="I796" s="46"/>
    </row>
    <row r="797" spans="1:9" ht="15.75" customHeight="1" x14ac:dyDescent="0.3">
      <c r="A797" s="1"/>
      <c r="B797" s="46"/>
      <c r="C797" s="46"/>
      <c r="D797" s="46"/>
      <c r="E797" s="46"/>
      <c r="F797" s="46"/>
      <c r="G797" s="46"/>
      <c r="H797" s="46"/>
      <c r="I797" s="46"/>
    </row>
    <row r="798" spans="1:9" ht="15.75" customHeight="1" x14ac:dyDescent="0.3">
      <c r="A798" s="1"/>
      <c r="B798" s="46"/>
      <c r="C798" s="46"/>
      <c r="D798" s="46"/>
      <c r="E798" s="46"/>
      <c r="F798" s="46"/>
      <c r="G798" s="46"/>
      <c r="H798" s="46"/>
      <c r="I798" s="46"/>
    </row>
    <row r="799" spans="1:9" ht="15.75" customHeight="1" x14ac:dyDescent="0.3">
      <c r="A799" s="1"/>
      <c r="B799" s="46"/>
      <c r="C799" s="46"/>
      <c r="D799" s="46"/>
      <c r="E799" s="46"/>
      <c r="F799" s="46"/>
      <c r="G799" s="46"/>
      <c r="H799" s="46"/>
      <c r="I799" s="46"/>
    </row>
    <row r="800" spans="1:9" ht="15.75" customHeight="1" x14ac:dyDescent="0.3">
      <c r="A800" s="1"/>
      <c r="B800" s="46"/>
      <c r="C800" s="46"/>
      <c r="D800" s="46"/>
      <c r="E800" s="46"/>
      <c r="F800" s="46"/>
      <c r="G800" s="46"/>
      <c r="H800" s="46"/>
      <c r="I800" s="46"/>
    </row>
    <row r="801" spans="1:9" ht="15.75" customHeight="1" x14ac:dyDescent="0.3">
      <c r="A801" s="1"/>
      <c r="B801" s="46"/>
      <c r="C801" s="46"/>
      <c r="D801" s="46"/>
      <c r="E801" s="46"/>
      <c r="F801" s="46"/>
      <c r="G801" s="46"/>
      <c r="H801" s="46"/>
      <c r="I801" s="46"/>
    </row>
    <row r="802" spans="1:9" ht="15.75" customHeight="1" x14ac:dyDescent="0.3">
      <c r="A802" s="1"/>
      <c r="B802" s="46"/>
      <c r="C802" s="46"/>
      <c r="D802" s="46"/>
      <c r="E802" s="46"/>
      <c r="F802" s="46"/>
      <c r="G802" s="46"/>
      <c r="H802" s="46"/>
      <c r="I802" s="46"/>
    </row>
    <row r="803" spans="1:9" ht="15.75" customHeight="1" x14ac:dyDescent="0.3">
      <c r="A803" s="1"/>
      <c r="B803" s="46"/>
      <c r="C803" s="46"/>
      <c r="D803" s="46"/>
      <c r="E803" s="46"/>
      <c r="F803" s="46"/>
      <c r="G803" s="46"/>
      <c r="H803" s="46"/>
      <c r="I803" s="46"/>
    </row>
    <row r="804" spans="1:9" ht="15.75" customHeight="1" x14ac:dyDescent="0.3">
      <c r="A804" s="1"/>
      <c r="B804" s="46"/>
      <c r="C804" s="46"/>
      <c r="D804" s="46"/>
      <c r="E804" s="46"/>
      <c r="F804" s="46"/>
      <c r="G804" s="46"/>
      <c r="H804" s="46"/>
      <c r="I804" s="46"/>
    </row>
    <row r="805" spans="1:9" ht="15.75" customHeight="1" x14ac:dyDescent="0.3">
      <c r="A805" s="1"/>
      <c r="B805" s="46"/>
      <c r="C805" s="46"/>
      <c r="D805" s="46"/>
      <c r="E805" s="46"/>
      <c r="F805" s="46"/>
      <c r="G805" s="46"/>
      <c r="H805" s="46"/>
      <c r="I805" s="46"/>
    </row>
    <row r="806" spans="1:9" ht="15.75" customHeight="1" x14ac:dyDescent="0.3">
      <c r="A806" s="1"/>
      <c r="B806" s="46"/>
      <c r="C806" s="46"/>
      <c r="D806" s="46"/>
      <c r="E806" s="46"/>
      <c r="F806" s="46"/>
      <c r="G806" s="46"/>
      <c r="H806" s="46"/>
      <c r="I806" s="46"/>
    </row>
    <row r="807" spans="1:9" ht="15.75" customHeight="1" x14ac:dyDescent="0.3">
      <c r="A807" s="1"/>
      <c r="B807" s="46"/>
      <c r="C807" s="46"/>
      <c r="D807" s="46"/>
      <c r="E807" s="46"/>
      <c r="F807" s="46"/>
      <c r="G807" s="46"/>
      <c r="H807" s="46"/>
      <c r="I807" s="46"/>
    </row>
    <row r="808" spans="1:9" ht="15.75" customHeight="1" x14ac:dyDescent="0.3">
      <c r="A808" s="1"/>
      <c r="B808" s="46"/>
      <c r="C808" s="46"/>
      <c r="D808" s="46"/>
      <c r="E808" s="46"/>
      <c r="F808" s="46"/>
      <c r="G808" s="46"/>
      <c r="H808" s="46"/>
      <c r="I808" s="46"/>
    </row>
    <row r="809" spans="1:9" ht="15.75" customHeight="1" x14ac:dyDescent="0.3">
      <c r="A809" s="1"/>
      <c r="B809" s="46"/>
      <c r="C809" s="46"/>
      <c r="D809" s="46"/>
      <c r="E809" s="46"/>
      <c r="F809" s="46"/>
      <c r="G809" s="46"/>
      <c r="H809" s="46"/>
      <c r="I809" s="46"/>
    </row>
    <row r="810" spans="1:9" ht="15.75" customHeight="1" x14ac:dyDescent="0.3">
      <c r="A810" s="1"/>
      <c r="B810" s="46"/>
      <c r="C810" s="46"/>
      <c r="D810" s="46"/>
      <c r="E810" s="46"/>
      <c r="F810" s="46"/>
      <c r="G810" s="46"/>
      <c r="H810" s="46"/>
      <c r="I810" s="46"/>
    </row>
    <row r="811" spans="1:9" ht="15.75" customHeight="1" x14ac:dyDescent="0.3">
      <c r="A811" s="1"/>
      <c r="B811" s="46"/>
      <c r="C811" s="46"/>
      <c r="D811" s="46"/>
      <c r="E811" s="46"/>
      <c r="F811" s="46"/>
      <c r="G811" s="46"/>
      <c r="H811" s="46"/>
      <c r="I811" s="46"/>
    </row>
    <row r="812" spans="1:9" ht="15.75" customHeight="1" x14ac:dyDescent="0.3">
      <c r="A812" s="1"/>
      <c r="B812" s="46"/>
      <c r="C812" s="46"/>
      <c r="D812" s="46"/>
      <c r="E812" s="46"/>
      <c r="F812" s="46"/>
      <c r="G812" s="46"/>
      <c r="H812" s="46"/>
      <c r="I812" s="46"/>
    </row>
    <row r="813" spans="1:9" ht="15.75" customHeight="1" x14ac:dyDescent="0.3">
      <c r="A813" s="1"/>
      <c r="B813" s="46"/>
      <c r="C813" s="46"/>
      <c r="D813" s="46"/>
      <c r="E813" s="46"/>
      <c r="F813" s="46"/>
      <c r="G813" s="46"/>
      <c r="H813" s="46"/>
      <c r="I813" s="46"/>
    </row>
    <row r="814" spans="1:9" ht="15.75" customHeight="1" x14ac:dyDescent="0.3">
      <c r="A814" s="1"/>
      <c r="B814" s="46"/>
      <c r="C814" s="46"/>
      <c r="D814" s="46"/>
      <c r="E814" s="46"/>
      <c r="F814" s="46"/>
      <c r="G814" s="46"/>
      <c r="H814" s="46"/>
      <c r="I814" s="46"/>
    </row>
    <row r="815" spans="1:9" ht="15.75" customHeight="1" x14ac:dyDescent="0.3">
      <c r="A815" s="1"/>
      <c r="B815" s="46"/>
      <c r="C815" s="46"/>
      <c r="D815" s="46"/>
      <c r="E815" s="46"/>
      <c r="F815" s="46"/>
      <c r="G815" s="46"/>
      <c r="H815" s="46"/>
      <c r="I815" s="46"/>
    </row>
    <row r="816" spans="1:9" ht="15.75" customHeight="1" x14ac:dyDescent="0.3">
      <c r="A816" s="1"/>
      <c r="B816" s="46"/>
      <c r="C816" s="46"/>
      <c r="D816" s="46"/>
      <c r="E816" s="46"/>
      <c r="F816" s="46"/>
      <c r="G816" s="46"/>
      <c r="H816" s="46"/>
      <c r="I816" s="46"/>
    </row>
    <row r="817" spans="1:9" ht="15.75" customHeight="1" x14ac:dyDescent="0.3">
      <c r="A817" s="1"/>
      <c r="B817" s="46"/>
      <c r="C817" s="46"/>
      <c r="D817" s="46"/>
      <c r="E817" s="46"/>
      <c r="F817" s="46"/>
      <c r="G817" s="46"/>
      <c r="H817" s="46"/>
      <c r="I817" s="46"/>
    </row>
    <row r="818" spans="1:9" ht="15.75" customHeight="1" x14ac:dyDescent="0.3">
      <c r="A818" s="1"/>
      <c r="B818" s="46"/>
      <c r="C818" s="46"/>
      <c r="D818" s="46"/>
      <c r="E818" s="46"/>
      <c r="F818" s="46"/>
      <c r="G818" s="46"/>
      <c r="H818" s="46"/>
      <c r="I818" s="46"/>
    </row>
    <row r="819" spans="1:9" ht="15.75" customHeight="1" x14ac:dyDescent="0.3">
      <c r="A819" s="1"/>
      <c r="B819" s="46"/>
      <c r="C819" s="46"/>
      <c r="D819" s="46"/>
      <c r="E819" s="46"/>
      <c r="F819" s="46"/>
      <c r="G819" s="46"/>
      <c r="H819" s="46"/>
      <c r="I819" s="46"/>
    </row>
    <row r="820" spans="1:9" ht="15.75" customHeight="1" x14ac:dyDescent="0.3">
      <c r="A820" s="1"/>
      <c r="B820" s="46"/>
      <c r="C820" s="46"/>
      <c r="D820" s="46"/>
      <c r="E820" s="46"/>
      <c r="F820" s="46"/>
      <c r="G820" s="46"/>
      <c r="H820" s="46"/>
      <c r="I820" s="46"/>
    </row>
    <row r="821" spans="1:9" ht="15.75" customHeight="1" x14ac:dyDescent="0.3">
      <c r="A821" s="1"/>
      <c r="B821" s="46"/>
      <c r="C821" s="46"/>
      <c r="D821" s="46"/>
      <c r="E821" s="46"/>
      <c r="F821" s="46"/>
      <c r="G821" s="46"/>
      <c r="H821" s="46"/>
      <c r="I821" s="46"/>
    </row>
    <row r="822" spans="1:9" ht="15.75" customHeight="1" x14ac:dyDescent="0.3">
      <c r="A822" s="1"/>
      <c r="B822" s="46"/>
      <c r="C822" s="46"/>
      <c r="D822" s="46"/>
      <c r="E822" s="46"/>
      <c r="F822" s="46"/>
      <c r="G822" s="46"/>
      <c r="H822" s="46"/>
      <c r="I822" s="46"/>
    </row>
    <row r="823" spans="1:9" ht="15.75" customHeight="1" x14ac:dyDescent="0.3">
      <c r="A823" s="1"/>
      <c r="B823" s="46"/>
      <c r="C823" s="46"/>
      <c r="D823" s="46"/>
      <c r="E823" s="46"/>
      <c r="F823" s="46"/>
      <c r="G823" s="46"/>
      <c r="H823" s="46"/>
      <c r="I823" s="46"/>
    </row>
    <row r="824" spans="1:9" ht="15.75" customHeight="1" x14ac:dyDescent="0.3">
      <c r="A824" s="1"/>
      <c r="B824" s="46"/>
      <c r="C824" s="46"/>
      <c r="D824" s="46"/>
      <c r="E824" s="46"/>
      <c r="F824" s="46"/>
      <c r="G824" s="46"/>
      <c r="H824" s="46"/>
      <c r="I824" s="46"/>
    </row>
    <row r="825" spans="1:9" ht="15.75" customHeight="1" x14ac:dyDescent="0.3">
      <c r="A825" s="1"/>
      <c r="B825" s="46"/>
      <c r="C825" s="46"/>
      <c r="D825" s="46"/>
      <c r="E825" s="46"/>
      <c r="F825" s="46"/>
      <c r="G825" s="46"/>
      <c r="H825" s="46"/>
      <c r="I825" s="46"/>
    </row>
    <row r="826" spans="1:9" ht="15.75" customHeight="1" x14ac:dyDescent="0.3">
      <c r="A826" s="1"/>
      <c r="B826" s="46"/>
      <c r="C826" s="46"/>
      <c r="D826" s="46"/>
      <c r="E826" s="46"/>
      <c r="F826" s="46"/>
      <c r="G826" s="46"/>
      <c r="H826" s="46"/>
      <c r="I826" s="46"/>
    </row>
    <row r="827" spans="1:9" ht="15.75" customHeight="1" x14ac:dyDescent="0.3">
      <c r="A827" s="1"/>
      <c r="B827" s="46"/>
      <c r="C827" s="46"/>
      <c r="D827" s="46"/>
      <c r="E827" s="46"/>
      <c r="F827" s="46"/>
      <c r="G827" s="46"/>
      <c r="H827" s="46"/>
      <c r="I827" s="46"/>
    </row>
    <row r="828" spans="1:9" ht="15.75" customHeight="1" x14ac:dyDescent="0.3">
      <c r="A828" s="1"/>
      <c r="B828" s="46"/>
      <c r="C828" s="46"/>
      <c r="D828" s="46"/>
      <c r="E828" s="46"/>
      <c r="F828" s="46"/>
      <c r="G828" s="46"/>
      <c r="H828" s="46"/>
      <c r="I828" s="46"/>
    </row>
    <row r="829" spans="1:9" ht="15.75" customHeight="1" x14ac:dyDescent="0.3">
      <c r="A829" s="1"/>
      <c r="B829" s="46"/>
      <c r="C829" s="46"/>
      <c r="D829" s="46"/>
      <c r="E829" s="46"/>
      <c r="F829" s="46"/>
      <c r="G829" s="46"/>
      <c r="H829" s="46"/>
      <c r="I829" s="46"/>
    </row>
    <row r="830" spans="1:9" ht="15.75" customHeight="1" x14ac:dyDescent="0.3">
      <c r="A830" s="1"/>
      <c r="B830" s="46"/>
      <c r="C830" s="46"/>
      <c r="D830" s="46"/>
      <c r="E830" s="46"/>
      <c r="F830" s="46"/>
      <c r="G830" s="46"/>
      <c r="H830" s="46"/>
      <c r="I830" s="46"/>
    </row>
    <row r="831" spans="1:9" ht="15.75" customHeight="1" x14ac:dyDescent="0.3">
      <c r="A831" s="1"/>
      <c r="B831" s="46"/>
      <c r="C831" s="46"/>
      <c r="D831" s="46"/>
      <c r="E831" s="46"/>
      <c r="F831" s="46"/>
      <c r="G831" s="46"/>
      <c r="H831" s="46"/>
      <c r="I831" s="46"/>
    </row>
    <row r="832" spans="1:9" ht="15.75" customHeight="1" x14ac:dyDescent="0.3">
      <c r="A832" s="1"/>
      <c r="B832" s="46"/>
      <c r="C832" s="46"/>
      <c r="D832" s="46"/>
      <c r="E832" s="46"/>
      <c r="F832" s="46"/>
      <c r="G832" s="46"/>
      <c r="H832" s="46"/>
      <c r="I832" s="46"/>
    </row>
    <row r="833" spans="1:9" ht="15.75" customHeight="1" x14ac:dyDescent="0.3">
      <c r="A833" s="1"/>
      <c r="B833" s="46"/>
      <c r="C833" s="46"/>
      <c r="D833" s="46"/>
      <c r="E833" s="46"/>
      <c r="F833" s="46"/>
      <c r="G833" s="46"/>
      <c r="H833" s="46"/>
      <c r="I833" s="46"/>
    </row>
    <row r="834" spans="1:9" ht="15.75" customHeight="1" x14ac:dyDescent="0.3">
      <c r="A834" s="1"/>
      <c r="B834" s="46"/>
      <c r="C834" s="46"/>
      <c r="D834" s="46"/>
      <c r="E834" s="46"/>
      <c r="F834" s="46"/>
      <c r="G834" s="46"/>
      <c r="H834" s="46"/>
      <c r="I834" s="46"/>
    </row>
    <row r="835" spans="1:9" ht="15.75" customHeight="1" x14ac:dyDescent="0.3">
      <c r="A835" s="1"/>
      <c r="B835" s="46"/>
      <c r="C835" s="46"/>
      <c r="D835" s="46"/>
      <c r="E835" s="46"/>
      <c r="F835" s="46"/>
      <c r="G835" s="46"/>
      <c r="H835" s="46"/>
      <c r="I835" s="46"/>
    </row>
    <row r="836" spans="1:9" ht="15.75" customHeight="1" x14ac:dyDescent="0.3">
      <c r="A836" s="1"/>
      <c r="B836" s="46"/>
      <c r="C836" s="46"/>
      <c r="D836" s="46"/>
      <c r="E836" s="46"/>
      <c r="F836" s="46"/>
      <c r="G836" s="46"/>
      <c r="H836" s="46"/>
      <c r="I836" s="46"/>
    </row>
    <row r="837" spans="1:9" ht="15.75" customHeight="1" x14ac:dyDescent="0.3">
      <c r="A837" s="1"/>
      <c r="B837" s="46"/>
      <c r="C837" s="46"/>
      <c r="D837" s="46"/>
      <c r="E837" s="46"/>
      <c r="F837" s="46"/>
      <c r="G837" s="46"/>
      <c r="H837" s="46"/>
      <c r="I837" s="46"/>
    </row>
    <row r="838" spans="1:9" ht="15.75" customHeight="1" x14ac:dyDescent="0.3">
      <c r="A838" s="1"/>
      <c r="B838" s="46"/>
      <c r="C838" s="46"/>
      <c r="D838" s="46"/>
      <c r="E838" s="46"/>
      <c r="F838" s="46"/>
      <c r="G838" s="46"/>
      <c r="H838" s="46"/>
      <c r="I838" s="46"/>
    </row>
    <row r="839" spans="1:9" ht="15.75" customHeight="1" x14ac:dyDescent="0.3">
      <c r="A839" s="1"/>
      <c r="B839" s="46"/>
      <c r="C839" s="46"/>
      <c r="D839" s="46"/>
      <c r="E839" s="46"/>
      <c r="F839" s="46"/>
      <c r="G839" s="46"/>
      <c r="H839" s="46"/>
      <c r="I839" s="46"/>
    </row>
    <row r="840" spans="1:9" ht="15.75" customHeight="1" x14ac:dyDescent="0.3">
      <c r="A840" s="1"/>
      <c r="B840" s="46"/>
      <c r="C840" s="46"/>
      <c r="D840" s="46"/>
      <c r="E840" s="46"/>
      <c r="F840" s="46"/>
      <c r="G840" s="46"/>
      <c r="H840" s="46"/>
      <c r="I840" s="46"/>
    </row>
    <row r="841" spans="1:9" ht="15.75" customHeight="1" x14ac:dyDescent="0.3">
      <c r="A841" s="1"/>
      <c r="B841" s="46"/>
      <c r="C841" s="46"/>
      <c r="D841" s="46"/>
      <c r="E841" s="46"/>
      <c r="F841" s="46"/>
      <c r="G841" s="46"/>
      <c r="H841" s="46"/>
      <c r="I841" s="46"/>
    </row>
    <row r="842" spans="1:9" ht="15.75" customHeight="1" x14ac:dyDescent="0.3">
      <c r="A842" s="1"/>
      <c r="B842" s="46"/>
      <c r="C842" s="46"/>
      <c r="D842" s="46"/>
      <c r="E842" s="46"/>
      <c r="F842" s="46"/>
      <c r="G842" s="46"/>
      <c r="H842" s="46"/>
      <c r="I842" s="46"/>
    </row>
    <row r="843" spans="1:9" ht="15.75" customHeight="1" x14ac:dyDescent="0.3">
      <c r="A843" s="1"/>
      <c r="B843" s="46"/>
      <c r="C843" s="46"/>
      <c r="D843" s="46"/>
      <c r="E843" s="46"/>
      <c r="F843" s="46"/>
      <c r="G843" s="46"/>
      <c r="H843" s="46"/>
      <c r="I843" s="46"/>
    </row>
    <row r="844" spans="1:9" ht="15.75" customHeight="1" x14ac:dyDescent="0.3">
      <c r="A844" s="1"/>
      <c r="B844" s="46"/>
      <c r="C844" s="46"/>
      <c r="D844" s="46"/>
      <c r="E844" s="46"/>
      <c r="F844" s="46"/>
      <c r="G844" s="46"/>
      <c r="H844" s="46"/>
      <c r="I844" s="46"/>
    </row>
    <row r="845" spans="1:9" ht="15.75" customHeight="1" x14ac:dyDescent="0.3">
      <c r="A845" s="1"/>
      <c r="B845" s="46"/>
      <c r="C845" s="46"/>
      <c r="D845" s="46"/>
      <c r="E845" s="46"/>
      <c r="F845" s="46"/>
      <c r="G845" s="46"/>
      <c r="H845" s="46"/>
      <c r="I845" s="46"/>
    </row>
    <row r="846" spans="1:9" ht="15.75" customHeight="1" x14ac:dyDescent="0.3">
      <c r="A846" s="1"/>
      <c r="B846" s="46"/>
      <c r="C846" s="46"/>
      <c r="D846" s="46"/>
      <c r="E846" s="46"/>
      <c r="F846" s="46"/>
      <c r="G846" s="46"/>
      <c r="H846" s="46"/>
      <c r="I846" s="46"/>
    </row>
    <row r="847" spans="1:9" ht="15.75" customHeight="1" x14ac:dyDescent="0.3">
      <c r="A847" s="1"/>
      <c r="B847" s="46"/>
      <c r="C847" s="46"/>
      <c r="D847" s="46"/>
      <c r="E847" s="46"/>
      <c r="F847" s="46"/>
      <c r="G847" s="46"/>
      <c r="H847" s="46"/>
      <c r="I847" s="46"/>
    </row>
    <row r="848" spans="1:9" ht="15.75" customHeight="1" x14ac:dyDescent="0.3">
      <c r="A848" s="1"/>
      <c r="B848" s="46"/>
      <c r="C848" s="46"/>
      <c r="D848" s="46"/>
      <c r="E848" s="46"/>
      <c r="F848" s="46"/>
      <c r="G848" s="46"/>
      <c r="H848" s="46"/>
      <c r="I848" s="46"/>
    </row>
    <row r="849" spans="1:9" ht="15.75" customHeight="1" x14ac:dyDescent="0.3">
      <c r="A849" s="1"/>
      <c r="B849" s="46"/>
      <c r="C849" s="46"/>
      <c r="D849" s="46"/>
      <c r="E849" s="46"/>
      <c r="F849" s="46"/>
      <c r="G849" s="46"/>
      <c r="H849" s="46"/>
      <c r="I849" s="46"/>
    </row>
    <row r="850" spans="1:9" ht="15.75" customHeight="1" x14ac:dyDescent="0.3">
      <c r="A850" s="1"/>
      <c r="B850" s="46"/>
      <c r="C850" s="46"/>
      <c r="D850" s="46"/>
      <c r="E850" s="46"/>
      <c r="F850" s="46"/>
      <c r="G850" s="46"/>
      <c r="H850" s="46"/>
      <c r="I850" s="46"/>
    </row>
    <row r="851" spans="1:9" ht="15.75" customHeight="1" x14ac:dyDescent="0.3">
      <c r="A851" s="1"/>
      <c r="B851" s="46"/>
      <c r="C851" s="46"/>
      <c r="D851" s="46"/>
      <c r="E851" s="46"/>
      <c r="F851" s="46"/>
      <c r="G851" s="46"/>
      <c r="H851" s="46"/>
      <c r="I851" s="46"/>
    </row>
    <row r="852" spans="1:9" ht="15.75" customHeight="1" x14ac:dyDescent="0.3">
      <c r="A852" s="1"/>
      <c r="B852" s="46"/>
      <c r="C852" s="46"/>
      <c r="D852" s="46"/>
      <c r="E852" s="46"/>
      <c r="F852" s="46"/>
      <c r="G852" s="46"/>
      <c r="H852" s="46"/>
      <c r="I852" s="46"/>
    </row>
    <row r="853" spans="1:9" ht="15.75" customHeight="1" x14ac:dyDescent="0.3">
      <c r="A853" s="1"/>
      <c r="B853" s="46"/>
      <c r="C853" s="46"/>
      <c r="D853" s="46"/>
      <c r="E853" s="46"/>
      <c r="F853" s="46"/>
      <c r="G853" s="46"/>
      <c r="H853" s="46"/>
      <c r="I853" s="46"/>
    </row>
    <row r="854" spans="1:9" ht="15.75" customHeight="1" x14ac:dyDescent="0.3">
      <c r="A854" s="1"/>
      <c r="B854" s="46"/>
      <c r="C854" s="46"/>
      <c r="D854" s="46"/>
      <c r="E854" s="46"/>
      <c r="F854" s="46"/>
      <c r="G854" s="46"/>
      <c r="H854" s="46"/>
      <c r="I854" s="46"/>
    </row>
    <row r="855" spans="1:9" ht="15.75" customHeight="1" x14ac:dyDescent="0.3">
      <c r="A855" s="1"/>
      <c r="B855" s="46"/>
      <c r="C855" s="46"/>
      <c r="D855" s="46"/>
      <c r="E855" s="46"/>
      <c r="F855" s="46"/>
      <c r="G855" s="46"/>
      <c r="H855" s="46"/>
      <c r="I855" s="46"/>
    </row>
    <row r="856" spans="1:9" ht="15.75" customHeight="1" x14ac:dyDescent="0.3">
      <c r="A856" s="1"/>
      <c r="B856" s="46"/>
      <c r="C856" s="46"/>
      <c r="D856" s="46"/>
      <c r="E856" s="46"/>
      <c r="F856" s="46"/>
      <c r="G856" s="46"/>
      <c r="H856" s="46"/>
      <c r="I856" s="46"/>
    </row>
    <row r="857" spans="1:9" ht="15.75" customHeight="1" x14ac:dyDescent="0.3">
      <c r="A857" s="1"/>
      <c r="B857" s="46"/>
      <c r="C857" s="46"/>
      <c r="D857" s="46"/>
      <c r="E857" s="46"/>
      <c r="F857" s="46"/>
      <c r="G857" s="46"/>
      <c r="H857" s="46"/>
      <c r="I857" s="46"/>
    </row>
    <row r="858" spans="1:9" ht="15.75" customHeight="1" x14ac:dyDescent="0.3">
      <c r="A858" s="1"/>
      <c r="B858" s="46"/>
      <c r="C858" s="46"/>
      <c r="D858" s="46"/>
      <c r="E858" s="46"/>
      <c r="F858" s="46"/>
      <c r="G858" s="46"/>
      <c r="H858" s="46"/>
      <c r="I858" s="46"/>
    </row>
    <row r="859" spans="1:9" ht="15.75" customHeight="1" x14ac:dyDescent="0.3">
      <c r="A859" s="1"/>
      <c r="B859" s="46"/>
      <c r="C859" s="46"/>
      <c r="D859" s="46"/>
      <c r="E859" s="46"/>
      <c r="F859" s="46"/>
      <c r="G859" s="46"/>
      <c r="H859" s="46"/>
      <c r="I859" s="46"/>
    </row>
    <row r="860" spans="1:9" ht="15.75" customHeight="1" x14ac:dyDescent="0.3">
      <c r="A860" s="1"/>
      <c r="B860" s="46"/>
      <c r="C860" s="46"/>
      <c r="D860" s="46"/>
      <c r="E860" s="46"/>
      <c r="F860" s="46"/>
      <c r="G860" s="46"/>
      <c r="H860" s="46"/>
      <c r="I860" s="46"/>
    </row>
    <row r="861" spans="1:9" ht="15.75" customHeight="1" x14ac:dyDescent="0.3">
      <c r="A861" s="1"/>
      <c r="B861" s="46"/>
      <c r="C861" s="46"/>
      <c r="D861" s="46"/>
      <c r="E861" s="46"/>
      <c r="F861" s="46"/>
      <c r="G861" s="46"/>
      <c r="H861" s="46"/>
      <c r="I861" s="46"/>
    </row>
    <row r="862" spans="1:9" ht="15.75" customHeight="1" x14ac:dyDescent="0.3">
      <c r="A862" s="1"/>
      <c r="B862" s="46"/>
      <c r="C862" s="46"/>
      <c r="D862" s="46"/>
      <c r="E862" s="46"/>
      <c r="F862" s="46"/>
      <c r="G862" s="46"/>
      <c r="H862" s="46"/>
      <c r="I862" s="46"/>
    </row>
    <row r="863" spans="1:9" ht="15.75" customHeight="1" x14ac:dyDescent="0.3">
      <c r="A863" s="1"/>
      <c r="B863" s="46"/>
      <c r="C863" s="46"/>
      <c r="D863" s="46"/>
      <c r="E863" s="46"/>
      <c r="F863" s="46"/>
      <c r="G863" s="46"/>
      <c r="H863" s="46"/>
      <c r="I863" s="46"/>
    </row>
    <row r="864" spans="1:9" ht="15.75" customHeight="1" x14ac:dyDescent="0.3">
      <c r="A864" s="1"/>
      <c r="B864" s="46"/>
      <c r="C864" s="46"/>
      <c r="D864" s="46"/>
      <c r="E864" s="46"/>
      <c r="F864" s="46"/>
      <c r="G864" s="46"/>
      <c r="H864" s="46"/>
      <c r="I864" s="46"/>
    </row>
    <row r="865" spans="1:9" ht="15.75" customHeight="1" x14ac:dyDescent="0.3">
      <c r="A865" s="1"/>
      <c r="B865" s="46"/>
      <c r="C865" s="46"/>
      <c r="D865" s="46"/>
      <c r="E865" s="46"/>
      <c r="F865" s="46"/>
      <c r="G865" s="46"/>
      <c r="H865" s="46"/>
      <c r="I865" s="46"/>
    </row>
    <row r="866" spans="1:9" ht="15.75" customHeight="1" x14ac:dyDescent="0.3">
      <c r="A866" s="1"/>
      <c r="B866" s="46"/>
      <c r="C866" s="46"/>
      <c r="D866" s="46"/>
      <c r="E866" s="46"/>
      <c r="F866" s="46"/>
      <c r="G866" s="46"/>
      <c r="H866" s="46"/>
      <c r="I866" s="46"/>
    </row>
    <row r="867" spans="1:9" ht="15.75" customHeight="1" x14ac:dyDescent="0.3">
      <c r="A867" s="1"/>
      <c r="B867" s="46"/>
      <c r="C867" s="46"/>
      <c r="D867" s="46"/>
      <c r="E867" s="46"/>
      <c r="F867" s="46"/>
      <c r="G867" s="46"/>
      <c r="H867" s="46"/>
      <c r="I867" s="46"/>
    </row>
    <row r="868" spans="1:9" ht="15.75" customHeight="1" x14ac:dyDescent="0.3">
      <c r="A868" s="1"/>
      <c r="B868" s="46"/>
      <c r="C868" s="46"/>
      <c r="D868" s="46"/>
      <c r="E868" s="46"/>
      <c r="F868" s="46"/>
      <c r="G868" s="46"/>
      <c r="H868" s="46"/>
      <c r="I868" s="46"/>
    </row>
    <row r="869" spans="1:9" ht="15.75" customHeight="1" x14ac:dyDescent="0.3">
      <c r="A869" s="1"/>
      <c r="B869" s="46"/>
      <c r="C869" s="46"/>
      <c r="D869" s="46"/>
      <c r="E869" s="46"/>
      <c r="F869" s="46"/>
      <c r="G869" s="46"/>
      <c r="H869" s="46"/>
      <c r="I869" s="46"/>
    </row>
    <row r="870" spans="1:9" ht="15.75" customHeight="1" x14ac:dyDescent="0.3">
      <c r="A870" s="1"/>
      <c r="B870" s="46"/>
      <c r="C870" s="46"/>
      <c r="D870" s="46"/>
      <c r="E870" s="46"/>
      <c r="F870" s="46"/>
      <c r="G870" s="46"/>
      <c r="H870" s="46"/>
      <c r="I870" s="46"/>
    </row>
    <row r="871" spans="1:9" ht="15.75" customHeight="1" x14ac:dyDescent="0.3">
      <c r="A871" s="1"/>
      <c r="B871" s="46"/>
      <c r="C871" s="46"/>
      <c r="D871" s="46"/>
      <c r="E871" s="46"/>
      <c r="F871" s="46"/>
      <c r="G871" s="46"/>
      <c r="H871" s="46"/>
      <c r="I871" s="46"/>
    </row>
    <row r="872" spans="1:9" ht="15.75" customHeight="1" x14ac:dyDescent="0.3">
      <c r="A872" s="1"/>
      <c r="B872" s="46"/>
      <c r="C872" s="46"/>
      <c r="D872" s="46"/>
      <c r="E872" s="46"/>
      <c r="F872" s="46"/>
      <c r="G872" s="46"/>
      <c r="H872" s="46"/>
      <c r="I872" s="46"/>
    </row>
    <row r="873" spans="1:9" ht="15.75" customHeight="1" x14ac:dyDescent="0.3">
      <c r="A873" s="1"/>
      <c r="B873" s="46"/>
      <c r="C873" s="46"/>
      <c r="D873" s="46"/>
      <c r="E873" s="46"/>
      <c r="F873" s="46"/>
      <c r="G873" s="46"/>
      <c r="H873" s="46"/>
      <c r="I873" s="46"/>
    </row>
    <row r="874" spans="1:9" ht="15.75" customHeight="1" x14ac:dyDescent="0.3">
      <c r="A874" s="1"/>
      <c r="B874" s="46"/>
      <c r="C874" s="46"/>
      <c r="D874" s="46"/>
      <c r="E874" s="46"/>
      <c r="F874" s="46"/>
      <c r="G874" s="46"/>
      <c r="H874" s="46"/>
      <c r="I874" s="46"/>
    </row>
    <row r="875" spans="1:9" ht="15.75" customHeight="1" x14ac:dyDescent="0.3">
      <c r="A875" s="1"/>
      <c r="B875" s="46"/>
      <c r="C875" s="46"/>
      <c r="D875" s="46"/>
      <c r="E875" s="46"/>
      <c r="F875" s="46"/>
      <c r="G875" s="46"/>
      <c r="H875" s="46"/>
      <c r="I875" s="46"/>
    </row>
    <row r="876" spans="1:9" ht="15.75" customHeight="1" x14ac:dyDescent="0.3">
      <c r="A876" s="1"/>
      <c r="B876" s="46"/>
      <c r="C876" s="46"/>
      <c r="D876" s="46"/>
      <c r="E876" s="46"/>
      <c r="F876" s="46"/>
      <c r="G876" s="46"/>
      <c r="H876" s="46"/>
      <c r="I876" s="46"/>
    </row>
    <row r="877" spans="1:9" ht="15.75" customHeight="1" x14ac:dyDescent="0.3">
      <c r="A877" s="1"/>
      <c r="B877" s="46"/>
      <c r="C877" s="46"/>
      <c r="D877" s="46"/>
      <c r="E877" s="46"/>
      <c r="F877" s="46"/>
      <c r="G877" s="46"/>
      <c r="H877" s="46"/>
      <c r="I877" s="46"/>
    </row>
    <row r="878" spans="1:9" ht="15.75" customHeight="1" x14ac:dyDescent="0.3">
      <c r="A878" s="1"/>
      <c r="B878" s="46"/>
      <c r="C878" s="46"/>
      <c r="D878" s="46"/>
      <c r="E878" s="46"/>
      <c r="F878" s="46"/>
      <c r="G878" s="46"/>
      <c r="H878" s="46"/>
      <c r="I878" s="46"/>
    </row>
    <row r="879" spans="1:9" ht="15.75" customHeight="1" x14ac:dyDescent="0.3">
      <c r="A879" s="1"/>
      <c r="B879" s="46"/>
      <c r="C879" s="46"/>
      <c r="D879" s="46"/>
      <c r="E879" s="46"/>
      <c r="F879" s="46"/>
      <c r="G879" s="46"/>
      <c r="H879" s="46"/>
      <c r="I879" s="46"/>
    </row>
    <row r="880" spans="1:9" ht="15.75" customHeight="1" x14ac:dyDescent="0.3">
      <c r="A880" s="1"/>
      <c r="B880" s="46"/>
      <c r="C880" s="46"/>
      <c r="D880" s="46"/>
      <c r="E880" s="46"/>
      <c r="F880" s="46"/>
      <c r="G880" s="46"/>
      <c r="H880" s="46"/>
      <c r="I880" s="46"/>
    </row>
    <row r="881" spans="1:9" ht="15.75" customHeight="1" x14ac:dyDescent="0.3">
      <c r="A881" s="1"/>
      <c r="B881" s="46"/>
      <c r="C881" s="46"/>
      <c r="D881" s="46"/>
      <c r="E881" s="46"/>
      <c r="F881" s="46"/>
      <c r="G881" s="46"/>
      <c r="H881" s="46"/>
      <c r="I881" s="46"/>
    </row>
    <row r="882" spans="1:9" ht="15.75" customHeight="1" x14ac:dyDescent="0.3">
      <c r="A882" s="1"/>
      <c r="B882" s="46"/>
      <c r="C882" s="46"/>
      <c r="D882" s="46"/>
      <c r="E882" s="46"/>
      <c r="F882" s="46"/>
      <c r="G882" s="46"/>
      <c r="H882" s="46"/>
      <c r="I882" s="46"/>
    </row>
    <row r="883" spans="1:9" ht="15.75" customHeight="1" x14ac:dyDescent="0.3">
      <c r="A883" s="1"/>
      <c r="B883" s="46"/>
      <c r="C883" s="46"/>
      <c r="D883" s="46"/>
      <c r="E883" s="46"/>
      <c r="F883" s="46"/>
      <c r="G883" s="46"/>
      <c r="H883" s="46"/>
      <c r="I883" s="46"/>
    </row>
    <row r="884" spans="1:9" ht="15.75" customHeight="1" x14ac:dyDescent="0.3">
      <c r="A884" s="1"/>
      <c r="B884" s="46"/>
      <c r="C884" s="46"/>
      <c r="D884" s="46"/>
      <c r="E884" s="46"/>
      <c r="F884" s="46"/>
      <c r="G884" s="46"/>
      <c r="H884" s="46"/>
      <c r="I884" s="46"/>
    </row>
    <row r="885" spans="1:9" ht="15.75" customHeight="1" x14ac:dyDescent="0.3">
      <c r="A885" s="1"/>
      <c r="B885" s="46"/>
      <c r="C885" s="46"/>
      <c r="D885" s="46"/>
      <c r="E885" s="46"/>
      <c r="F885" s="46"/>
      <c r="G885" s="46"/>
      <c r="H885" s="46"/>
      <c r="I885" s="46"/>
    </row>
    <row r="886" spans="1:9" ht="15.75" customHeight="1" x14ac:dyDescent="0.3">
      <c r="A886" s="1"/>
      <c r="B886" s="46"/>
      <c r="C886" s="46"/>
      <c r="D886" s="46"/>
      <c r="E886" s="46"/>
      <c r="F886" s="46"/>
      <c r="G886" s="46"/>
      <c r="H886" s="46"/>
      <c r="I886" s="46"/>
    </row>
    <row r="887" spans="1:9" ht="15.75" customHeight="1" x14ac:dyDescent="0.3">
      <c r="A887" s="1"/>
      <c r="B887" s="46"/>
      <c r="C887" s="46"/>
      <c r="D887" s="46"/>
      <c r="E887" s="46"/>
      <c r="F887" s="46"/>
      <c r="G887" s="46"/>
      <c r="H887" s="46"/>
      <c r="I887" s="46"/>
    </row>
    <row r="888" spans="1:9" ht="15.75" customHeight="1" x14ac:dyDescent="0.3">
      <c r="A888" s="1"/>
      <c r="B888" s="46"/>
      <c r="C888" s="46"/>
      <c r="D888" s="46"/>
      <c r="E888" s="46"/>
      <c r="F888" s="46"/>
      <c r="G888" s="46"/>
      <c r="H888" s="46"/>
      <c r="I888" s="46"/>
    </row>
    <row r="889" spans="1:9" ht="15.75" customHeight="1" x14ac:dyDescent="0.3">
      <c r="A889" s="1"/>
      <c r="B889" s="46"/>
      <c r="C889" s="46"/>
      <c r="D889" s="46"/>
      <c r="E889" s="46"/>
      <c r="F889" s="46"/>
      <c r="G889" s="46"/>
      <c r="H889" s="46"/>
      <c r="I889" s="46"/>
    </row>
    <row r="890" spans="1:9" ht="15.75" customHeight="1" x14ac:dyDescent="0.3">
      <c r="A890" s="1"/>
      <c r="B890" s="46"/>
      <c r="C890" s="46"/>
      <c r="D890" s="46"/>
      <c r="E890" s="46"/>
      <c r="F890" s="46"/>
      <c r="G890" s="46"/>
      <c r="H890" s="46"/>
      <c r="I890" s="46"/>
    </row>
    <row r="891" spans="1:9" ht="15.75" customHeight="1" x14ac:dyDescent="0.3">
      <c r="A891" s="1"/>
      <c r="B891" s="46"/>
      <c r="C891" s="46"/>
      <c r="D891" s="46"/>
      <c r="E891" s="46"/>
      <c r="F891" s="46"/>
      <c r="G891" s="46"/>
      <c r="H891" s="46"/>
      <c r="I891" s="46"/>
    </row>
    <row r="892" spans="1:9" ht="15.75" customHeight="1" x14ac:dyDescent="0.3">
      <c r="A892" s="1"/>
      <c r="B892" s="46"/>
      <c r="C892" s="46"/>
      <c r="D892" s="46"/>
      <c r="E892" s="46"/>
      <c r="F892" s="46"/>
      <c r="G892" s="46"/>
      <c r="H892" s="46"/>
      <c r="I892" s="46"/>
    </row>
    <row r="893" spans="1:9" ht="15.75" customHeight="1" x14ac:dyDescent="0.3">
      <c r="A893" s="1"/>
      <c r="B893" s="46"/>
      <c r="C893" s="46"/>
      <c r="D893" s="46"/>
      <c r="E893" s="46"/>
      <c r="F893" s="46"/>
      <c r="G893" s="46"/>
      <c r="H893" s="46"/>
      <c r="I893" s="46"/>
    </row>
    <row r="894" spans="1:9" ht="15.75" customHeight="1" x14ac:dyDescent="0.3">
      <c r="A894" s="1"/>
      <c r="B894" s="46"/>
      <c r="C894" s="46"/>
      <c r="D894" s="46"/>
      <c r="E894" s="46"/>
      <c r="F894" s="46"/>
      <c r="G894" s="46"/>
      <c r="H894" s="46"/>
      <c r="I894" s="46"/>
    </row>
    <row r="895" spans="1:9" ht="15.75" customHeight="1" x14ac:dyDescent="0.3">
      <c r="A895" s="1"/>
      <c r="B895" s="46"/>
      <c r="C895" s="46"/>
      <c r="D895" s="46"/>
      <c r="E895" s="46"/>
      <c r="F895" s="46"/>
      <c r="G895" s="46"/>
      <c r="H895" s="46"/>
      <c r="I895" s="46"/>
    </row>
    <row r="896" spans="1:9" ht="15.75" customHeight="1" x14ac:dyDescent="0.3">
      <c r="A896" s="1"/>
      <c r="B896" s="46"/>
      <c r="C896" s="46"/>
      <c r="D896" s="46"/>
      <c r="E896" s="46"/>
      <c r="F896" s="46"/>
      <c r="G896" s="46"/>
      <c r="H896" s="46"/>
      <c r="I896" s="46"/>
    </row>
    <row r="897" spans="1:9" ht="15.75" customHeight="1" x14ac:dyDescent="0.3">
      <c r="A897" s="1"/>
      <c r="B897" s="46"/>
      <c r="C897" s="46"/>
      <c r="D897" s="46"/>
      <c r="E897" s="46"/>
      <c r="F897" s="46"/>
      <c r="G897" s="46"/>
      <c r="H897" s="46"/>
      <c r="I897" s="46"/>
    </row>
    <row r="898" spans="1:9" ht="15.75" customHeight="1" x14ac:dyDescent="0.3">
      <c r="A898" s="1"/>
      <c r="B898" s="46"/>
      <c r="C898" s="46"/>
      <c r="D898" s="46"/>
      <c r="E898" s="46"/>
      <c r="F898" s="46"/>
      <c r="G898" s="46"/>
      <c r="H898" s="46"/>
      <c r="I898" s="46"/>
    </row>
    <row r="899" spans="1:9" ht="15.75" customHeight="1" x14ac:dyDescent="0.3">
      <c r="A899" s="1"/>
      <c r="B899" s="46"/>
      <c r="C899" s="46"/>
      <c r="D899" s="46"/>
      <c r="E899" s="46"/>
      <c r="F899" s="46"/>
      <c r="G899" s="46"/>
      <c r="H899" s="46"/>
      <c r="I899" s="46"/>
    </row>
    <row r="900" spans="1:9" ht="15.75" customHeight="1" x14ac:dyDescent="0.3">
      <c r="A900" s="1"/>
      <c r="B900" s="46"/>
      <c r="C900" s="46"/>
      <c r="D900" s="46"/>
      <c r="E900" s="46"/>
      <c r="F900" s="46"/>
      <c r="G900" s="46"/>
      <c r="H900" s="46"/>
      <c r="I900" s="46"/>
    </row>
    <row r="901" spans="1:9" ht="15.75" customHeight="1" x14ac:dyDescent="0.3">
      <c r="A901" s="1"/>
      <c r="B901" s="46"/>
      <c r="C901" s="46"/>
      <c r="D901" s="46"/>
      <c r="E901" s="46"/>
      <c r="F901" s="46"/>
      <c r="G901" s="46"/>
      <c r="H901" s="46"/>
      <c r="I901" s="46"/>
    </row>
    <row r="902" spans="1:9" ht="15.75" customHeight="1" x14ac:dyDescent="0.3">
      <c r="A902" s="1"/>
      <c r="B902" s="46"/>
      <c r="C902" s="46"/>
      <c r="D902" s="46"/>
      <c r="E902" s="46"/>
      <c r="F902" s="46"/>
      <c r="G902" s="46"/>
      <c r="H902" s="46"/>
      <c r="I902" s="46"/>
    </row>
    <row r="903" spans="1:9" ht="15.75" customHeight="1" x14ac:dyDescent="0.3">
      <c r="A903" s="1"/>
      <c r="B903" s="46"/>
      <c r="C903" s="46"/>
      <c r="D903" s="46"/>
      <c r="E903" s="46"/>
      <c r="F903" s="46"/>
      <c r="G903" s="46"/>
      <c r="H903" s="46"/>
      <c r="I903" s="46"/>
    </row>
    <row r="904" spans="1:9" ht="15.75" customHeight="1" x14ac:dyDescent="0.3">
      <c r="A904" s="1"/>
      <c r="B904" s="46"/>
      <c r="C904" s="46"/>
      <c r="D904" s="46"/>
      <c r="E904" s="46"/>
      <c r="F904" s="46"/>
      <c r="G904" s="46"/>
      <c r="H904" s="46"/>
      <c r="I904" s="46"/>
    </row>
    <row r="905" spans="1:9" ht="15.75" customHeight="1" x14ac:dyDescent="0.3">
      <c r="A905" s="1"/>
      <c r="B905" s="46"/>
      <c r="C905" s="46"/>
      <c r="D905" s="46"/>
      <c r="E905" s="46"/>
      <c r="F905" s="46"/>
      <c r="G905" s="46"/>
      <c r="H905" s="46"/>
      <c r="I905" s="46"/>
    </row>
    <row r="906" spans="1:9" ht="15.75" customHeight="1" x14ac:dyDescent="0.3">
      <c r="A906" s="1"/>
      <c r="B906" s="46"/>
      <c r="C906" s="46"/>
      <c r="D906" s="46"/>
      <c r="E906" s="46"/>
      <c r="F906" s="46"/>
      <c r="G906" s="46"/>
      <c r="H906" s="46"/>
      <c r="I906" s="46"/>
    </row>
    <row r="907" spans="1:9" ht="15.75" customHeight="1" x14ac:dyDescent="0.3">
      <c r="A907" s="1"/>
      <c r="B907" s="46"/>
      <c r="C907" s="46"/>
      <c r="D907" s="46"/>
      <c r="E907" s="46"/>
      <c r="F907" s="46"/>
      <c r="G907" s="46"/>
      <c r="H907" s="46"/>
      <c r="I907" s="46"/>
    </row>
    <row r="908" spans="1:9" ht="15.75" customHeight="1" x14ac:dyDescent="0.3">
      <c r="A908" s="1"/>
      <c r="B908" s="46"/>
      <c r="C908" s="46"/>
      <c r="D908" s="46"/>
      <c r="E908" s="46"/>
      <c r="F908" s="46"/>
      <c r="G908" s="46"/>
      <c r="H908" s="46"/>
      <c r="I908" s="46"/>
    </row>
    <row r="909" spans="1:9" ht="15.75" customHeight="1" x14ac:dyDescent="0.3">
      <c r="A909" s="1"/>
      <c r="B909" s="46"/>
      <c r="C909" s="46"/>
      <c r="D909" s="46"/>
      <c r="E909" s="46"/>
      <c r="F909" s="46"/>
      <c r="G909" s="46"/>
      <c r="H909" s="46"/>
      <c r="I909" s="46"/>
    </row>
    <row r="910" spans="1:9" ht="15.75" customHeight="1" x14ac:dyDescent="0.3">
      <c r="A910" s="1"/>
      <c r="B910" s="46"/>
      <c r="C910" s="46"/>
      <c r="D910" s="46"/>
      <c r="E910" s="46"/>
      <c r="F910" s="46"/>
      <c r="G910" s="46"/>
      <c r="H910" s="46"/>
      <c r="I910" s="46"/>
    </row>
    <row r="911" spans="1:9" ht="15.75" customHeight="1" x14ac:dyDescent="0.3">
      <c r="A911" s="1"/>
      <c r="B911" s="46"/>
      <c r="C911" s="46"/>
      <c r="D911" s="46"/>
      <c r="E911" s="46"/>
      <c r="F911" s="46"/>
      <c r="G911" s="46"/>
      <c r="H911" s="46"/>
      <c r="I911" s="46"/>
    </row>
    <row r="912" spans="1:9" ht="15.75" customHeight="1" x14ac:dyDescent="0.3">
      <c r="A912" s="1"/>
      <c r="B912" s="46"/>
      <c r="C912" s="46"/>
      <c r="D912" s="46"/>
      <c r="E912" s="46"/>
      <c r="F912" s="46"/>
      <c r="G912" s="46"/>
      <c r="H912" s="46"/>
      <c r="I912" s="46"/>
    </row>
    <row r="913" spans="1:9" ht="15.75" customHeight="1" x14ac:dyDescent="0.3">
      <c r="A913" s="1"/>
      <c r="B913" s="46"/>
      <c r="C913" s="46"/>
      <c r="D913" s="46"/>
      <c r="E913" s="46"/>
      <c r="F913" s="46"/>
      <c r="G913" s="46"/>
      <c r="H913" s="46"/>
      <c r="I913" s="46"/>
    </row>
    <row r="914" spans="1:9" ht="15.75" customHeight="1" x14ac:dyDescent="0.3">
      <c r="A914" s="1"/>
      <c r="B914" s="46"/>
      <c r="C914" s="46"/>
      <c r="D914" s="46"/>
      <c r="E914" s="46"/>
      <c r="F914" s="46"/>
      <c r="G914" s="46"/>
      <c r="H914" s="46"/>
      <c r="I914" s="46"/>
    </row>
    <row r="915" spans="1:9" ht="15.75" customHeight="1" x14ac:dyDescent="0.3">
      <c r="A915" s="1"/>
      <c r="B915" s="46"/>
      <c r="C915" s="46"/>
      <c r="D915" s="46"/>
      <c r="E915" s="46"/>
      <c r="F915" s="46"/>
      <c r="G915" s="46"/>
      <c r="H915" s="46"/>
      <c r="I915" s="46"/>
    </row>
    <row r="916" spans="1:9" ht="15.75" customHeight="1" x14ac:dyDescent="0.3">
      <c r="A916" s="1"/>
      <c r="B916" s="46"/>
      <c r="C916" s="46"/>
      <c r="D916" s="46"/>
      <c r="E916" s="46"/>
      <c r="F916" s="46"/>
      <c r="G916" s="46"/>
      <c r="H916" s="46"/>
      <c r="I916" s="46"/>
    </row>
    <row r="917" spans="1:9" ht="15.75" customHeight="1" x14ac:dyDescent="0.3">
      <c r="A917" s="1"/>
      <c r="B917" s="46"/>
      <c r="C917" s="46"/>
      <c r="D917" s="46"/>
      <c r="E917" s="46"/>
      <c r="F917" s="46"/>
      <c r="G917" s="46"/>
      <c r="H917" s="46"/>
      <c r="I917" s="46"/>
    </row>
    <row r="918" spans="1:9" ht="15.75" customHeight="1" x14ac:dyDescent="0.3">
      <c r="A918" s="1"/>
      <c r="B918" s="46"/>
      <c r="C918" s="46"/>
      <c r="D918" s="46"/>
      <c r="E918" s="46"/>
      <c r="F918" s="46"/>
      <c r="G918" s="46"/>
      <c r="H918" s="46"/>
      <c r="I918" s="46"/>
    </row>
    <row r="919" spans="1:9" ht="15.75" customHeight="1" x14ac:dyDescent="0.3">
      <c r="A919" s="1"/>
      <c r="B919" s="46"/>
      <c r="C919" s="46"/>
      <c r="D919" s="46"/>
      <c r="E919" s="46"/>
      <c r="F919" s="46"/>
      <c r="G919" s="46"/>
      <c r="H919" s="46"/>
      <c r="I919" s="46"/>
    </row>
    <row r="920" spans="1:9" ht="15.75" customHeight="1" x14ac:dyDescent="0.3">
      <c r="A920" s="1"/>
      <c r="B920" s="46"/>
      <c r="C920" s="46"/>
      <c r="D920" s="46"/>
      <c r="E920" s="46"/>
      <c r="F920" s="46"/>
      <c r="G920" s="46"/>
      <c r="H920" s="46"/>
      <c r="I920" s="46"/>
    </row>
    <row r="921" spans="1:9" ht="15.75" customHeight="1" x14ac:dyDescent="0.3">
      <c r="A921" s="1"/>
      <c r="B921" s="46"/>
      <c r="C921" s="46"/>
      <c r="D921" s="46"/>
      <c r="E921" s="46"/>
      <c r="F921" s="46"/>
      <c r="G921" s="46"/>
      <c r="H921" s="46"/>
      <c r="I921" s="46"/>
    </row>
    <row r="922" spans="1:9" ht="15.75" customHeight="1" x14ac:dyDescent="0.3">
      <c r="A922" s="1"/>
      <c r="B922" s="46"/>
      <c r="C922" s="46"/>
      <c r="D922" s="46"/>
      <c r="E922" s="46"/>
      <c r="F922" s="46"/>
      <c r="G922" s="46"/>
      <c r="H922" s="46"/>
      <c r="I922" s="46"/>
    </row>
    <row r="923" spans="1:9" ht="15.75" customHeight="1" x14ac:dyDescent="0.3">
      <c r="A923" s="1"/>
      <c r="B923" s="46"/>
      <c r="C923" s="46"/>
      <c r="D923" s="46"/>
      <c r="E923" s="46"/>
      <c r="F923" s="46"/>
      <c r="G923" s="46"/>
      <c r="H923" s="46"/>
      <c r="I923" s="46"/>
    </row>
    <row r="924" spans="1:9" ht="15.75" customHeight="1" x14ac:dyDescent="0.3">
      <c r="A924" s="1"/>
      <c r="B924" s="46"/>
      <c r="C924" s="46"/>
      <c r="D924" s="46"/>
      <c r="E924" s="46"/>
      <c r="F924" s="46"/>
      <c r="G924" s="46"/>
      <c r="H924" s="46"/>
      <c r="I924" s="46"/>
    </row>
    <row r="925" spans="1:9" ht="15.75" customHeight="1" x14ac:dyDescent="0.3">
      <c r="A925" s="1"/>
      <c r="B925" s="46"/>
      <c r="C925" s="46"/>
      <c r="D925" s="46"/>
      <c r="E925" s="46"/>
      <c r="F925" s="46"/>
      <c r="G925" s="46"/>
      <c r="H925" s="46"/>
      <c r="I925" s="46"/>
    </row>
    <row r="926" spans="1:9" ht="15.75" customHeight="1" x14ac:dyDescent="0.3">
      <c r="A926" s="1"/>
      <c r="B926" s="46"/>
      <c r="C926" s="46"/>
      <c r="D926" s="46"/>
      <c r="E926" s="46"/>
      <c r="F926" s="46"/>
      <c r="G926" s="46"/>
      <c r="H926" s="46"/>
      <c r="I926" s="46"/>
    </row>
    <row r="927" spans="1:9" ht="15.75" customHeight="1" x14ac:dyDescent="0.3">
      <c r="A927" s="1"/>
      <c r="B927" s="46"/>
      <c r="C927" s="46"/>
      <c r="D927" s="46"/>
      <c r="E927" s="46"/>
      <c r="F927" s="46"/>
      <c r="G927" s="46"/>
      <c r="H927" s="46"/>
      <c r="I927" s="46"/>
    </row>
    <row r="928" spans="1:9" ht="15.75" customHeight="1" x14ac:dyDescent="0.3">
      <c r="A928" s="1"/>
      <c r="B928" s="46"/>
      <c r="C928" s="46"/>
      <c r="D928" s="46"/>
      <c r="E928" s="46"/>
      <c r="F928" s="46"/>
      <c r="G928" s="46"/>
      <c r="H928" s="46"/>
      <c r="I928" s="46"/>
    </row>
    <row r="929" spans="1:9" ht="15.75" customHeight="1" x14ac:dyDescent="0.3">
      <c r="A929" s="1"/>
      <c r="B929" s="46"/>
      <c r="C929" s="46"/>
      <c r="D929" s="46"/>
      <c r="E929" s="46"/>
      <c r="F929" s="46"/>
      <c r="G929" s="46"/>
      <c r="H929" s="46"/>
      <c r="I929" s="46"/>
    </row>
    <row r="930" spans="1:9" ht="15.75" customHeight="1" x14ac:dyDescent="0.3">
      <c r="A930" s="1"/>
      <c r="B930" s="46"/>
      <c r="C930" s="46"/>
      <c r="D930" s="46"/>
      <c r="E930" s="46"/>
      <c r="F930" s="46"/>
      <c r="G930" s="46"/>
      <c r="H930" s="46"/>
      <c r="I930" s="46"/>
    </row>
    <row r="931" spans="1:9" ht="15.75" customHeight="1" x14ac:dyDescent="0.3">
      <c r="A931" s="1"/>
      <c r="B931" s="46"/>
      <c r="C931" s="46"/>
      <c r="D931" s="46"/>
      <c r="E931" s="46"/>
      <c r="F931" s="46"/>
      <c r="G931" s="46"/>
      <c r="H931" s="46"/>
      <c r="I931" s="46"/>
    </row>
    <row r="932" spans="1:9" ht="15.75" customHeight="1" x14ac:dyDescent="0.3">
      <c r="A932" s="1"/>
      <c r="B932" s="46"/>
      <c r="C932" s="46"/>
      <c r="D932" s="46"/>
      <c r="E932" s="46"/>
      <c r="F932" s="46"/>
      <c r="G932" s="46"/>
      <c r="H932" s="46"/>
      <c r="I932" s="46"/>
    </row>
    <row r="933" spans="1:9" ht="15.75" customHeight="1" x14ac:dyDescent="0.3">
      <c r="A933" s="1"/>
      <c r="B933" s="46"/>
      <c r="C933" s="46"/>
      <c r="D933" s="46"/>
      <c r="E933" s="46"/>
      <c r="F933" s="46"/>
      <c r="G933" s="46"/>
      <c r="H933" s="46"/>
      <c r="I933" s="46"/>
    </row>
    <row r="934" spans="1:9" ht="15.75" customHeight="1" x14ac:dyDescent="0.3">
      <c r="A934" s="1"/>
      <c r="B934" s="46"/>
      <c r="C934" s="46"/>
      <c r="D934" s="46"/>
      <c r="E934" s="46"/>
      <c r="F934" s="46"/>
      <c r="G934" s="46"/>
      <c r="H934" s="46"/>
      <c r="I934" s="46"/>
    </row>
    <row r="935" spans="1:9" ht="15.75" customHeight="1" x14ac:dyDescent="0.3">
      <c r="A935" s="1"/>
      <c r="B935" s="46"/>
      <c r="C935" s="46"/>
      <c r="D935" s="46"/>
      <c r="E935" s="46"/>
      <c r="F935" s="46"/>
      <c r="G935" s="46"/>
      <c r="H935" s="46"/>
      <c r="I935" s="46"/>
    </row>
    <row r="936" spans="1:9" ht="15.75" customHeight="1" x14ac:dyDescent="0.3">
      <c r="A936" s="1"/>
      <c r="B936" s="46"/>
      <c r="C936" s="46"/>
      <c r="D936" s="46"/>
      <c r="E936" s="46"/>
      <c r="F936" s="46"/>
      <c r="G936" s="46"/>
      <c r="H936" s="46"/>
      <c r="I936" s="46"/>
    </row>
    <row r="937" spans="1:9" ht="15.75" customHeight="1" x14ac:dyDescent="0.3">
      <c r="A937" s="1"/>
      <c r="B937" s="46"/>
      <c r="C937" s="46"/>
      <c r="D937" s="46"/>
      <c r="E937" s="46"/>
      <c r="F937" s="46"/>
      <c r="G937" s="46"/>
      <c r="H937" s="46"/>
      <c r="I937" s="46"/>
    </row>
    <row r="938" spans="1:9" ht="15.75" customHeight="1" x14ac:dyDescent="0.3">
      <c r="A938" s="1"/>
      <c r="B938" s="46"/>
      <c r="C938" s="46"/>
      <c r="D938" s="46"/>
      <c r="E938" s="46"/>
      <c r="F938" s="46"/>
      <c r="G938" s="46"/>
      <c r="H938" s="46"/>
      <c r="I938" s="46"/>
    </row>
    <row r="939" spans="1:9" ht="15.75" customHeight="1" x14ac:dyDescent="0.3">
      <c r="A939" s="1"/>
      <c r="B939" s="46"/>
      <c r="C939" s="46"/>
      <c r="D939" s="46"/>
      <c r="E939" s="46"/>
      <c r="F939" s="46"/>
      <c r="G939" s="46"/>
      <c r="H939" s="46"/>
      <c r="I939" s="46"/>
    </row>
    <row r="940" spans="1:9" ht="15.75" customHeight="1" x14ac:dyDescent="0.3">
      <c r="A940" s="1"/>
      <c r="B940" s="46"/>
      <c r="C940" s="46"/>
      <c r="D940" s="46"/>
      <c r="E940" s="46"/>
      <c r="F940" s="46"/>
      <c r="G940" s="46"/>
      <c r="H940" s="46"/>
      <c r="I940" s="46"/>
    </row>
    <row r="941" spans="1:9" ht="15.75" customHeight="1" x14ac:dyDescent="0.3">
      <c r="A941" s="1"/>
      <c r="B941" s="46"/>
      <c r="C941" s="46"/>
      <c r="D941" s="46"/>
      <c r="E941" s="46"/>
      <c r="F941" s="46"/>
      <c r="G941" s="46"/>
      <c r="H941" s="46"/>
      <c r="I941" s="46"/>
    </row>
    <row r="942" spans="1:9" ht="15.75" customHeight="1" x14ac:dyDescent="0.3">
      <c r="A942" s="1"/>
      <c r="B942" s="46"/>
      <c r="C942" s="46"/>
      <c r="D942" s="46"/>
      <c r="E942" s="46"/>
      <c r="F942" s="46"/>
      <c r="G942" s="46"/>
      <c r="H942" s="46"/>
      <c r="I942" s="46"/>
    </row>
    <row r="943" spans="1:9" ht="15.75" customHeight="1" x14ac:dyDescent="0.3">
      <c r="A943" s="1"/>
      <c r="B943" s="46"/>
      <c r="C943" s="46"/>
      <c r="D943" s="46"/>
      <c r="E943" s="46"/>
      <c r="F943" s="46"/>
      <c r="G943" s="46"/>
      <c r="H943" s="46"/>
      <c r="I943" s="46"/>
    </row>
    <row r="944" spans="1:9" ht="15.75" customHeight="1" x14ac:dyDescent="0.3">
      <c r="A944" s="1"/>
      <c r="B944" s="46"/>
      <c r="C944" s="46"/>
      <c r="D944" s="46"/>
      <c r="E944" s="46"/>
      <c r="F944" s="46"/>
      <c r="G944" s="46"/>
      <c r="H944" s="46"/>
      <c r="I944" s="46"/>
    </row>
    <row r="945" spans="1:9" ht="15.75" customHeight="1" x14ac:dyDescent="0.3">
      <c r="A945" s="1"/>
      <c r="B945" s="46"/>
      <c r="C945" s="46"/>
      <c r="D945" s="46"/>
      <c r="E945" s="46"/>
      <c r="F945" s="46"/>
      <c r="G945" s="46"/>
      <c r="H945" s="46"/>
      <c r="I945" s="46"/>
    </row>
    <row r="946" spans="1:9" ht="15.75" customHeight="1" x14ac:dyDescent="0.3">
      <c r="A946" s="1"/>
      <c r="B946" s="46"/>
      <c r="C946" s="46"/>
      <c r="D946" s="46"/>
      <c r="E946" s="46"/>
      <c r="F946" s="46"/>
      <c r="G946" s="46"/>
      <c r="H946" s="46"/>
      <c r="I946" s="46"/>
    </row>
    <row r="947" spans="1:9" ht="15.75" customHeight="1" x14ac:dyDescent="0.3">
      <c r="A947" s="1"/>
      <c r="B947" s="46"/>
      <c r="C947" s="46"/>
      <c r="D947" s="46"/>
      <c r="E947" s="46"/>
      <c r="F947" s="46"/>
      <c r="G947" s="46"/>
      <c r="H947" s="46"/>
      <c r="I947" s="46"/>
    </row>
    <row r="948" spans="1:9" ht="15.75" customHeight="1" x14ac:dyDescent="0.3">
      <c r="A948" s="1"/>
      <c r="B948" s="46"/>
      <c r="C948" s="46"/>
      <c r="D948" s="46"/>
      <c r="E948" s="46"/>
      <c r="F948" s="46"/>
      <c r="G948" s="46"/>
      <c r="H948" s="46"/>
      <c r="I948" s="46"/>
    </row>
    <row r="949" spans="1:9" ht="15.75" customHeight="1" x14ac:dyDescent="0.3">
      <c r="A949" s="1"/>
      <c r="B949" s="46"/>
      <c r="C949" s="46"/>
      <c r="D949" s="46"/>
      <c r="E949" s="46"/>
      <c r="F949" s="46"/>
      <c r="G949" s="46"/>
      <c r="H949" s="46"/>
      <c r="I949" s="46"/>
    </row>
    <row r="950" spans="1:9" ht="15.75" customHeight="1" x14ac:dyDescent="0.3">
      <c r="A950" s="1"/>
      <c r="B950" s="46"/>
      <c r="C950" s="46"/>
      <c r="D950" s="46"/>
      <c r="E950" s="46"/>
      <c r="F950" s="46"/>
      <c r="G950" s="46"/>
      <c r="H950" s="46"/>
      <c r="I950" s="46"/>
    </row>
    <row r="951" spans="1:9" ht="15.75" customHeight="1" x14ac:dyDescent="0.3">
      <c r="A951" s="1"/>
      <c r="B951" s="46"/>
      <c r="C951" s="46"/>
      <c r="D951" s="46"/>
      <c r="E951" s="46"/>
      <c r="F951" s="46"/>
      <c r="G951" s="46"/>
      <c r="H951" s="46"/>
      <c r="I951" s="46"/>
    </row>
    <row r="952" spans="1:9" ht="15.75" customHeight="1" x14ac:dyDescent="0.3">
      <c r="A952" s="1"/>
      <c r="B952" s="46"/>
      <c r="C952" s="46"/>
      <c r="D952" s="46"/>
      <c r="E952" s="46"/>
      <c r="F952" s="46"/>
      <c r="G952" s="46"/>
      <c r="H952" s="46"/>
      <c r="I952" s="46"/>
    </row>
    <row r="953" spans="1:9" ht="15.75" customHeight="1" x14ac:dyDescent="0.3">
      <c r="A953" s="1"/>
      <c r="B953" s="46"/>
      <c r="C953" s="46"/>
      <c r="D953" s="46"/>
      <c r="E953" s="46"/>
      <c r="F953" s="46"/>
      <c r="G953" s="46"/>
      <c r="H953" s="46"/>
      <c r="I953" s="46"/>
    </row>
    <row r="954" spans="1:9" ht="15.75" customHeight="1" x14ac:dyDescent="0.3">
      <c r="A954" s="1"/>
      <c r="B954" s="46"/>
      <c r="C954" s="46"/>
      <c r="D954" s="46"/>
      <c r="E954" s="46"/>
      <c r="F954" s="46"/>
      <c r="G954" s="46"/>
      <c r="H954" s="46"/>
      <c r="I954" s="46"/>
    </row>
    <row r="955" spans="1:9" ht="15.75" customHeight="1" x14ac:dyDescent="0.3">
      <c r="A955" s="1"/>
      <c r="B955" s="46"/>
      <c r="C955" s="46"/>
      <c r="D955" s="46"/>
      <c r="E955" s="46"/>
      <c r="F955" s="46"/>
      <c r="G955" s="46"/>
      <c r="H955" s="46"/>
      <c r="I955" s="46"/>
    </row>
    <row r="956" spans="1:9" ht="15.75" customHeight="1" x14ac:dyDescent="0.3">
      <c r="A956" s="1"/>
      <c r="B956" s="46"/>
      <c r="C956" s="46"/>
      <c r="D956" s="46"/>
      <c r="E956" s="46"/>
      <c r="F956" s="46"/>
      <c r="G956" s="46"/>
      <c r="H956" s="46"/>
      <c r="I956" s="46"/>
    </row>
    <row r="957" spans="1:9" ht="15.75" customHeight="1" x14ac:dyDescent="0.3">
      <c r="A957" s="1"/>
      <c r="B957" s="46"/>
      <c r="C957" s="46"/>
      <c r="D957" s="46"/>
      <c r="E957" s="46"/>
      <c r="F957" s="46"/>
      <c r="G957" s="46"/>
      <c r="H957" s="46"/>
      <c r="I957" s="46"/>
    </row>
    <row r="958" spans="1:9" ht="15.75" customHeight="1" x14ac:dyDescent="0.3">
      <c r="A958" s="1"/>
      <c r="B958" s="46"/>
      <c r="C958" s="46"/>
      <c r="D958" s="46"/>
      <c r="E958" s="46"/>
      <c r="F958" s="46"/>
      <c r="G958" s="46"/>
      <c r="H958" s="46"/>
      <c r="I958" s="46"/>
    </row>
    <row r="959" spans="1:9" ht="15.75" customHeight="1" x14ac:dyDescent="0.3">
      <c r="A959" s="1"/>
      <c r="B959" s="46"/>
      <c r="C959" s="46"/>
      <c r="D959" s="46"/>
      <c r="E959" s="46"/>
      <c r="F959" s="46"/>
      <c r="G959" s="46"/>
      <c r="H959" s="46"/>
      <c r="I959" s="46"/>
    </row>
    <row r="960" spans="1:9" ht="15.75" customHeight="1" x14ac:dyDescent="0.3">
      <c r="A960" s="1"/>
      <c r="B960" s="46"/>
      <c r="C960" s="46"/>
      <c r="D960" s="46"/>
      <c r="E960" s="46"/>
      <c r="F960" s="46"/>
      <c r="G960" s="46"/>
      <c r="H960" s="46"/>
      <c r="I960" s="46"/>
    </row>
    <row r="961" spans="1:9" ht="15.75" customHeight="1" x14ac:dyDescent="0.3">
      <c r="A961" s="1"/>
      <c r="B961" s="46"/>
      <c r="C961" s="46"/>
      <c r="D961" s="46"/>
      <c r="E961" s="46"/>
      <c r="F961" s="46"/>
      <c r="G961" s="46"/>
      <c r="H961" s="46"/>
      <c r="I961" s="46"/>
    </row>
    <row r="962" spans="1:9" ht="15.75" customHeight="1" x14ac:dyDescent="0.3">
      <c r="A962" s="1"/>
      <c r="B962" s="46"/>
      <c r="C962" s="46"/>
      <c r="D962" s="46"/>
      <c r="E962" s="46"/>
      <c r="F962" s="46"/>
      <c r="G962" s="46"/>
      <c r="H962" s="46"/>
      <c r="I962" s="46"/>
    </row>
    <row r="963" spans="1:9" ht="15.75" customHeight="1" x14ac:dyDescent="0.3">
      <c r="A963" s="1"/>
      <c r="B963" s="46"/>
      <c r="C963" s="46"/>
      <c r="D963" s="46"/>
      <c r="E963" s="46"/>
      <c r="F963" s="46"/>
      <c r="G963" s="46"/>
      <c r="H963" s="46"/>
      <c r="I963" s="46"/>
    </row>
    <row r="964" spans="1:9" ht="15.75" customHeight="1" x14ac:dyDescent="0.3">
      <c r="A964" s="1"/>
      <c r="B964" s="46"/>
      <c r="C964" s="46"/>
      <c r="D964" s="46"/>
      <c r="E964" s="46"/>
      <c r="F964" s="46"/>
      <c r="G964" s="46"/>
      <c r="H964" s="46"/>
      <c r="I964" s="46"/>
    </row>
    <row r="965" spans="1:9" ht="15.75" customHeight="1" x14ac:dyDescent="0.3">
      <c r="A965" s="1"/>
    </row>
    <row r="966" spans="1:9" ht="15.75" customHeight="1" x14ac:dyDescent="0.3">
      <c r="A966" s="1"/>
    </row>
    <row r="967" spans="1:9" ht="15.75" customHeight="1" x14ac:dyDescent="0.3">
      <c r="A967" s="1"/>
    </row>
    <row r="968" spans="1:9" ht="15.75" customHeight="1" x14ac:dyDescent="0.3">
      <c r="A968" s="1"/>
    </row>
    <row r="969" spans="1:9" ht="15.75" customHeight="1" x14ac:dyDescent="0.3">
      <c r="A969" s="1"/>
    </row>
    <row r="970" spans="1:9" ht="15.75" customHeight="1" x14ac:dyDescent="0.3">
      <c r="A970" s="1"/>
    </row>
    <row r="971" spans="1:9" ht="15.75" customHeight="1" x14ac:dyDescent="0.3">
      <c r="A971" s="1"/>
    </row>
    <row r="972" spans="1:9" ht="15.75" customHeight="1" x14ac:dyDescent="0.3">
      <c r="A972" s="1"/>
    </row>
    <row r="973" spans="1:9" ht="15.75" customHeight="1" x14ac:dyDescent="0.3">
      <c r="A973" s="1"/>
    </row>
    <row r="974" spans="1:9" ht="15.75" customHeight="1" x14ac:dyDescent="0.3">
      <c r="A974" s="1"/>
    </row>
    <row r="975" spans="1:9" ht="15.75" customHeight="1" x14ac:dyDescent="0.3">
      <c r="A975" s="1"/>
    </row>
    <row r="976" spans="1:9" ht="15.75" customHeight="1" x14ac:dyDescent="0.3">
      <c r="A976" s="1"/>
    </row>
    <row r="977" spans="1:1" ht="15.75" customHeight="1" x14ac:dyDescent="0.3">
      <c r="A977" s="1"/>
    </row>
    <row r="978" spans="1:1" ht="15.75" customHeight="1" x14ac:dyDescent="0.3">
      <c r="A978" s="1"/>
    </row>
    <row r="979" spans="1:1" ht="15.75" customHeight="1" x14ac:dyDescent="0.3">
      <c r="A979" s="1"/>
    </row>
    <row r="980" spans="1:1" ht="15.75" customHeight="1" x14ac:dyDescent="0.3">
      <c r="A980" s="1"/>
    </row>
    <row r="981" spans="1:1" ht="15.75" customHeight="1" x14ac:dyDescent="0.3">
      <c r="A981" s="1"/>
    </row>
    <row r="982" spans="1:1" ht="15.75" customHeight="1" x14ac:dyDescent="0.3">
      <c r="A982" s="1"/>
    </row>
    <row r="983" spans="1:1" ht="15.75" customHeight="1" x14ac:dyDescent="0.3">
      <c r="A983" s="1"/>
    </row>
    <row r="984" spans="1:1" ht="15.75" customHeight="1" x14ac:dyDescent="0.3">
      <c r="A984" s="1"/>
    </row>
    <row r="985" spans="1:1" ht="15.75" customHeight="1" x14ac:dyDescent="0.3">
      <c r="A985" s="1"/>
    </row>
    <row r="986" spans="1:1" ht="15.75" customHeight="1" x14ac:dyDescent="0.3">
      <c r="A986" s="1"/>
    </row>
    <row r="987" spans="1:1" ht="15.75" customHeight="1" x14ac:dyDescent="0.3">
      <c r="A987" s="1"/>
    </row>
    <row r="988" spans="1:1" ht="15.75" customHeight="1" x14ac:dyDescent="0.3">
      <c r="A988" s="1"/>
    </row>
    <row r="989" spans="1:1" ht="15.75" customHeight="1" x14ac:dyDescent="0.3">
      <c r="A989" s="1"/>
    </row>
    <row r="990" spans="1:1" ht="15.75" customHeight="1" x14ac:dyDescent="0.3">
      <c r="A990" s="1"/>
    </row>
    <row r="991" spans="1:1" ht="15.75" customHeight="1" x14ac:dyDescent="0.3">
      <c r="A991" s="1"/>
    </row>
    <row r="992" spans="1:1" ht="15.75" customHeight="1" x14ac:dyDescent="0.3">
      <c r="A992" s="1"/>
    </row>
    <row r="993" spans="1:1" ht="15.75" customHeight="1" x14ac:dyDescent="0.3">
      <c r="A993" s="1"/>
    </row>
    <row r="994" spans="1:1" ht="15.75" customHeight="1" x14ac:dyDescent="0.3">
      <c r="A994" s="1"/>
    </row>
    <row r="995" spans="1:1" ht="15.75" customHeight="1" x14ac:dyDescent="0.3">
      <c r="A995" s="1"/>
    </row>
    <row r="996" spans="1:1" ht="15.75" customHeight="1" x14ac:dyDescent="0.3">
      <c r="A996" s="1"/>
    </row>
    <row r="997" spans="1:1" ht="15.75" customHeight="1" x14ac:dyDescent="0.3">
      <c r="A997" s="1"/>
    </row>
    <row r="998" spans="1:1" ht="15.75" customHeight="1" x14ac:dyDescent="0.3">
      <c r="A998" s="1"/>
    </row>
    <row r="999" spans="1:1" ht="15.75" customHeight="1" x14ac:dyDescent="0.3">
      <c r="A999" s="1"/>
    </row>
    <row r="1000" spans="1:1" ht="15.75" customHeight="1" x14ac:dyDescent="0.3">
      <c r="A1000" s="1"/>
    </row>
  </sheetData>
  <sortState xmlns:xlrd2="http://schemas.microsoft.com/office/spreadsheetml/2017/richdata2" ref="A235:Z239">
    <sortCondition ref="B235:B239"/>
  </sortState>
  <pageMargins left="0.98425196850393704" right="0.98425196850393704" top="0.19685039370078741" bottom="0.19685039370078741" header="0" footer="0"/>
  <pageSetup scale="6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  <pageSetUpPr fitToPage="1"/>
  </sheetPr>
  <dimension ref="A1:Z1000"/>
  <sheetViews>
    <sheetView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E113" sqref="E113"/>
    </sheetView>
  </sheetViews>
  <sheetFormatPr defaultColWidth="14.44140625" defaultRowHeight="15" customHeight="1" outlineLevelRow="1" x14ac:dyDescent="0.3"/>
  <cols>
    <col min="1" max="1" width="26.44140625" customWidth="1"/>
    <col min="2" max="2" width="12.88671875" customWidth="1"/>
    <col min="3" max="4" width="8.88671875" customWidth="1"/>
    <col min="5" max="8" width="12.88671875" customWidth="1"/>
    <col min="9" max="9" width="8.88671875" customWidth="1"/>
    <col min="10" max="26" width="8.6640625" customWidth="1"/>
  </cols>
  <sheetData>
    <row r="1" spans="1:26" ht="14.4" x14ac:dyDescent="0.3">
      <c r="A1" s="1"/>
      <c r="B1" s="46"/>
      <c r="C1" s="46"/>
      <c r="D1" s="46"/>
      <c r="E1" s="46"/>
      <c r="F1" s="46"/>
      <c r="G1" s="46"/>
      <c r="H1" s="46"/>
      <c r="I1" s="46"/>
    </row>
    <row r="2" spans="1:26" ht="18" x14ac:dyDescent="0.35">
      <c r="A2" s="87" t="s">
        <v>44</v>
      </c>
      <c r="B2" s="86"/>
      <c r="C2" s="86"/>
      <c r="D2" s="86"/>
      <c r="E2" s="86"/>
      <c r="F2" s="86"/>
      <c r="G2" s="86"/>
      <c r="H2" s="86"/>
      <c r="I2" s="90"/>
    </row>
    <row r="3" spans="1:26" thickBot="1" x14ac:dyDescent="0.35">
      <c r="A3" s="1"/>
      <c r="B3" s="3" t="s">
        <v>0</v>
      </c>
      <c r="C3" s="46"/>
      <c r="D3" s="46"/>
      <c r="E3" s="46"/>
      <c r="F3" s="46"/>
      <c r="G3" s="46"/>
      <c r="H3" s="46"/>
      <c r="I3" s="46"/>
    </row>
    <row r="4" spans="1:26" ht="14.4" x14ac:dyDescent="0.3">
      <c r="A4" s="47"/>
      <c r="B4" s="54" t="s">
        <v>1</v>
      </c>
      <c r="C4" s="55" t="s">
        <v>2</v>
      </c>
      <c r="D4" s="56" t="s">
        <v>1</v>
      </c>
      <c r="E4" s="54" t="s">
        <v>8</v>
      </c>
      <c r="F4" s="57"/>
      <c r="G4" s="54" t="s">
        <v>50</v>
      </c>
      <c r="H4" s="57"/>
      <c r="I4" s="58" t="s">
        <v>5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4.4" x14ac:dyDescent="0.3">
      <c r="A5" s="48"/>
      <c r="B5" s="59" t="s">
        <v>6</v>
      </c>
      <c r="C5" s="60" t="s">
        <v>51</v>
      </c>
      <c r="D5" s="61" t="s">
        <v>32</v>
      </c>
      <c r="E5" s="59" t="s">
        <v>32</v>
      </c>
      <c r="F5" s="61" t="s">
        <v>51</v>
      </c>
      <c r="G5" s="59" t="s">
        <v>32</v>
      </c>
      <c r="H5" s="61" t="s">
        <v>51</v>
      </c>
      <c r="I5" s="62" t="s">
        <v>9</v>
      </c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4.4" x14ac:dyDescent="0.3">
      <c r="A6" s="49" t="s">
        <v>10</v>
      </c>
      <c r="B6" s="28"/>
      <c r="C6" s="29"/>
      <c r="D6" s="31"/>
      <c r="E6" s="28"/>
      <c r="F6" s="31"/>
      <c r="G6" s="28"/>
      <c r="H6" s="31"/>
      <c r="I6" s="32"/>
    </row>
    <row r="7" spans="1:26" ht="14.4" hidden="1" outlineLevel="1" x14ac:dyDescent="0.3">
      <c r="A7" s="50"/>
      <c r="B7" s="23">
        <f t="shared" ref="B7:B16" si="0">IF(C7&gt;0,RANK(C7,C$7:C$16,1),0)</f>
        <v>0</v>
      </c>
      <c r="C7" s="24">
        <f t="shared" ref="C7:C16" si="1">F7+H7+I7</f>
        <v>0</v>
      </c>
      <c r="D7" s="26">
        <f t="shared" ref="D7:D16" si="2">E7+G7</f>
        <v>0</v>
      </c>
      <c r="E7" s="23"/>
      <c r="F7" s="26">
        <f t="shared" ref="F7:F16" si="3">IF(E7&gt;0,RANK(E7,E$7:E$16,0),0)</f>
        <v>0</v>
      </c>
      <c r="G7" s="28"/>
      <c r="H7" s="26">
        <f t="shared" ref="H7:H16" si="4">IF(G7&gt;0,RANK(G7,G$7:G$16,0),0)</f>
        <v>0</v>
      </c>
      <c r="I7" s="27"/>
    </row>
    <row r="8" spans="1:26" ht="14.4" hidden="1" outlineLevel="1" x14ac:dyDescent="0.3">
      <c r="A8" s="50"/>
      <c r="B8" s="23">
        <f t="shared" si="0"/>
        <v>0</v>
      </c>
      <c r="C8" s="24">
        <f t="shared" si="1"/>
        <v>0</v>
      </c>
      <c r="D8" s="26">
        <f t="shared" si="2"/>
        <v>0</v>
      </c>
      <c r="E8" s="23"/>
      <c r="F8" s="26">
        <f t="shared" si="3"/>
        <v>0</v>
      </c>
      <c r="G8" s="28"/>
      <c r="H8" s="26">
        <f t="shared" si="4"/>
        <v>0</v>
      </c>
      <c r="I8" s="27"/>
    </row>
    <row r="9" spans="1:26" ht="14.4" hidden="1" outlineLevel="1" x14ac:dyDescent="0.3">
      <c r="A9" s="50"/>
      <c r="B9" s="23">
        <f t="shared" si="0"/>
        <v>0</v>
      </c>
      <c r="C9" s="24">
        <f t="shared" si="1"/>
        <v>0</v>
      </c>
      <c r="D9" s="26">
        <f t="shared" si="2"/>
        <v>0</v>
      </c>
      <c r="E9" s="23"/>
      <c r="F9" s="26">
        <f t="shared" si="3"/>
        <v>0</v>
      </c>
      <c r="G9" s="28"/>
      <c r="H9" s="26">
        <f t="shared" si="4"/>
        <v>0</v>
      </c>
      <c r="I9" s="27"/>
    </row>
    <row r="10" spans="1:26" ht="14.4" hidden="1" outlineLevel="1" x14ac:dyDescent="0.3">
      <c r="A10" s="50"/>
      <c r="B10" s="23">
        <f t="shared" si="0"/>
        <v>0</v>
      </c>
      <c r="C10" s="24">
        <f t="shared" si="1"/>
        <v>0</v>
      </c>
      <c r="D10" s="26">
        <f t="shared" si="2"/>
        <v>0</v>
      </c>
      <c r="E10" s="23"/>
      <c r="F10" s="26">
        <f t="shared" si="3"/>
        <v>0</v>
      </c>
      <c r="G10" s="28"/>
      <c r="H10" s="26">
        <f t="shared" si="4"/>
        <v>0</v>
      </c>
      <c r="I10" s="27"/>
    </row>
    <row r="11" spans="1:26" ht="14.4" hidden="1" outlineLevel="1" x14ac:dyDescent="0.3">
      <c r="A11" s="50"/>
      <c r="B11" s="23">
        <f t="shared" si="0"/>
        <v>0</v>
      </c>
      <c r="C11" s="24">
        <f t="shared" si="1"/>
        <v>0</v>
      </c>
      <c r="D11" s="26">
        <f t="shared" si="2"/>
        <v>0</v>
      </c>
      <c r="E11" s="23"/>
      <c r="F11" s="26">
        <f t="shared" si="3"/>
        <v>0</v>
      </c>
      <c r="G11" s="28"/>
      <c r="H11" s="26">
        <f t="shared" si="4"/>
        <v>0</v>
      </c>
      <c r="I11" s="27"/>
    </row>
    <row r="12" spans="1:26" ht="14.4" hidden="1" outlineLevel="1" x14ac:dyDescent="0.3">
      <c r="A12" s="50"/>
      <c r="B12" s="23">
        <f t="shared" si="0"/>
        <v>0</v>
      </c>
      <c r="C12" s="24">
        <f t="shared" si="1"/>
        <v>0</v>
      </c>
      <c r="D12" s="26">
        <f t="shared" si="2"/>
        <v>0</v>
      </c>
      <c r="E12" s="23"/>
      <c r="F12" s="26">
        <f t="shared" si="3"/>
        <v>0</v>
      </c>
      <c r="G12" s="28"/>
      <c r="H12" s="26">
        <f t="shared" si="4"/>
        <v>0</v>
      </c>
      <c r="I12" s="27"/>
    </row>
    <row r="13" spans="1:26" ht="14.4" hidden="1" outlineLevel="1" x14ac:dyDescent="0.3">
      <c r="A13" s="50"/>
      <c r="B13" s="23">
        <f t="shared" si="0"/>
        <v>0</v>
      </c>
      <c r="C13" s="24">
        <f t="shared" si="1"/>
        <v>0</v>
      </c>
      <c r="D13" s="26">
        <f t="shared" si="2"/>
        <v>0</v>
      </c>
      <c r="E13" s="23"/>
      <c r="F13" s="26">
        <f t="shared" si="3"/>
        <v>0</v>
      </c>
      <c r="G13" s="28"/>
      <c r="H13" s="26">
        <f t="shared" si="4"/>
        <v>0</v>
      </c>
      <c r="I13" s="27"/>
    </row>
    <row r="14" spans="1:26" ht="14.4" hidden="1" outlineLevel="1" x14ac:dyDescent="0.3">
      <c r="A14" s="50"/>
      <c r="B14" s="23">
        <f t="shared" si="0"/>
        <v>0</v>
      </c>
      <c r="C14" s="24">
        <f t="shared" si="1"/>
        <v>0</v>
      </c>
      <c r="D14" s="26">
        <f t="shared" si="2"/>
        <v>0</v>
      </c>
      <c r="E14" s="23"/>
      <c r="F14" s="26">
        <f t="shared" si="3"/>
        <v>0</v>
      </c>
      <c r="G14" s="28"/>
      <c r="H14" s="26">
        <f t="shared" si="4"/>
        <v>0</v>
      </c>
      <c r="I14" s="27"/>
    </row>
    <row r="15" spans="1:26" ht="14.4" hidden="1" outlineLevel="1" x14ac:dyDescent="0.3">
      <c r="A15" s="50"/>
      <c r="B15" s="23">
        <f t="shared" si="0"/>
        <v>0</v>
      </c>
      <c r="C15" s="24">
        <f t="shared" si="1"/>
        <v>0</v>
      </c>
      <c r="D15" s="26">
        <f t="shared" si="2"/>
        <v>0</v>
      </c>
      <c r="E15" s="23"/>
      <c r="F15" s="26">
        <f t="shared" si="3"/>
        <v>0</v>
      </c>
      <c r="G15" s="28"/>
      <c r="H15" s="26">
        <f t="shared" si="4"/>
        <v>0</v>
      </c>
      <c r="I15" s="27"/>
    </row>
    <row r="16" spans="1:26" ht="14.4" hidden="1" outlineLevel="1" x14ac:dyDescent="0.3">
      <c r="A16" s="50"/>
      <c r="B16" s="23">
        <f t="shared" si="0"/>
        <v>0</v>
      </c>
      <c r="C16" s="24">
        <f t="shared" si="1"/>
        <v>0</v>
      </c>
      <c r="D16" s="26">
        <f t="shared" si="2"/>
        <v>0</v>
      </c>
      <c r="E16" s="23"/>
      <c r="F16" s="26">
        <f t="shared" si="3"/>
        <v>0</v>
      </c>
      <c r="G16" s="28"/>
      <c r="H16" s="26">
        <f t="shared" si="4"/>
        <v>0</v>
      </c>
      <c r="I16" s="27"/>
    </row>
    <row r="17" spans="1:9" ht="14.4" collapsed="1" x14ac:dyDescent="0.3">
      <c r="A17" s="51"/>
      <c r="B17" s="28"/>
      <c r="C17" s="29"/>
      <c r="D17" s="31"/>
      <c r="E17" s="28"/>
      <c r="F17" s="31"/>
      <c r="G17" s="28"/>
      <c r="H17" s="31"/>
      <c r="I17" s="32"/>
    </row>
    <row r="18" spans="1:9" ht="14.4" x14ac:dyDescent="0.3">
      <c r="A18" s="49" t="s">
        <v>11</v>
      </c>
      <c r="B18" s="28"/>
      <c r="C18" s="29"/>
      <c r="D18" s="31"/>
      <c r="E18" s="28"/>
      <c r="F18" s="31"/>
      <c r="G18" s="28"/>
      <c r="H18" s="31"/>
      <c r="I18" s="32"/>
    </row>
    <row r="19" spans="1:9" ht="14.4" hidden="1" outlineLevel="1" x14ac:dyDescent="0.3">
      <c r="A19" s="50"/>
      <c r="B19" s="23">
        <f>IF(C19&gt;0,RANK(C19,C$19,1),0)</f>
        <v>0</v>
      </c>
      <c r="C19" s="24">
        <f t="shared" ref="C19:C28" si="5">F19+H19+I19</f>
        <v>0</v>
      </c>
      <c r="D19" s="26">
        <f t="shared" ref="D19:D28" si="6">E19+G19</f>
        <v>0</v>
      </c>
      <c r="E19" s="23"/>
      <c r="F19" s="26">
        <f t="shared" ref="F19:F28" si="7">IF(E19&gt;0,RANK(E19,E$19:E$28,0),0)</f>
        <v>0</v>
      </c>
      <c r="G19" s="28"/>
      <c r="H19" s="29"/>
      <c r="I19" s="27"/>
    </row>
    <row r="20" spans="1:9" ht="14.4" hidden="1" outlineLevel="1" x14ac:dyDescent="0.3">
      <c r="A20" s="50"/>
      <c r="B20" s="23">
        <f t="shared" ref="B20:B28" si="8">IF(C20&gt;0,RANK(C20,C$19:C$28,1),0)</f>
        <v>0</v>
      </c>
      <c r="C20" s="24">
        <f t="shared" si="5"/>
        <v>0</v>
      </c>
      <c r="D20" s="26">
        <f t="shared" si="6"/>
        <v>0</v>
      </c>
      <c r="E20" s="23"/>
      <c r="F20" s="26">
        <f t="shared" si="7"/>
        <v>0</v>
      </c>
      <c r="G20" s="28"/>
      <c r="H20" s="29"/>
      <c r="I20" s="27"/>
    </row>
    <row r="21" spans="1:9" ht="15.75" hidden="1" customHeight="1" outlineLevel="1" x14ac:dyDescent="0.3">
      <c r="A21" s="50"/>
      <c r="B21" s="23">
        <f t="shared" si="8"/>
        <v>0</v>
      </c>
      <c r="C21" s="24">
        <f t="shared" si="5"/>
        <v>0</v>
      </c>
      <c r="D21" s="26">
        <f t="shared" si="6"/>
        <v>0</v>
      </c>
      <c r="E21" s="23"/>
      <c r="F21" s="26">
        <f t="shared" si="7"/>
        <v>0</v>
      </c>
      <c r="G21" s="28"/>
      <c r="H21" s="29"/>
      <c r="I21" s="27"/>
    </row>
    <row r="22" spans="1:9" ht="15.75" hidden="1" customHeight="1" outlineLevel="1" x14ac:dyDescent="0.3">
      <c r="A22" s="50"/>
      <c r="B22" s="23">
        <f t="shared" si="8"/>
        <v>0</v>
      </c>
      <c r="C22" s="24">
        <f t="shared" si="5"/>
        <v>0</v>
      </c>
      <c r="D22" s="26">
        <f t="shared" si="6"/>
        <v>0</v>
      </c>
      <c r="E22" s="23"/>
      <c r="F22" s="26">
        <f t="shared" si="7"/>
        <v>0</v>
      </c>
      <c r="G22" s="28"/>
      <c r="H22" s="29"/>
      <c r="I22" s="27"/>
    </row>
    <row r="23" spans="1:9" ht="15.75" hidden="1" customHeight="1" outlineLevel="1" x14ac:dyDescent="0.3">
      <c r="A23" s="50"/>
      <c r="B23" s="23">
        <f t="shared" si="8"/>
        <v>0</v>
      </c>
      <c r="C23" s="24">
        <f t="shared" si="5"/>
        <v>0</v>
      </c>
      <c r="D23" s="26">
        <f t="shared" si="6"/>
        <v>0</v>
      </c>
      <c r="E23" s="23"/>
      <c r="F23" s="26">
        <f t="shared" si="7"/>
        <v>0</v>
      </c>
      <c r="G23" s="28"/>
      <c r="H23" s="29"/>
      <c r="I23" s="27"/>
    </row>
    <row r="24" spans="1:9" ht="15.75" hidden="1" customHeight="1" outlineLevel="1" x14ac:dyDescent="0.3">
      <c r="A24" s="50"/>
      <c r="B24" s="23">
        <f t="shared" si="8"/>
        <v>0</v>
      </c>
      <c r="C24" s="24">
        <f t="shared" si="5"/>
        <v>0</v>
      </c>
      <c r="D24" s="26">
        <f t="shared" si="6"/>
        <v>0</v>
      </c>
      <c r="E24" s="23"/>
      <c r="F24" s="26">
        <f t="shared" si="7"/>
        <v>0</v>
      </c>
      <c r="G24" s="28"/>
      <c r="H24" s="29"/>
      <c r="I24" s="27"/>
    </row>
    <row r="25" spans="1:9" ht="15.75" hidden="1" customHeight="1" outlineLevel="1" x14ac:dyDescent="0.3">
      <c r="A25" s="50"/>
      <c r="B25" s="23">
        <f t="shared" si="8"/>
        <v>0</v>
      </c>
      <c r="C25" s="24">
        <f t="shared" si="5"/>
        <v>0</v>
      </c>
      <c r="D25" s="26">
        <f t="shared" si="6"/>
        <v>0</v>
      </c>
      <c r="E25" s="23"/>
      <c r="F25" s="26">
        <f t="shared" si="7"/>
        <v>0</v>
      </c>
      <c r="G25" s="28"/>
      <c r="H25" s="29"/>
      <c r="I25" s="27"/>
    </row>
    <row r="26" spans="1:9" ht="15.75" hidden="1" customHeight="1" outlineLevel="1" x14ac:dyDescent="0.3">
      <c r="A26" s="50"/>
      <c r="B26" s="23">
        <f t="shared" si="8"/>
        <v>0</v>
      </c>
      <c r="C26" s="24">
        <f t="shared" si="5"/>
        <v>0</v>
      </c>
      <c r="D26" s="26">
        <f t="shared" si="6"/>
        <v>0</v>
      </c>
      <c r="E26" s="23"/>
      <c r="F26" s="26">
        <f t="shared" si="7"/>
        <v>0</v>
      </c>
      <c r="G26" s="28"/>
      <c r="H26" s="29"/>
      <c r="I26" s="27"/>
    </row>
    <row r="27" spans="1:9" ht="15.75" hidden="1" customHeight="1" outlineLevel="1" x14ac:dyDescent="0.3">
      <c r="A27" s="50"/>
      <c r="B27" s="23">
        <f t="shared" si="8"/>
        <v>0</v>
      </c>
      <c r="C27" s="24">
        <f t="shared" si="5"/>
        <v>0</v>
      </c>
      <c r="D27" s="26">
        <f t="shared" si="6"/>
        <v>0</v>
      </c>
      <c r="E27" s="23"/>
      <c r="F27" s="26">
        <f t="shared" si="7"/>
        <v>0</v>
      </c>
      <c r="G27" s="28"/>
      <c r="H27" s="29"/>
      <c r="I27" s="27"/>
    </row>
    <row r="28" spans="1:9" ht="15.75" hidden="1" customHeight="1" outlineLevel="1" x14ac:dyDescent="0.3">
      <c r="A28" s="50"/>
      <c r="B28" s="23">
        <f t="shared" si="8"/>
        <v>0</v>
      </c>
      <c r="C28" s="24">
        <f t="shared" si="5"/>
        <v>0</v>
      </c>
      <c r="D28" s="26">
        <f t="shared" si="6"/>
        <v>0</v>
      </c>
      <c r="E28" s="23"/>
      <c r="F28" s="26">
        <f t="shared" si="7"/>
        <v>0</v>
      </c>
      <c r="G28" s="28"/>
      <c r="H28" s="29"/>
      <c r="I28" s="27"/>
    </row>
    <row r="29" spans="1:9" ht="15.75" customHeight="1" collapsed="1" x14ac:dyDescent="0.3">
      <c r="A29" s="51"/>
      <c r="B29" s="28"/>
      <c r="C29" s="29"/>
      <c r="D29" s="31"/>
      <c r="E29" s="28"/>
      <c r="F29" s="31"/>
      <c r="G29" s="28"/>
      <c r="H29" s="29"/>
      <c r="I29" s="32"/>
    </row>
    <row r="30" spans="1:9" ht="15.75" customHeight="1" x14ac:dyDescent="0.3">
      <c r="A30" s="49" t="s">
        <v>14</v>
      </c>
      <c r="B30" s="28"/>
      <c r="C30" s="29"/>
      <c r="D30" s="31"/>
      <c r="E30" s="28"/>
      <c r="F30" s="31"/>
      <c r="G30" s="28"/>
      <c r="H30" s="29"/>
      <c r="I30" s="32"/>
    </row>
    <row r="31" spans="1:9" ht="15.75" customHeight="1" x14ac:dyDescent="0.3">
      <c r="A31" s="50" t="s">
        <v>133</v>
      </c>
      <c r="B31" s="23">
        <f>IF(C31&gt;0,RANK(C31,C$31,1),0)</f>
        <v>1</v>
      </c>
      <c r="C31" s="24">
        <f>F31+H31+I31</f>
        <v>1</v>
      </c>
      <c r="D31" s="26">
        <f t="shared" ref="D31:D40" si="9">E31+G31</f>
        <v>64.5</v>
      </c>
      <c r="E31" s="23">
        <v>64.5</v>
      </c>
      <c r="F31" s="26">
        <f>IF(E31&gt;0,RANK(E31,E$31:E$40,0),0)</f>
        <v>1</v>
      </c>
      <c r="G31" s="28"/>
      <c r="H31" s="29"/>
      <c r="I31" s="27"/>
    </row>
    <row r="32" spans="1:9" ht="15.75" hidden="1" customHeight="1" outlineLevel="1" x14ac:dyDescent="0.3">
      <c r="A32" s="50"/>
      <c r="B32" s="23">
        <f>IF(C32&gt;0,RANK(C32,C$31:C$32,1),0)</f>
        <v>0</v>
      </c>
      <c r="C32" s="24">
        <f>F32+H32+I32</f>
        <v>0</v>
      </c>
      <c r="D32" s="26">
        <f t="shared" si="9"/>
        <v>0</v>
      </c>
      <c r="E32" s="23"/>
      <c r="F32" s="26">
        <f>IF(E32&gt;0,RANK(E32,E$31:E$40,0),0)</f>
        <v>0</v>
      </c>
      <c r="G32" s="28"/>
      <c r="H32" s="29"/>
      <c r="I32" s="27"/>
    </row>
    <row r="33" spans="1:9" ht="15.75" hidden="1" customHeight="1" outlineLevel="1" x14ac:dyDescent="0.3">
      <c r="A33" s="50"/>
      <c r="B33" s="23">
        <f>IF(C33&gt;0,RANK(C33,C$31:C$33,1),0)</f>
        <v>0</v>
      </c>
      <c r="C33" s="24">
        <f t="shared" ref="C33:C40" si="10">F33+H33+I33</f>
        <v>0</v>
      </c>
      <c r="D33" s="26">
        <f t="shared" si="9"/>
        <v>0</v>
      </c>
      <c r="E33" s="23"/>
      <c r="F33" s="26">
        <f t="shared" ref="F33:F40" si="11">IF(E33&gt;0,RANK(E33,E$31:E$40,0),0)</f>
        <v>0</v>
      </c>
      <c r="G33" s="28"/>
      <c r="H33" s="29"/>
      <c r="I33" s="27"/>
    </row>
    <row r="34" spans="1:9" ht="15.75" hidden="1" customHeight="1" outlineLevel="1" x14ac:dyDescent="0.3">
      <c r="A34" s="50"/>
      <c r="B34" s="23">
        <f>IF(C34&gt;0,RANK(C34,C$31:C$34,1),0)</f>
        <v>0</v>
      </c>
      <c r="C34" s="24">
        <f t="shared" si="10"/>
        <v>0</v>
      </c>
      <c r="D34" s="26">
        <f t="shared" si="9"/>
        <v>0</v>
      </c>
      <c r="E34" s="23"/>
      <c r="F34" s="26">
        <f t="shared" si="11"/>
        <v>0</v>
      </c>
      <c r="G34" s="28"/>
      <c r="H34" s="29"/>
      <c r="I34" s="27"/>
    </row>
    <row r="35" spans="1:9" ht="15.75" hidden="1" customHeight="1" outlineLevel="1" x14ac:dyDescent="0.3">
      <c r="A35" s="50"/>
      <c r="B35" s="23">
        <f t="shared" ref="B35:B40" si="12">IF(C35&gt;0,RANK(C35,C$31:C$40,1),0)</f>
        <v>0</v>
      </c>
      <c r="C35" s="24">
        <f t="shared" si="10"/>
        <v>0</v>
      </c>
      <c r="D35" s="26">
        <f t="shared" si="9"/>
        <v>0</v>
      </c>
      <c r="E35" s="23"/>
      <c r="F35" s="26">
        <f t="shared" si="11"/>
        <v>0</v>
      </c>
      <c r="G35" s="28"/>
      <c r="H35" s="29"/>
      <c r="I35" s="27"/>
    </row>
    <row r="36" spans="1:9" ht="15.75" hidden="1" customHeight="1" outlineLevel="1" x14ac:dyDescent="0.3">
      <c r="A36" s="50"/>
      <c r="B36" s="23">
        <f t="shared" si="12"/>
        <v>0</v>
      </c>
      <c r="C36" s="24">
        <f t="shared" si="10"/>
        <v>0</v>
      </c>
      <c r="D36" s="26">
        <f t="shared" si="9"/>
        <v>0</v>
      </c>
      <c r="E36" s="23"/>
      <c r="F36" s="26">
        <f t="shared" si="11"/>
        <v>0</v>
      </c>
      <c r="G36" s="28"/>
      <c r="H36" s="29"/>
      <c r="I36" s="27"/>
    </row>
    <row r="37" spans="1:9" ht="15.75" hidden="1" customHeight="1" outlineLevel="1" x14ac:dyDescent="0.3">
      <c r="A37" s="50"/>
      <c r="B37" s="23">
        <f t="shared" si="12"/>
        <v>0</v>
      </c>
      <c r="C37" s="24">
        <f t="shared" si="10"/>
        <v>0</v>
      </c>
      <c r="D37" s="26">
        <f t="shared" si="9"/>
        <v>0</v>
      </c>
      <c r="E37" s="23"/>
      <c r="F37" s="26">
        <f t="shared" si="11"/>
        <v>0</v>
      </c>
      <c r="G37" s="28"/>
      <c r="H37" s="29"/>
      <c r="I37" s="27"/>
    </row>
    <row r="38" spans="1:9" ht="15.75" hidden="1" customHeight="1" outlineLevel="1" x14ac:dyDescent="0.3">
      <c r="A38" s="50"/>
      <c r="B38" s="23">
        <f t="shared" si="12"/>
        <v>0</v>
      </c>
      <c r="C38" s="24">
        <f t="shared" si="10"/>
        <v>0</v>
      </c>
      <c r="D38" s="26">
        <f t="shared" si="9"/>
        <v>0</v>
      </c>
      <c r="E38" s="23"/>
      <c r="F38" s="26">
        <f t="shared" si="11"/>
        <v>0</v>
      </c>
      <c r="G38" s="28"/>
      <c r="H38" s="29"/>
      <c r="I38" s="27"/>
    </row>
    <row r="39" spans="1:9" ht="15.75" hidden="1" customHeight="1" outlineLevel="1" x14ac:dyDescent="0.3">
      <c r="A39" s="50"/>
      <c r="B39" s="23">
        <f t="shared" si="12"/>
        <v>0</v>
      </c>
      <c r="C39" s="24">
        <f t="shared" si="10"/>
        <v>0</v>
      </c>
      <c r="D39" s="26">
        <f t="shared" si="9"/>
        <v>0</v>
      </c>
      <c r="E39" s="23"/>
      <c r="F39" s="26">
        <f t="shared" si="11"/>
        <v>0</v>
      </c>
      <c r="G39" s="28"/>
      <c r="H39" s="29"/>
      <c r="I39" s="27"/>
    </row>
    <row r="40" spans="1:9" ht="15.75" hidden="1" customHeight="1" outlineLevel="1" x14ac:dyDescent="0.3">
      <c r="A40" s="50"/>
      <c r="B40" s="23">
        <f t="shared" si="12"/>
        <v>0</v>
      </c>
      <c r="C40" s="24">
        <f t="shared" si="10"/>
        <v>0</v>
      </c>
      <c r="D40" s="26">
        <f t="shared" si="9"/>
        <v>0</v>
      </c>
      <c r="E40" s="23"/>
      <c r="F40" s="26">
        <f t="shared" si="11"/>
        <v>0</v>
      </c>
      <c r="G40" s="28"/>
      <c r="H40" s="29"/>
      <c r="I40" s="27"/>
    </row>
    <row r="41" spans="1:9" ht="15.75" customHeight="1" collapsed="1" x14ac:dyDescent="0.3">
      <c r="A41" s="51"/>
      <c r="B41" s="28"/>
      <c r="C41" s="29"/>
      <c r="D41" s="31"/>
      <c r="E41" s="28"/>
      <c r="F41" s="31"/>
      <c r="G41" s="28"/>
      <c r="H41" s="29"/>
      <c r="I41" s="32"/>
    </row>
    <row r="42" spans="1:9" ht="15.75" customHeight="1" x14ac:dyDescent="0.3">
      <c r="A42" s="49" t="s">
        <v>15</v>
      </c>
      <c r="B42" s="28"/>
      <c r="C42" s="29"/>
      <c r="D42" s="31"/>
      <c r="E42" s="28"/>
      <c r="F42" s="31"/>
      <c r="G42" s="28"/>
      <c r="H42" s="29"/>
      <c r="I42" s="32"/>
    </row>
    <row r="43" spans="1:9" ht="15.75" hidden="1" customHeight="1" outlineLevel="1" x14ac:dyDescent="0.3">
      <c r="A43" s="50"/>
      <c r="B43" s="23">
        <f>IF(C43&gt;0,RANK(C43,C$43,1),0)</f>
        <v>0</v>
      </c>
      <c r="C43" s="24">
        <f t="shared" ref="C43:C52" si="13">F43+H43+I43</f>
        <v>0</v>
      </c>
      <c r="D43" s="26">
        <f t="shared" ref="D43:D52" si="14">E43+G43</f>
        <v>0</v>
      </c>
      <c r="E43" s="23"/>
      <c r="F43" s="26">
        <f>IF(E43&gt;0,RANK(E43,E$43:E$52,0),0)</f>
        <v>0</v>
      </c>
      <c r="G43" s="28"/>
      <c r="H43" s="29"/>
      <c r="I43" s="27"/>
    </row>
    <row r="44" spans="1:9" ht="15.75" hidden="1" customHeight="1" outlineLevel="1" x14ac:dyDescent="0.3">
      <c r="A44" s="50"/>
      <c r="B44" s="23">
        <f>IF(C44&gt;0,RANK(C44,C$43:C$46,1),0)</f>
        <v>0</v>
      </c>
      <c r="C44" s="24">
        <f t="shared" si="13"/>
        <v>0</v>
      </c>
      <c r="D44" s="26">
        <f t="shared" si="14"/>
        <v>0</v>
      </c>
      <c r="E44" s="23"/>
      <c r="F44" s="26">
        <f>IF(E44&gt;0,RANK(E44,E$43:E$52,0),0)</f>
        <v>0</v>
      </c>
      <c r="G44" s="28"/>
      <c r="H44" s="29"/>
      <c r="I44" s="27"/>
    </row>
    <row r="45" spans="1:9" ht="15.75" hidden="1" customHeight="1" outlineLevel="1" x14ac:dyDescent="0.3">
      <c r="A45" s="50"/>
      <c r="B45" s="23">
        <f>IF(C45&gt;0,RANK(C45,C$43:C$46,1),0)</f>
        <v>0</v>
      </c>
      <c r="C45" s="24">
        <f t="shared" si="13"/>
        <v>0</v>
      </c>
      <c r="D45" s="26">
        <f t="shared" si="14"/>
        <v>0</v>
      </c>
      <c r="E45" s="23"/>
      <c r="F45" s="26">
        <f>IF(E45&gt;0,RANK(E45,E$43:E$52,0),0)</f>
        <v>0</v>
      </c>
      <c r="G45" s="28"/>
      <c r="H45" s="29"/>
      <c r="I45" s="27"/>
    </row>
    <row r="46" spans="1:9" ht="15.75" hidden="1" customHeight="1" outlineLevel="1" x14ac:dyDescent="0.3">
      <c r="A46" s="50"/>
      <c r="B46" s="23">
        <f>IF(C46&gt;0,RANK(C46,C$43:C$46,1),0)</f>
        <v>0</v>
      </c>
      <c r="C46" s="24">
        <f t="shared" si="13"/>
        <v>0</v>
      </c>
      <c r="D46" s="26">
        <f t="shared" si="14"/>
        <v>0</v>
      </c>
      <c r="E46" s="23"/>
      <c r="F46" s="26">
        <f>IF(E46&gt;0,RANK(E46,E$43:E$52,0),0)</f>
        <v>0</v>
      </c>
      <c r="G46" s="28"/>
      <c r="H46" s="29"/>
      <c r="I46" s="27"/>
    </row>
    <row r="47" spans="1:9" ht="15.75" hidden="1" customHeight="1" outlineLevel="1" x14ac:dyDescent="0.3">
      <c r="A47" s="50"/>
      <c r="B47" s="23">
        <f t="shared" ref="B47:B52" si="15">IF(C47&gt;0,RANK(C47,C$43:C$52,1),0)</f>
        <v>0</v>
      </c>
      <c r="C47" s="24">
        <f t="shared" si="13"/>
        <v>0</v>
      </c>
      <c r="D47" s="26">
        <f t="shared" si="14"/>
        <v>0</v>
      </c>
      <c r="E47" s="23"/>
      <c r="F47" s="26">
        <f t="shared" ref="F47:F52" si="16">IF(E47&gt;0,RANK(E47,E$43:E$52,0),0)</f>
        <v>0</v>
      </c>
      <c r="G47" s="23"/>
      <c r="H47" s="26">
        <f t="shared" ref="H47:H52" si="17">IF(G47&gt;0,RANK(G47,G$43:G$52,0),0)</f>
        <v>0</v>
      </c>
      <c r="I47" s="27"/>
    </row>
    <row r="48" spans="1:9" ht="15.75" hidden="1" customHeight="1" outlineLevel="1" x14ac:dyDescent="0.3">
      <c r="A48" s="50"/>
      <c r="B48" s="23">
        <f t="shared" si="15"/>
        <v>0</v>
      </c>
      <c r="C48" s="24">
        <f t="shared" si="13"/>
        <v>0</v>
      </c>
      <c r="D48" s="26">
        <f t="shared" si="14"/>
        <v>0</v>
      </c>
      <c r="E48" s="23"/>
      <c r="F48" s="26">
        <f t="shared" si="16"/>
        <v>0</v>
      </c>
      <c r="G48" s="23"/>
      <c r="H48" s="26">
        <f t="shared" si="17"/>
        <v>0</v>
      </c>
      <c r="I48" s="27"/>
    </row>
    <row r="49" spans="1:9" ht="15.75" hidden="1" customHeight="1" outlineLevel="1" x14ac:dyDescent="0.3">
      <c r="A49" s="50"/>
      <c r="B49" s="23">
        <f t="shared" si="15"/>
        <v>0</v>
      </c>
      <c r="C49" s="24">
        <f t="shared" si="13"/>
        <v>0</v>
      </c>
      <c r="D49" s="26">
        <f t="shared" si="14"/>
        <v>0</v>
      </c>
      <c r="E49" s="23"/>
      <c r="F49" s="26">
        <f t="shared" si="16"/>
        <v>0</v>
      </c>
      <c r="G49" s="23"/>
      <c r="H49" s="26">
        <f t="shared" si="17"/>
        <v>0</v>
      </c>
      <c r="I49" s="27"/>
    </row>
    <row r="50" spans="1:9" ht="15.75" hidden="1" customHeight="1" outlineLevel="1" x14ac:dyDescent="0.3">
      <c r="A50" s="50"/>
      <c r="B50" s="23">
        <f t="shared" si="15"/>
        <v>0</v>
      </c>
      <c r="C50" s="24">
        <f t="shared" si="13"/>
        <v>0</v>
      </c>
      <c r="D50" s="26">
        <f t="shared" si="14"/>
        <v>0</v>
      </c>
      <c r="E50" s="23"/>
      <c r="F50" s="26">
        <f t="shared" si="16"/>
        <v>0</v>
      </c>
      <c r="G50" s="23"/>
      <c r="H50" s="26">
        <f t="shared" si="17"/>
        <v>0</v>
      </c>
      <c r="I50" s="27"/>
    </row>
    <row r="51" spans="1:9" ht="15.75" hidden="1" customHeight="1" outlineLevel="1" x14ac:dyDescent="0.3">
      <c r="A51" s="50"/>
      <c r="B51" s="23">
        <f t="shared" si="15"/>
        <v>0</v>
      </c>
      <c r="C51" s="24">
        <f t="shared" si="13"/>
        <v>0</v>
      </c>
      <c r="D51" s="26">
        <f t="shared" si="14"/>
        <v>0</v>
      </c>
      <c r="E51" s="23"/>
      <c r="F51" s="26">
        <f t="shared" si="16"/>
        <v>0</v>
      </c>
      <c r="G51" s="23"/>
      <c r="H51" s="26">
        <f t="shared" si="17"/>
        <v>0</v>
      </c>
      <c r="I51" s="27"/>
    </row>
    <row r="52" spans="1:9" ht="15.75" hidden="1" customHeight="1" outlineLevel="1" x14ac:dyDescent="0.3">
      <c r="A52" s="50"/>
      <c r="B52" s="23">
        <f t="shared" si="15"/>
        <v>0</v>
      </c>
      <c r="C52" s="24">
        <f t="shared" si="13"/>
        <v>0</v>
      </c>
      <c r="D52" s="26">
        <f t="shared" si="14"/>
        <v>0</v>
      </c>
      <c r="E52" s="23"/>
      <c r="F52" s="26">
        <f t="shared" si="16"/>
        <v>0</v>
      </c>
      <c r="G52" s="23"/>
      <c r="H52" s="26">
        <f t="shared" si="17"/>
        <v>0</v>
      </c>
      <c r="I52" s="27"/>
    </row>
    <row r="53" spans="1:9" ht="15.75" customHeight="1" collapsed="1" x14ac:dyDescent="0.3">
      <c r="A53" s="51"/>
      <c r="B53" s="28"/>
      <c r="C53" s="29"/>
      <c r="D53" s="31"/>
      <c r="E53" s="28"/>
      <c r="F53" s="31"/>
      <c r="G53" s="28"/>
      <c r="H53" s="31"/>
      <c r="I53" s="32"/>
    </row>
    <row r="54" spans="1:9" ht="15.75" customHeight="1" x14ac:dyDescent="0.3">
      <c r="A54" s="49" t="s">
        <v>16</v>
      </c>
      <c r="B54" s="28"/>
      <c r="C54" s="29"/>
      <c r="D54" s="31"/>
      <c r="E54" s="28"/>
      <c r="F54" s="31"/>
      <c r="G54" s="28"/>
      <c r="H54" s="31"/>
      <c r="I54" s="32"/>
    </row>
    <row r="55" spans="1:9" ht="15.75" hidden="1" customHeight="1" outlineLevel="1" x14ac:dyDescent="0.3">
      <c r="A55" s="50"/>
      <c r="B55" s="23">
        <f>IF(C55&gt;0,RANK(C55,C$55:C$55,1),0)</f>
        <v>0</v>
      </c>
      <c r="C55" s="24">
        <f t="shared" ref="C55:C64" si="18">F55+H55+I55</f>
        <v>0</v>
      </c>
      <c r="D55" s="26">
        <f t="shared" ref="D55:D64" si="19">E55+G55</f>
        <v>0</v>
      </c>
      <c r="E55" s="23"/>
      <c r="F55" s="26">
        <f t="shared" ref="F55:F64" si="20">IF(E55&gt;0,RANK(E55,E$55:E$64,0),0)</f>
        <v>0</v>
      </c>
      <c r="G55" s="28"/>
      <c r="H55" s="31"/>
      <c r="I55" s="27"/>
    </row>
    <row r="56" spans="1:9" ht="15.75" hidden="1" customHeight="1" outlineLevel="1" x14ac:dyDescent="0.3">
      <c r="A56" s="50"/>
      <c r="B56" s="23">
        <f t="shared" ref="B56:B64" si="21">IF(C56&gt;0,RANK(C56,C$55:C$64,1),0)</f>
        <v>0</v>
      </c>
      <c r="C56" s="24">
        <f t="shared" si="18"/>
        <v>0</v>
      </c>
      <c r="D56" s="26">
        <f t="shared" si="19"/>
        <v>0</v>
      </c>
      <c r="E56" s="23"/>
      <c r="F56" s="26">
        <f t="shared" si="20"/>
        <v>0</v>
      </c>
      <c r="G56" s="23"/>
      <c r="H56" s="26">
        <f t="shared" ref="H56:H64" si="22">IF(G56&gt;0,RANK(G56,G$55:G$64,0),0)</f>
        <v>0</v>
      </c>
      <c r="I56" s="27"/>
    </row>
    <row r="57" spans="1:9" ht="15.75" hidden="1" customHeight="1" outlineLevel="1" x14ac:dyDescent="0.3">
      <c r="A57" s="50"/>
      <c r="B57" s="23">
        <f t="shared" si="21"/>
        <v>0</v>
      </c>
      <c r="C57" s="24">
        <f t="shared" si="18"/>
        <v>0</v>
      </c>
      <c r="D57" s="26">
        <f t="shared" si="19"/>
        <v>0</v>
      </c>
      <c r="E57" s="23"/>
      <c r="F57" s="26">
        <f t="shared" si="20"/>
        <v>0</v>
      </c>
      <c r="G57" s="23"/>
      <c r="H57" s="26">
        <f t="shared" si="22"/>
        <v>0</v>
      </c>
      <c r="I57" s="27"/>
    </row>
    <row r="58" spans="1:9" ht="15.75" hidden="1" customHeight="1" outlineLevel="1" x14ac:dyDescent="0.3">
      <c r="A58" s="50"/>
      <c r="B58" s="23">
        <f t="shared" si="21"/>
        <v>0</v>
      </c>
      <c r="C58" s="24">
        <f t="shared" si="18"/>
        <v>0</v>
      </c>
      <c r="D58" s="26">
        <f t="shared" si="19"/>
        <v>0</v>
      </c>
      <c r="E58" s="23"/>
      <c r="F58" s="26">
        <f t="shared" si="20"/>
        <v>0</v>
      </c>
      <c r="G58" s="23"/>
      <c r="H58" s="26">
        <f t="shared" si="22"/>
        <v>0</v>
      </c>
      <c r="I58" s="27"/>
    </row>
    <row r="59" spans="1:9" ht="15.75" hidden="1" customHeight="1" outlineLevel="1" x14ac:dyDescent="0.3">
      <c r="A59" s="50"/>
      <c r="B59" s="23">
        <f t="shared" si="21"/>
        <v>0</v>
      </c>
      <c r="C59" s="24">
        <f t="shared" si="18"/>
        <v>0</v>
      </c>
      <c r="D59" s="26">
        <f t="shared" si="19"/>
        <v>0</v>
      </c>
      <c r="E59" s="23"/>
      <c r="F59" s="26">
        <f t="shared" si="20"/>
        <v>0</v>
      </c>
      <c r="G59" s="23"/>
      <c r="H59" s="26">
        <f t="shared" si="22"/>
        <v>0</v>
      </c>
      <c r="I59" s="27"/>
    </row>
    <row r="60" spans="1:9" ht="15.75" hidden="1" customHeight="1" outlineLevel="1" x14ac:dyDescent="0.3">
      <c r="A60" s="50"/>
      <c r="B60" s="23">
        <f t="shared" si="21"/>
        <v>0</v>
      </c>
      <c r="C60" s="24">
        <f t="shared" si="18"/>
        <v>0</v>
      </c>
      <c r="D60" s="26">
        <f t="shared" si="19"/>
        <v>0</v>
      </c>
      <c r="E60" s="23"/>
      <c r="F60" s="26">
        <f t="shared" si="20"/>
        <v>0</v>
      </c>
      <c r="G60" s="23"/>
      <c r="H60" s="26">
        <f t="shared" si="22"/>
        <v>0</v>
      </c>
      <c r="I60" s="27"/>
    </row>
    <row r="61" spans="1:9" ht="15.75" hidden="1" customHeight="1" outlineLevel="1" x14ac:dyDescent="0.3">
      <c r="A61" s="50"/>
      <c r="B61" s="23">
        <f t="shared" si="21"/>
        <v>0</v>
      </c>
      <c r="C61" s="24">
        <f t="shared" si="18"/>
        <v>0</v>
      </c>
      <c r="D61" s="26">
        <f t="shared" si="19"/>
        <v>0</v>
      </c>
      <c r="E61" s="23"/>
      <c r="F61" s="26">
        <f t="shared" si="20"/>
        <v>0</v>
      </c>
      <c r="G61" s="23"/>
      <c r="H61" s="26">
        <f t="shared" si="22"/>
        <v>0</v>
      </c>
      <c r="I61" s="27"/>
    </row>
    <row r="62" spans="1:9" ht="15.75" hidden="1" customHeight="1" outlineLevel="1" x14ac:dyDescent="0.3">
      <c r="A62" s="50"/>
      <c r="B62" s="23">
        <f t="shared" si="21"/>
        <v>0</v>
      </c>
      <c r="C62" s="24">
        <f t="shared" si="18"/>
        <v>0</v>
      </c>
      <c r="D62" s="26">
        <f t="shared" si="19"/>
        <v>0</v>
      </c>
      <c r="E62" s="23"/>
      <c r="F62" s="26">
        <f t="shared" si="20"/>
        <v>0</v>
      </c>
      <c r="G62" s="23"/>
      <c r="H62" s="26">
        <f t="shared" si="22"/>
        <v>0</v>
      </c>
      <c r="I62" s="27"/>
    </row>
    <row r="63" spans="1:9" ht="15.75" hidden="1" customHeight="1" outlineLevel="1" x14ac:dyDescent="0.3">
      <c r="A63" s="50"/>
      <c r="B63" s="23">
        <f t="shared" si="21"/>
        <v>0</v>
      </c>
      <c r="C63" s="24">
        <f t="shared" si="18"/>
        <v>0</v>
      </c>
      <c r="D63" s="26">
        <f t="shared" si="19"/>
        <v>0</v>
      </c>
      <c r="E63" s="23"/>
      <c r="F63" s="26">
        <f t="shared" si="20"/>
        <v>0</v>
      </c>
      <c r="G63" s="23"/>
      <c r="H63" s="26">
        <f t="shared" si="22"/>
        <v>0</v>
      </c>
      <c r="I63" s="27"/>
    </row>
    <row r="64" spans="1:9" ht="15.75" hidden="1" customHeight="1" outlineLevel="1" x14ac:dyDescent="0.3">
      <c r="A64" s="50"/>
      <c r="B64" s="23">
        <f t="shared" si="21"/>
        <v>0</v>
      </c>
      <c r="C64" s="24">
        <f t="shared" si="18"/>
        <v>0</v>
      </c>
      <c r="D64" s="26">
        <f t="shared" si="19"/>
        <v>0</v>
      </c>
      <c r="E64" s="23"/>
      <c r="F64" s="26">
        <f t="shared" si="20"/>
        <v>0</v>
      </c>
      <c r="G64" s="23"/>
      <c r="H64" s="26">
        <f t="shared" si="22"/>
        <v>0</v>
      </c>
      <c r="I64" s="27"/>
    </row>
    <row r="65" spans="1:9" ht="15.75" customHeight="1" collapsed="1" x14ac:dyDescent="0.3">
      <c r="A65" s="51"/>
      <c r="B65" s="28"/>
      <c r="C65" s="29"/>
      <c r="D65" s="31"/>
      <c r="E65" s="28"/>
      <c r="F65" s="31"/>
      <c r="G65" s="28"/>
      <c r="H65" s="31"/>
      <c r="I65" s="32"/>
    </row>
    <row r="66" spans="1:9" ht="15.75" customHeight="1" x14ac:dyDescent="0.3">
      <c r="A66" s="49" t="s">
        <v>17</v>
      </c>
      <c r="B66" s="28"/>
      <c r="C66" s="29"/>
      <c r="D66" s="31"/>
      <c r="E66" s="28"/>
      <c r="F66" s="31"/>
      <c r="G66" s="28"/>
      <c r="H66" s="31"/>
      <c r="I66" s="32"/>
    </row>
    <row r="67" spans="1:9" ht="15.75" hidden="1" customHeight="1" outlineLevel="1" x14ac:dyDescent="0.3">
      <c r="A67" s="50"/>
      <c r="B67" s="23">
        <f t="shared" ref="B67:B76" si="23">IF(C67&gt;0,RANK(C67,C$67:C$76,1),0)</f>
        <v>0</v>
      </c>
      <c r="C67" s="24">
        <f t="shared" ref="C67:C76" si="24">F67+H67+I67</f>
        <v>0</v>
      </c>
      <c r="D67" s="26">
        <f t="shared" ref="D67:D76" si="25">E67+G67</f>
        <v>0</v>
      </c>
      <c r="E67" s="23"/>
      <c r="F67" s="26">
        <f t="shared" ref="F67:F76" si="26">IF(E67&gt;0,RANK(E67,E$67:E$76,0),0)</f>
        <v>0</v>
      </c>
      <c r="G67" s="23"/>
      <c r="H67" s="26">
        <f t="shared" ref="H67:H76" si="27">IF(G67&gt;0,RANK(G67,G$67:G$76,0),0)</f>
        <v>0</v>
      </c>
      <c r="I67" s="27"/>
    </row>
    <row r="68" spans="1:9" ht="15.75" hidden="1" customHeight="1" outlineLevel="1" x14ac:dyDescent="0.3">
      <c r="A68" s="50"/>
      <c r="B68" s="23">
        <f t="shared" si="23"/>
        <v>0</v>
      </c>
      <c r="C68" s="24">
        <f t="shared" si="24"/>
        <v>0</v>
      </c>
      <c r="D68" s="26">
        <f t="shared" si="25"/>
        <v>0</v>
      </c>
      <c r="E68" s="23"/>
      <c r="F68" s="26">
        <f t="shared" si="26"/>
        <v>0</v>
      </c>
      <c r="G68" s="23"/>
      <c r="H68" s="26">
        <f t="shared" si="27"/>
        <v>0</v>
      </c>
      <c r="I68" s="27"/>
    </row>
    <row r="69" spans="1:9" ht="15.75" hidden="1" customHeight="1" outlineLevel="1" x14ac:dyDescent="0.3">
      <c r="A69" s="50"/>
      <c r="B69" s="23">
        <f t="shared" si="23"/>
        <v>0</v>
      </c>
      <c r="C69" s="24">
        <f t="shared" si="24"/>
        <v>0</v>
      </c>
      <c r="D69" s="26">
        <f t="shared" si="25"/>
        <v>0</v>
      </c>
      <c r="E69" s="23"/>
      <c r="F69" s="26">
        <f t="shared" si="26"/>
        <v>0</v>
      </c>
      <c r="G69" s="23"/>
      <c r="H69" s="26">
        <f t="shared" si="27"/>
        <v>0</v>
      </c>
      <c r="I69" s="27"/>
    </row>
    <row r="70" spans="1:9" ht="15.75" hidden="1" customHeight="1" outlineLevel="1" x14ac:dyDescent="0.3">
      <c r="A70" s="50"/>
      <c r="B70" s="23">
        <f t="shared" si="23"/>
        <v>0</v>
      </c>
      <c r="C70" s="24">
        <f t="shared" si="24"/>
        <v>0</v>
      </c>
      <c r="D70" s="26">
        <f t="shared" si="25"/>
        <v>0</v>
      </c>
      <c r="E70" s="23"/>
      <c r="F70" s="26">
        <f t="shared" si="26"/>
        <v>0</v>
      </c>
      <c r="G70" s="23"/>
      <c r="H70" s="26">
        <f t="shared" si="27"/>
        <v>0</v>
      </c>
      <c r="I70" s="27"/>
    </row>
    <row r="71" spans="1:9" ht="15.75" hidden="1" customHeight="1" outlineLevel="1" x14ac:dyDescent="0.3">
      <c r="A71" s="50"/>
      <c r="B71" s="23">
        <f t="shared" si="23"/>
        <v>0</v>
      </c>
      <c r="C71" s="24">
        <f t="shared" si="24"/>
        <v>0</v>
      </c>
      <c r="D71" s="26">
        <f t="shared" si="25"/>
        <v>0</v>
      </c>
      <c r="E71" s="23"/>
      <c r="F71" s="26">
        <f t="shared" si="26"/>
        <v>0</v>
      </c>
      <c r="G71" s="23"/>
      <c r="H71" s="26">
        <f t="shared" si="27"/>
        <v>0</v>
      </c>
      <c r="I71" s="27"/>
    </row>
    <row r="72" spans="1:9" ht="15.75" hidden="1" customHeight="1" outlineLevel="1" x14ac:dyDescent="0.3">
      <c r="A72" s="50"/>
      <c r="B72" s="23">
        <f t="shared" si="23"/>
        <v>0</v>
      </c>
      <c r="C72" s="24">
        <f t="shared" si="24"/>
        <v>0</v>
      </c>
      <c r="D72" s="26">
        <f t="shared" si="25"/>
        <v>0</v>
      </c>
      <c r="E72" s="23"/>
      <c r="F72" s="26">
        <f t="shared" si="26"/>
        <v>0</v>
      </c>
      <c r="G72" s="23"/>
      <c r="H72" s="26">
        <f t="shared" si="27"/>
        <v>0</v>
      </c>
      <c r="I72" s="27"/>
    </row>
    <row r="73" spans="1:9" ht="15.75" hidden="1" customHeight="1" outlineLevel="1" x14ac:dyDescent="0.3">
      <c r="A73" s="50"/>
      <c r="B73" s="23">
        <f t="shared" si="23"/>
        <v>0</v>
      </c>
      <c r="C73" s="24">
        <f t="shared" si="24"/>
        <v>0</v>
      </c>
      <c r="D73" s="26">
        <f t="shared" si="25"/>
        <v>0</v>
      </c>
      <c r="E73" s="23"/>
      <c r="F73" s="26">
        <f t="shared" si="26"/>
        <v>0</v>
      </c>
      <c r="G73" s="23"/>
      <c r="H73" s="26">
        <f t="shared" si="27"/>
        <v>0</v>
      </c>
      <c r="I73" s="27"/>
    </row>
    <row r="74" spans="1:9" ht="15.75" hidden="1" customHeight="1" outlineLevel="1" x14ac:dyDescent="0.3">
      <c r="A74" s="50"/>
      <c r="B74" s="23">
        <f t="shared" si="23"/>
        <v>0</v>
      </c>
      <c r="C74" s="24">
        <f t="shared" si="24"/>
        <v>0</v>
      </c>
      <c r="D74" s="26">
        <f t="shared" si="25"/>
        <v>0</v>
      </c>
      <c r="E74" s="23"/>
      <c r="F74" s="26">
        <f t="shared" si="26"/>
        <v>0</v>
      </c>
      <c r="G74" s="23"/>
      <c r="H74" s="26">
        <f t="shared" si="27"/>
        <v>0</v>
      </c>
      <c r="I74" s="27"/>
    </row>
    <row r="75" spans="1:9" ht="15.75" hidden="1" customHeight="1" outlineLevel="1" x14ac:dyDescent="0.3">
      <c r="A75" s="50"/>
      <c r="B75" s="23">
        <f t="shared" si="23"/>
        <v>0</v>
      </c>
      <c r="C75" s="24">
        <f t="shared" si="24"/>
        <v>0</v>
      </c>
      <c r="D75" s="26">
        <f t="shared" si="25"/>
        <v>0</v>
      </c>
      <c r="E75" s="23"/>
      <c r="F75" s="26">
        <f t="shared" si="26"/>
        <v>0</v>
      </c>
      <c r="G75" s="23"/>
      <c r="H75" s="26">
        <f t="shared" si="27"/>
        <v>0</v>
      </c>
      <c r="I75" s="27"/>
    </row>
    <row r="76" spans="1:9" ht="15.75" hidden="1" customHeight="1" outlineLevel="1" x14ac:dyDescent="0.3">
      <c r="A76" s="50"/>
      <c r="B76" s="23">
        <f t="shared" si="23"/>
        <v>0</v>
      </c>
      <c r="C76" s="24">
        <f t="shared" si="24"/>
        <v>0</v>
      </c>
      <c r="D76" s="26">
        <f t="shared" si="25"/>
        <v>0</v>
      </c>
      <c r="E76" s="23"/>
      <c r="F76" s="26">
        <f t="shared" si="26"/>
        <v>0</v>
      </c>
      <c r="G76" s="23"/>
      <c r="H76" s="26">
        <f t="shared" si="27"/>
        <v>0</v>
      </c>
      <c r="I76" s="27"/>
    </row>
    <row r="77" spans="1:9" ht="15.75" customHeight="1" collapsed="1" x14ac:dyDescent="0.3">
      <c r="A77" s="51"/>
      <c r="B77" s="28"/>
      <c r="C77" s="29"/>
      <c r="D77" s="31"/>
      <c r="E77" s="28"/>
      <c r="F77" s="31"/>
      <c r="G77" s="28"/>
      <c r="H77" s="31"/>
      <c r="I77" s="32"/>
    </row>
    <row r="78" spans="1:9" ht="15.75" customHeight="1" x14ac:dyDescent="0.3">
      <c r="A78" s="49" t="s">
        <v>18</v>
      </c>
      <c r="B78" s="28"/>
      <c r="C78" s="29"/>
      <c r="D78" s="31"/>
      <c r="E78" s="28"/>
      <c r="F78" s="31"/>
      <c r="G78" s="28"/>
      <c r="H78" s="31"/>
      <c r="I78" s="32"/>
    </row>
    <row r="79" spans="1:9" ht="15.75" hidden="1" customHeight="1" outlineLevel="1" x14ac:dyDescent="0.3">
      <c r="A79" s="50"/>
      <c r="B79" s="23">
        <f>IF(C79&gt;0,RANK(C79,C$79,1),0)</f>
        <v>0</v>
      </c>
      <c r="C79" s="24">
        <f t="shared" ref="C79:C88" si="28">F79+H79+I79</f>
        <v>0</v>
      </c>
      <c r="D79" s="26">
        <f t="shared" ref="D79:D88" si="29">E79+G79</f>
        <v>0</v>
      </c>
      <c r="E79" s="23"/>
      <c r="F79" s="26">
        <f t="shared" ref="F79:F88" si="30">IF(E79&gt;0,RANK(E79,E$79:E$88,0),0)</f>
        <v>0</v>
      </c>
      <c r="G79" s="23"/>
      <c r="H79" s="26">
        <f>IF(G79&gt;0,RANK(G79,G$79:G$88,0),0)</f>
        <v>0</v>
      </c>
      <c r="I79" s="27"/>
    </row>
    <row r="80" spans="1:9" ht="15.75" hidden="1" customHeight="1" outlineLevel="1" x14ac:dyDescent="0.3">
      <c r="A80" s="50"/>
      <c r="B80" s="23">
        <f t="shared" ref="B80:B88" si="31">IF(C80&gt;0,RANK(C80,C$79:C$88,1),0)</f>
        <v>0</v>
      </c>
      <c r="C80" s="24">
        <f t="shared" si="28"/>
        <v>0</v>
      </c>
      <c r="D80" s="26">
        <f t="shared" si="29"/>
        <v>0</v>
      </c>
      <c r="E80" s="23"/>
      <c r="F80" s="26">
        <f t="shared" si="30"/>
        <v>0</v>
      </c>
      <c r="G80" s="23"/>
      <c r="H80" s="26">
        <f t="shared" ref="H80:H88" si="32">IF(G80&gt;0,RANK(G80,G$79:G$88,0),0)</f>
        <v>0</v>
      </c>
      <c r="I80" s="27"/>
    </row>
    <row r="81" spans="1:9" ht="15.75" hidden="1" customHeight="1" outlineLevel="1" x14ac:dyDescent="0.3">
      <c r="A81" s="50"/>
      <c r="B81" s="23">
        <f t="shared" si="31"/>
        <v>0</v>
      </c>
      <c r="C81" s="24">
        <f t="shared" si="28"/>
        <v>0</v>
      </c>
      <c r="D81" s="26">
        <f t="shared" si="29"/>
        <v>0</v>
      </c>
      <c r="E81" s="23"/>
      <c r="F81" s="26">
        <f t="shared" si="30"/>
        <v>0</v>
      </c>
      <c r="G81" s="23"/>
      <c r="H81" s="26">
        <f t="shared" si="32"/>
        <v>0</v>
      </c>
      <c r="I81" s="27"/>
    </row>
    <row r="82" spans="1:9" ht="15.75" hidden="1" customHeight="1" outlineLevel="1" x14ac:dyDescent="0.3">
      <c r="A82" s="50"/>
      <c r="B82" s="23">
        <f t="shared" si="31"/>
        <v>0</v>
      </c>
      <c r="C82" s="24">
        <f t="shared" si="28"/>
        <v>0</v>
      </c>
      <c r="D82" s="26">
        <f t="shared" si="29"/>
        <v>0</v>
      </c>
      <c r="E82" s="23"/>
      <c r="F82" s="26">
        <f t="shared" si="30"/>
        <v>0</v>
      </c>
      <c r="G82" s="23"/>
      <c r="H82" s="26">
        <f t="shared" si="32"/>
        <v>0</v>
      </c>
      <c r="I82" s="27"/>
    </row>
    <row r="83" spans="1:9" ht="15.75" hidden="1" customHeight="1" outlineLevel="1" x14ac:dyDescent="0.3">
      <c r="A83" s="50"/>
      <c r="B83" s="23">
        <f t="shared" si="31"/>
        <v>0</v>
      </c>
      <c r="C83" s="24">
        <f t="shared" si="28"/>
        <v>0</v>
      </c>
      <c r="D83" s="26">
        <f t="shared" si="29"/>
        <v>0</v>
      </c>
      <c r="E83" s="23"/>
      <c r="F83" s="26">
        <f t="shared" si="30"/>
        <v>0</v>
      </c>
      <c r="G83" s="23"/>
      <c r="H83" s="26">
        <f t="shared" si="32"/>
        <v>0</v>
      </c>
      <c r="I83" s="27"/>
    </row>
    <row r="84" spans="1:9" ht="15.75" hidden="1" customHeight="1" outlineLevel="1" x14ac:dyDescent="0.3">
      <c r="A84" s="50"/>
      <c r="B84" s="23">
        <f t="shared" si="31"/>
        <v>0</v>
      </c>
      <c r="C84" s="24">
        <f t="shared" si="28"/>
        <v>0</v>
      </c>
      <c r="D84" s="26">
        <f t="shared" si="29"/>
        <v>0</v>
      </c>
      <c r="E84" s="23"/>
      <c r="F84" s="26">
        <f t="shared" si="30"/>
        <v>0</v>
      </c>
      <c r="G84" s="23"/>
      <c r="H84" s="26">
        <f t="shared" si="32"/>
        <v>0</v>
      </c>
      <c r="I84" s="27"/>
    </row>
    <row r="85" spans="1:9" ht="15.75" hidden="1" customHeight="1" outlineLevel="1" x14ac:dyDescent="0.3">
      <c r="A85" s="50"/>
      <c r="B85" s="23">
        <f t="shared" si="31"/>
        <v>0</v>
      </c>
      <c r="C85" s="24">
        <f t="shared" si="28"/>
        <v>0</v>
      </c>
      <c r="D85" s="26">
        <f t="shared" si="29"/>
        <v>0</v>
      </c>
      <c r="E85" s="23"/>
      <c r="F85" s="26">
        <f t="shared" si="30"/>
        <v>0</v>
      </c>
      <c r="G85" s="23"/>
      <c r="H85" s="26">
        <f t="shared" si="32"/>
        <v>0</v>
      </c>
      <c r="I85" s="27"/>
    </row>
    <row r="86" spans="1:9" ht="15.75" hidden="1" customHeight="1" outlineLevel="1" x14ac:dyDescent="0.3">
      <c r="A86" s="50"/>
      <c r="B86" s="23">
        <f t="shared" si="31"/>
        <v>0</v>
      </c>
      <c r="C86" s="24">
        <f t="shared" si="28"/>
        <v>0</v>
      </c>
      <c r="D86" s="26">
        <f t="shared" si="29"/>
        <v>0</v>
      </c>
      <c r="E86" s="23"/>
      <c r="F86" s="26">
        <f t="shared" si="30"/>
        <v>0</v>
      </c>
      <c r="G86" s="23"/>
      <c r="H86" s="26">
        <f t="shared" si="32"/>
        <v>0</v>
      </c>
      <c r="I86" s="27"/>
    </row>
    <row r="87" spans="1:9" ht="15.75" hidden="1" customHeight="1" outlineLevel="1" x14ac:dyDescent="0.3">
      <c r="A87" s="50"/>
      <c r="B87" s="23">
        <f t="shared" si="31"/>
        <v>0</v>
      </c>
      <c r="C87" s="24">
        <f t="shared" si="28"/>
        <v>0</v>
      </c>
      <c r="D87" s="26">
        <f t="shared" si="29"/>
        <v>0</v>
      </c>
      <c r="E87" s="23"/>
      <c r="F87" s="26">
        <f t="shared" si="30"/>
        <v>0</v>
      </c>
      <c r="G87" s="23"/>
      <c r="H87" s="26">
        <f t="shared" si="32"/>
        <v>0</v>
      </c>
      <c r="I87" s="27"/>
    </row>
    <row r="88" spans="1:9" ht="15.75" hidden="1" customHeight="1" outlineLevel="1" x14ac:dyDescent="0.3">
      <c r="A88" s="50"/>
      <c r="B88" s="23">
        <f t="shared" si="31"/>
        <v>0</v>
      </c>
      <c r="C88" s="24">
        <f t="shared" si="28"/>
        <v>0</v>
      </c>
      <c r="D88" s="26">
        <f t="shared" si="29"/>
        <v>0</v>
      </c>
      <c r="E88" s="23"/>
      <c r="F88" s="26">
        <f t="shared" si="30"/>
        <v>0</v>
      </c>
      <c r="G88" s="23"/>
      <c r="H88" s="26">
        <f t="shared" si="32"/>
        <v>0</v>
      </c>
      <c r="I88" s="27"/>
    </row>
    <row r="89" spans="1:9" ht="15.75" customHeight="1" collapsed="1" x14ac:dyDescent="0.3">
      <c r="A89" s="51"/>
      <c r="B89" s="28"/>
      <c r="C89" s="29"/>
      <c r="D89" s="31"/>
      <c r="E89" s="28"/>
      <c r="F89" s="31"/>
      <c r="G89" s="28"/>
      <c r="H89" s="31"/>
      <c r="I89" s="32"/>
    </row>
    <row r="90" spans="1:9" ht="15.75" customHeight="1" x14ac:dyDescent="0.3">
      <c r="A90" s="49" t="s">
        <v>19</v>
      </c>
      <c r="B90" s="28"/>
      <c r="C90" s="29"/>
      <c r="D90" s="31"/>
      <c r="E90" s="28"/>
      <c r="F90" s="31"/>
      <c r="G90" s="28"/>
      <c r="H90" s="31"/>
      <c r="I90" s="32"/>
    </row>
    <row r="91" spans="1:9" ht="15.75" customHeight="1" x14ac:dyDescent="0.3">
      <c r="A91" s="50" t="s">
        <v>134</v>
      </c>
      <c r="B91" s="23">
        <f>IF(C91&gt;0,RANK(C91,C$91,1),0)</f>
        <v>1</v>
      </c>
      <c r="C91" s="24">
        <f t="shared" ref="C91:C100" si="33">F91+H91+I91</f>
        <v>1</v>
      </c>
      <c r="D91" s="26">
        <f t="shared" ref="D91:D100" si="34">E91+G91</f>
        <v>77.5</v>
      </c>
      <c r="E91" s="96">
        <v>77.5</v>
      </c>
      <c r="F91" s="26">
        <f t="shared" ref="F91:F100" si="35">IF(E91&gt;0,RANK(E91,E$91:E$100,0),0)</f>
        <v>1</v>
      </c>
      <c r="G91" s="28"/>
      <c r="H91" s="31"/>
      <c r="I91" s="27"/>
    </row>
    <row r="92" spans="1:9" ht="15.75" hidden="1" customHeight="1" outlineLevel="1" x14ac:dyDescent="0.3">
      <c r="A92" s="50"/>
      <c r="B92" s="23">
        <f>IF(C92&gt;0,RANK(C92,C$91:C$93,1),0)</f>
        <v>0</v>
      </c>
      <c r="C92" s="24">
        <f t="shared" si="33"/>
        <v>0</v>
      </c>
      <c r="D92" s="26">
        <f t="shared" si="34"/>
        <v>0</v>
      </c>
      <c r="E92" s="23"/>
      <c r="F92" s="26">
        <f t="shared" si="35"/>
        <v>0</v>
      </c>
      <c r="G92" s="23"/>
      <c r="H92" s="26">
        <f t="shared" ref="H92:H100" si="36">IF(G92&gt;0,RANK(G92,G$91:G$100,0),0)</f>
        <v>0</v>
      </c>
      <c r="I92" s="27"/>
    </row>
    <row r="93" spans="1:9" ht="15.75" hidden="1" customHeight="1" outlineLevel="1" x14ac:dyDescent="0.3">
      <c r="A93" s="50"/>
      <c r="B93" s="23">
        <f>IF(C93&gt;0,RANK(C93,C$91:C$93,1),0)</f>
        <v>0</v>
      </c>
      <c r="C93" s="24">
        <f t="shared" si="33"/>
        <v>0</v>
      </c>
      <c r="D93" s="26">
        <f t="shared" si="34"/>
        <v>0</v>
      </c>
      <c r="E93" s="23"/>
      <c r="F93" s="26">
        <f t="shared" si="35"/>
        <v>0</v>
      </c>
      <c r="G93" s="23"/>
      <c r="H93" s="26">
        <f t="shared" si="36"/>
        <v>0</v>
      </c>
      <c r="I93" s="27"/>
    </row>
    <row r="94" spans="1:9" ht="15.75" hidden="1" customHeight="1" outlineLevel="1" x14ac:dyDescent="0.3">
      <c r="A94" s="50"/>
      <c r="B94" s="23">
        <f t="shared" ref="B94:B100" si="37">IF(C94&gt;0,RANK(C94,C$91:C$100,1),0)</f>
        <v>0</v>
      </c>
      <c r="C94" s="24">
        <f t="shared" si="33"/>
        <v>0</v>
      </c>
      <c r="D94" s="26">
        <f t="shared" si="34"/>
        <v>0</v>
      </c>
      <c r="E94" s="23"/>
      <c r="F94" s="26">
        <f t="shared" si="35"/>
        <v>0</v>
      </c>
      <c r="G94" s="23"/>
      <c r="H94" s="26">
        <f t="shared" si="36"/>
        <v>0</v>
      </c>
      <c r="I94" s="27"/>
    </row>
    <row r="95" spans="1:9" ht="15.75" hidden="1" customHeight="1" outlineLevel="1" x14ac:dyDescent="0.3">
      <c r="A95" s="50"/>
      <c r="B95" s="23">
        <f t="shared" si="37"/>
        <v>0</v>
      </c>
      <c r="C95" s="24">
        <f t="shared" si="33"/>
        <v>0</v>
      </c>
      <c r="D95" s="26">
        <f t="shared" si="34"/>
        <v>0</v>
      </c>
      <c r="E95" s="23"/>
      <c r="F95" s="26">
        <f t="shared" si="35"/>
        <v>0</v>
      </c>
      <c r="G95" s="23"/>
      <c r="H95" s="26">
        <f t="shared" si="36"/>
        <v>0</v>
      </c>
      <c r="I95" s="27"/>
    </row>
    <row r="96" spans="1:9" ht="15.75" hidden="1" customHeight="1" outlineLevel="1" x14ac:dyDescent="0.3">
      <c r="A96" s="50"/>
      <c r="B96" s="23">
        <f t="shared" si="37"/>
        <v>0</v>
      </c>
      <c r="C96" s="24">
        <f t="shared" si="33"/>
        <v>0</v>
      </c>
      <c r="D96" s="26">
        <f t="shared" si="34"/>
        <v>0</v>
      </c>
      <c r="E96" s="23"/>
      <c r="F96" s="26">
        <f t="shared" si="35"/>
        <v>0</v>
      </c>
      <c r="G96" s="23"/>
      <c r="H96" s="26">
        <f t="shared" si="36"/>
        <v>0</v>
      </c>
      <c r="I96" s="27"/>
    </row>
    <row r="97" spans="1:9" ht="15.75" hidden="1" customHeight="1" outlineLevel="1" x14ac:dyDescent="0.3">
      <c r="A97" s="50"/>
      <c r="B97" s="23">
        <f t="shared" si="37"/>
        <v>0</v>
      </c>
      <c r="C97" s="24">
        <f t="shared" si="33"/>
        <v>0</v>
      </c>
      <c r="D97" s="26">
        <f t="shared" si="34"/>
        <v>0</v>
      </c>
      <c r="E97" s="23"/>
      <c r="F97" s="26">
        <f t="shared" si="35"/>
        <v>0</v>
      </c>
      <c r="G97" s="23"/>
      <c r="H97" s="26">
        <f t="shared" si="36"/>
        <v>0</v>
      </c>
      <c r="I97" s="27"/>
    </row>
    <row r="98" spans="1:9" ht="15.75" hidden="1" customHeight="1" outlineLevel="1" x14ac:dyDescent="0.3">
      <c r="A98" s="50"/>
      <c r="B98" s="23">
        <f t="shared" si="37"/>
        <v>0</v>
      </c>
      <c r="C98" s="24">
        <f t="shared" si="33"/>
        <v>0</v>
      </c>
      <c r="D98" s="26">
        <f t="shared" si="34"/>
        <v>0</v>
      </c>
      <c r="E98" s="23"/>
      <c r="F98" s="26">
        <f t="shared" si="35"/>
        <v>0</v>
      </c>
      <c r="G98" s="23"/>
      <c r="H98" s="26">
        <f t="shared" si="36"/>
        <v>0</v>
      </c>
      <c r="I98" s="27"/>
    </row>
    <row r="99" spans="1:9" ht="15.75" hidden="1" customHeight="1" outlineLevel="1" x14ac:dyDescent="0.3">
      <c r="A99" s="50"/>
      <c r="B99" s="23">
        <f t="shared" si="37"/>
        <v>0</v>
      </c>
      <c r="C99" s="24">
        <f t="shared" si="33"/>
        <v>0</v>
      </c>
      <c r="D99" s="26">
        <f t="shared" si="34"/>
        <v>0</v>
      </c>
      <c r="E99" s="23"/>
      <c r="F99" s="26">
        <f t="shared" si="35"/>
        <v>0</v>
      </c>
      <c r="G99" s="23"/>
      <c r="H99" s="26">
        <f t="shared" si="36"/>
        <v>0</v>
      </c>
      <c r="I99" s="27"/>
    </row>
    <row r="100" spans="1:9" ht="15.75" hidden="1" customHeight="1" outlineLevel="1" x14ac:dyDescent="0.3">
      <c r="A100" s="50"/>
      <c r="B100" s="23">
        <f t="shared" si="37"/>
        <v>0</v>
      </c>
      <c r="C100" s="24">
        <f t="shared" si="33"/>
        <v>0</v>
      </c>
      <c r="D100" s="26">
        <f t="shared" si="34"/>
        <v>0</v>
      </c>
      <c r="E100" s="23"/>
      <c r="F100" s="26">
        <f t="shared" si="35"/>
        <v>0</v>
      </c>
      <c r="G100" s="23"/>
      <c r="H100" s="26">
        <f t="shared" si="36"/>
        <v>0</v>
      </c>
      <c r="I100" s="27"/>
    </row>
    <row r="101" spans="1:9" ht="15.75" customHeight="1" collapsed="1" x14ac:dyDescent="0.3">
      <c r="A101" s="51"/>
      <c r="B101" s="28"/>
      <c r="C101" s="29"/>
      <c r="D101" s="31"/>
      <c r="E101" s="28"/>
      <c r="F101" s="31"/>
      <c r="G101" s="28"/>
      <c r="H101" s="31"/>
      <c r="I101" s="32"/>
    </row>
    <row r="102" spans="1:9" ht="15.75" customHeight="1" x14ac:dyDescent="0.3">
      <c r="A102" s="49" t="s">
        <v>20</v>
      </c>
      <c r="B102" s="28"/>
      <c r="C102" s="29"/>
      <c r="D102" s="31"/>
      <c r="E102" s="28"/>
      <c r="F102" s="31"/>
      <c r="G102" s="28"/>
      <c r="H102" s="31"/>
      <c r="I102" s="32"/>
    </row>
    <row r="103" spans="1:9" ht="15.75" customHeight="1" x14ac:dyDescent="0.3">
      <c r="A103" s="50" t="s">
        <v>83</v>
      </c>
      <c r="B103" s="23">
        <f>IF(C103&gt;0,RANK(C103,C$103,1),0)</f>
        <v>1</v>
      </c>
      <c r="C103" s="24">
        <f t="shared" ref="C103:C112" si="38">F103+H103+I103</f>
        <v>1</v>
      </c>
      <c r="D103" s="26">
        <f t="shared" ref="D103:D112" si="39">E103+G103</f>
        <v>78</v>
      </c>
      <c r="E103" s="23">
        <v>78</v>
      </c>
      <c r="F103" s="26">
        <f>IF(E103&gt;0,RANK(E103,E$103:E$112,0),0)</f>
        <v>1</v>
      </c>
      <c r="G103" s="28"/>
      <c r="H103" s="31"/>
      <c r="I103" s="27"/>
    </row>
    <row r="104" spans="1:9" ht="15.75" hidden="1" customHeight="1" outlineLevel="1" x14ac:dyDescent="0.3">
      <c r="A104" s="50"/>
      <c r="B104" s="23">
        <f>IF(C104&gt;0,RANK(C104,C$103:C$104,1),0)</f>
        <v>0</v>
      </c>
      <c r="C104" s="24">
        <f t="shared" si="38"/>
        <v>0</v>
      </c>
      <c r="D104" s="26">
        <f t="shared" si="39"/>
        <v>0</v>
      </c>
      <c r="E104" s="23"/>
      <c r="F104" s="26">
        <f>IF(E104&gt;0,RANK(E104,E$103:E$112,0),0)</f>
        <v>0</v>
      </c>
      <c r="G104" s="23"/>
      <c r="H104" s="26">
        <f>IF(G104&gt;0,RANK(G104,H$103:H$112,0),0)</f>
        <v>0</v>
      </c>
      <c r="I104" s="27"/>
    </row>
    <row r="105" spans="1:9" ht="15.75" hidden="1" customHeight="1" outlineLevel="1" x14ac:dyDescent="0.3">
      <c r="A105" s="50"/>
      <c r="B105" s="23">
        <f t="shared" ref="B105:B112" si="40">IF(C105&gt;0,RANK(C105,C$103:C$112,1),0)</f>
        <v>0</v>
      </c>
      <c r="C105" s="24">
        <f t="shared" si="38"/>
        <v>0</v>
      </c>
      <c r="D105" s="26">
        <f t="shared" si="39"/>
        <v>0</v>
      </c>
      <c r="E105" s="23"/>
      <c r="F105" s="26">
        <f t="shared" ref="F105:F112" si="41">IF(E105&gt;0,RANK(E105,E$103:E$112,0),0)</f>
        <v>0</v>
      </c>
      <c r="G105" s="23"/>
      <c r="H105" s="26">
        <f t="shared" ref="H105:H112" si="42">IF(G105&gt;0,RANK(G105,H$103:H$112,0),0)</f>
        <v>0</v>
      </c>
      <c r="I105" s="27"/>
    </row>
    <row r="106" spans="1:9" ht="15.75" hidden="1" customHeight="1" outlineLevel="1" x14ac:dyDescent="0.3">
      <c r="A106" s="50"/>
      <c r="B106" s="23">
        <f t="shared" si="40"/>
        <v>0</v>
      </c>
      <c r="C106" s="24">
        <f t="shared" si="38"/>
        <v>0</v>
      </c>
      <c r="D106" s="26">
        <f t="shared" si="39"/>
        <v>0</v>
      </c>
      <c r="E106" s="23"/>
      <c r="F106" s="26">
        <f t="shared" si="41"/>
        <v>0</v>
      </c>
      <c r="G106" s="23"/>
      <c r="H106" s="26">
        <f t="shared" si="42"/>
        <v>0</v>
      </c>
      <c r="I106" s="27"/>
    </row>
    <row r="107" spans="1:9" ht="15.75" hidden="1" customHeight="1" outlineLevel="1" x14ac:dyDescent="0.3">
      <c r="A107" s="50"/>
      <c r="B107" s="23">
        <f t="shared" si="40"/>
        <v>0</v>
      </c>
      <c r="C107" s="24">
        <f t="shared" si="38"/>
        <v>0</v>
      </c>
      <c r="D107" s="26">
        <f t="shared" si="39"/>
        <v>0</v>
      </c>
      <c r="E107" s="23"/>
      <c r="F107" s="26">
        <f t="shared" si="41"/>
        <v>0</v>
      </c>
      <c r="G107" s="23"/>
      <c r="H107" s="26">
        <f t="shared" si="42"/>
        <v>0</v>
      </c>
      <c r="I107" s="27"/>
    </row>
    <row r="108" spans="1:9" ht="15.75" hidden="1" customHeight="1" outlineLevel="1" x14ac:dyDescent="0.3">
      <c r="A108" s="50"/>
      <c r="B108" s="23">
        <f t="shared" si="40"/>
        <v>0</v>
      </c>
      <c r="C108" s="24">
        <f t="shared" si="38"/>
        <v>0</v>
      </c>
      <c r="D108" s="26">
        <f t="shared" si="39"/>
        <v>0</v>
      </c>
      <c r="E108" s="23"/>
      <c r="F108" s="26">
        <f t="shared" si="41"/>
        <v>0</v>
      </c>
      <c r="G108" s="23"/>
      <c r="H108" s="26">
        <f t="shared" si="42"/>
        <v>0</v>
      </c>
      <c r="I108" s="27"/>
    </row>
    <row r="109" spans="1:9" ht="15.75" hidden="1" customHeight="1" outlineLevel="1" x14ac:dyDescent="0.3">
      <c r="A109" s="50"/>
      <c r="B109" s="23">
        <f t="shared" si="40"/>
        <v>0</v>
      </c>
      <c r="C109" s="24">
        <f t="shared" si="38"/>
        <v>0</v>
      </c>
      <c r="D109" s="26">
        <f t="shared" si="39"/>
        <v>0</v>
      </c>
      <c r="E109" s="23"/>
      <c r="F109" s="26">
        <f t="shared" si="41"/>
        <v>0</v>
      </c>
      <c r="G109" s="23"/>
      <c r="H109" s="26">
        <f t="shared" si="42"/>
        <v>0</v>
      </c>
      <c r="I109" s="27"/>
    </row>
    <row r="110" spans="1:9" ht="15.75" hidden="1" customHeight="1" outlineLevel="1" x14ac:dyDescent="0.3">
      <c r="A110" s="50"/>
      <c r="B110" s="23">
        <f t="shared" si="40"/>
        <v>0</v>
      </c>
      <c r="C110" s="24">
        <f t="shared" si="38"/>
        <v>0</v>
      </c>
      <c r="D110" s="26">
        <f t="shared" si="39"/>
        <v>0</v>
      </c>
      <c r="E110" s="23"/>
      <c r="F110" s="26">
        <f t="shared" si="41"/>
        <v>0</v>
      </c>
      <c r="G110" s="23"/>
      <c r="H110" s="26">
        <f t="shared" si="42"/>
        <v>0</v>
      </c>
      <c r="I110" s="27"/>
    </row>
    <row r="111" spans="1:9" ht="15.75" hidden="1" customHeight="1" outlineLevel="1" x14ac:dyDescent="0.3">
      <c r="A111" s="50"/>
      <c r="B111" s="23">
        <f t="shared" si="40"/>
        <v>0</v>
      </c>
      <c r="C111" s="24">
        <f t="shared" si="38"/>
        <v>0</v>
      </c>
      <c r="D111" s="26">
        <f t="shared" si="39"/>
        <v>0</v>
      </c>
      <c r="E111" s="23"/>
      <c r="F111" s="26">
        <f t="shared" si="41"/>
        <v>0</v>
      </c>
      <c r="G111" s="23"/>
      <c r="H111" s="26">
        <f t="shared" si="42"/>
        <v>0</v>
      </c>
      <c r="I111" s="27"/>
    </row>
    <row r="112" spans="1:9" ht="13.5" hidden="1" customHeight="1" outlineLevel="1" x14ac:dyDescent="0.3">
      <c r="A112" s="50"/>
      <c r="B112" s="23">
        <f t="shared" si="40"/>
        <v>0</v>
      </c>
      <c r="C112" s="24">
        <f t="shared" si="38"/>
        <v>0</v>
      </c>
      <c r="D112" s="26">
        <f t="shared" si="39"/>
        <v>0</v>
      </c>
      <c r="E112" s="23"/>
      <c r="F112" s="26">
        <f t="shared" si="41"/>
        <v>0</v>
      </c>
      <c r="G112" s="23"/>
      <c r="H112" s="26">
        <f t="shared" si="42"/>
        <v>0</v>
      </c>
      <c r="I112" s="27"/>
    </row>
    <row r="113" spans="1:9" ht="15.75" customHeight="1" collapsed="1" x14ac:dyDescent="0.3">
      <c r="A113" s="51"/>
      <c r="B113" s="28"/>
      <c r="C113" s="29"/>
      <c r="D113" s="31"/>
      <c r="E113" s="28"/>
      <c r="F113" s="31"/>
      <c r="G113" s="28"/>
      <c r="H113" s="31"/>
      <c r="I113" s="32"/>
    </row>
    <row r="114" spans="1:9" ht="15.75" customHeight="1" x14ac:dyDescent="0.3">
      <c r="A114" s="49" t="s">
        <v>21</v>
      </c>
      <c r="B114" s="28"/>
      <c r="C114" s="29"/>
      <c r="D114" s="31"/>
      <c r="E114" s="28"/>
      <c r="F114" s="31"/>
      <c r="G114" s="28"/>
      <c r="H114" s="31"/>
      <c r="I114" s="32"/>
    </row>
    <row r="115" spans="1:9" ht="15.75" hidden="1" customHeight="1" outlineLevel="1" x14ac:dyDescent="0.3">
      <c r="A115" s="50"/>
      <c r="B115" s="23">
        <f>IF(C115&gt;0,RANK(C115,C$115:C$116,1),0)</f>
        <v>0</v>
      </c>
      <c r="C115" s="24">
        <f t="shared" ref="C115:C124" si="43">F115+H115+I115</f>
        <v>0</v>
      </c>
      <c r="D115" s="26">
        <f t="shared" ref="D115:D124" si="44">E115+G115</f>
        <v>0</v>
      </c>
      <c r="E115" s="23"/>
      <c r="F115" s="26">
        <f>IF(E115&gt;0,RANK(E115,E$115:E$124,0),0)</f>
        <v>0</v>
      </c>
      <c r="G115" s="23"/>
      <c r="H115" s="26">
        <f>IF(G115&gt;0,RANK(G115,G$115:G$124,0),0)</f>
        <v>0</v>
      </c>
      <c r="I115" s="27"/>
    </row>
    <row r="116" spans="1:9" ht="15.75" hidden="1" customHeight="1" outlineLevel="1" x14ac:dyDescent="0.3">
      <c r="A116" s="50"/>
      <c r="B116" s="23">
        <f>IF(C116&gt;0,RANK(C116,C$115:C$116,1),0)</f>
        <v>0</v>
      </c>
      <c r="C116" s="24">
        <f t="shared" si="43"/>
        <v>0</v>
      </c>
      <c r="D116" s="26">
        <f t="shared" si="44"/>
        <v>0</v>
      </c>
      <c r="E116" s="23"/>
      <c r="F116" s="26">
        <f>IF(E116&gt;0,RANK(E116,E$115:E$124,0),0)</f>
        <v>0</v>
      </c>
      <c r="G116" s="23"/>
      <c r="H116" s="26">
        <f>IF(G116&gt;0,RANK(G116,G$115:G$124,0),0)</f>
        <v>0</v>
      </c>
      <c r="I116" s="27"/>
    </row>
    <row r="117" spans="1:9" ht="15.75" hidden="1" customHeight="1" outlineLevel="1" x14ac:dyDescent="0.3">
      <c r="A117" s="50"/>
      <c r="B117" s="23">
        <f t="shared" ref="B117:B124" si="45">IF(C117&gt;0,RANK(C117,C$115:C$124,1),0)</f>
        <v>0</v>
      </c>
      <c r="C117" s="24">
        <f t="shared" si="43"/>
        <v>0</v>
      </c>
      <c r="D117" s="26">
        <f t="shared" si="44"/>
        <v>0</v>
      </c>
      <c r="E117" s="23"/>
      <c r="F117" s="26">
        <f t="shared" ref="F117:H124" si="46">IF(E117&gt;0,RANK(E117,E$115:E$124,0),0)</f>
        <v>0</v>
      </c>
      <c r="G117" s="23"/>
      <c r="H117" s="26">
        <f t="shared" si="46"/>
        <v>0</v>
      </c>
      <c r="I117" s="27"/>
    </row>
    <row r="118" spans="1:9" ht="15.75" hidden="1" customHeight="1" outlineLevel="1" x14ac:dyDescent="0.3">
      <c r="A118" s="50"/>
      <c r="B118" s="23">
        <f t="shared" si="45"/>
        <v>0</v>
      </c>
      <c r="C118" s="24">
        <f t="shared" si="43"/>
        <v>0</v>
      </c>
      <c r="D118" s="26">
        <f t="shared" si="44"/>
        <v>0</v>
      </c>
      <c r="E118" s="23"/>
      <c r="F118" s="26">
        <f t="shared" si="46"/>
        <v>0</v>
      </c>
      <c r="G118" s="23"/>
      <c r="H118" s="26">
        <f t="shared" si="46"/>
        <v>0</v>
      </c>
      <c r="I118" s="27"/>
    </row>
    <row r="119" spans="1:9" ht="15.75" hidden="1" customHeight="1" outlineLevel="1" x14ac:dyDescent="0.3">
      <c r="A119" s="50"/>
      <c r="B119" s="23">
        <f t="shared" si="45"/>
        <v>0</v>
      </c>
      <c r="C119" s="24">
        <f t="shared" si="43"/>
        <v>0</v>
      </c>
      <c r="D119" s="26">
        <f t="shared" si="44"/>
        <v>0</v>
      </c>
      <c r="E119" s="23"/>
      <c r="F119" s="26">
        <f t="shared" si="46"/>
        <v>0</v>
      </c>
      <c r="G119" s="23"/>
      <c r="H119" s="26">
        <f t="shared" si="46"/>
        <v>0</v>
      </c>
      <c r="I119" s="27"/>
    </row>
    <row r="120" spans="1:9" ht="15.75" hidden="1" customHeight="1" outlineLevel="1" x14ac:dyDescent="0.3">
      <c r="A120" s="50"/>
      <c r="B120" s="23">
        <f t="shared" si="45"/>
        <v>0</v>
      </c>
      <c r="C120" s="24">
        <f t="shared" si="43"/>
        <v>0</v>
      </c>
      <c r="D120" s="26">
        <f t="shared" si="44"/>
        <v>0</v>
      </c>
      <c r="E120" s="23"/>
      <c r="F120" s="26">
        <f t="shared" si="46"/>
        <v>0</v>
      </c>
      <c r="G120" s="23"/>
      <c r="H120" s="26">
        <f t="shared" si="46"/>
        <v>0</v>
      </c>
      <c r="I120" s="27"/>
    </row>
    <row r="121" spans="1:9" ht="15.75" hidden="1" customHeight="1" outlineLevel="1" x14ac:dyDescent="0.3">
      <c r="A121" s="50"/>
      <c r="B121" s="23">
        <f t="shared" si="45"/>
        <v>0</v>
      </c>
      <c r="C121" s="24">
        <f t="shared" si="43"/>
        <v>0</v>
      </c>
      <c r="D121" s="26">
        <f t="shared" si="44"/>
        <v>0</v>
      </c>
      <c r="E121" s="23"/>
      <c r="F121" s="26">
        <f t="shared" si="46"/>
        <v>0</v>
      </c>
      <c r="G121" s="23"/>
      <c r="H121" s="26">
        <f t="shared" si="46"/>
        <v>0</v>
      </c>
      <c r="I121" s="27"/>
    </row>
    <row r="122" spans="1:9" ht="15.75" hidden="1" customHeight="1" outlineLevel="1" x14ac:dyDescent="0.3">
      <c r="A122" s="50"/>
      <c r="B122" s="23">
        <f t="shared" si="45"/>
        <v>0</v>
      </c>
      <c r="C122" s="24">
        <f t="shared" si="43"/>
        <v>0</v>
      </c>
      <c r="D122" s="26">
        <f t="shared" si="44"/>
        <v>0</v>
      </c>
      <c r="E122" s="23"/>
      <c r="F122" s="26">
        <f t="shared" si="46"/>
        <v>0</v>
      </c>
      <c r="G122" s="23"/>
      <c r="H122" s="26">
        <f t="shared" si="46"/>
        <v>0</v>
      </c>
      <c r="I122" s="27"/>
    </row>
    <row r="123" spans="1:9" ht="15.75" hidden="1" customHeight="1" outlineLevel="1" x14ac:dyDescent="0.3">
      <c r="A123" s="50"/>
      <c r="B123" s="23">
        <f t="shared" si="45"/>
        <v>0</v>
      </c>
      <c r="C123" s="24">
        <f t="shared" si="43"/>
        <v>0</v>
      </c>
      <c r="D123" s="26">
        <f t="shared" si="44"/>
        <v>0</v>
      </c>
      <c r="E123" s="23"/>
      <c r="F123" s="26">
        <f t="shared" si="46"/>
        <v>0</v>
      </c>
      <c r="G123" s="23"/>
      <c r="H123" s="26">
        <f t="shared" si="46"/>
        <v>0</v>
      </c>
      <c r="I123" s="27"/>
    </row>
    <row r="124" spans="1:9" ht="15.75" hidden="1" customHeight="1" outlineLevel="1" x14ac:dyDescent="0.3">
      <c r="A124" s="50"/>
      <c r="B124" s="23">
        <f t="shared" si="45"/>
        <v>0</v>
      </c>
      <c r="C124" s="24">
        <f t="shared" si="43"/>
        <v>0</v>
      </c>
      <c r="D124" s="26">
        <f t="shared" si="44"/>
        <v>0</v>
      </c>
      <c r="E124" s="23"/>
      <c r="F124" s="26">
        <f t="shared" si="46"/>
        <v>0</v>
      </c>
      <c r="G124" s="23"/>
      <c r="H124" s="26">
        <f t="shared" si="46"/>
        <v>0</v>
      </c>
      <c r="I124" s="27"/>
    </row>
    <row r="125" spans="1:9" ht="15.75" customHeight="1" collapsed="1" x14ac:dyDescent="0.3">
      <c r="A125" s="51"/>
      <c r="B125" s="28"/>
      <c r="C125" s="29"/>
      <c r="D125" s="31"/>
      <c r="E125" s="28"/>
      <c r="F125" s="31"/>
      <c r="G125" s="28"/>
      <c r="H125" s="31"/>
      <c r="I125" s="32"/>
    </row>
    <row r="126" spans="1:9" ht="15.75" customHeight="1" x14ac:dyDescent="0.3">
      <c r="A126" s="49" t="s">
        <v>22</v>
      </c>
      <c r="B126" s="28"/>
      <c r="C126" s="29"/>
      <c r="D126" s="31"/>
      <c r="E126" s="28"/>
      <c r="F126" s="31"/>
      <c r="G126" s="28"/>
      <c r="H126" s="31"/>
      <c r="I126" s="32"/>
    </row>
    <row r="127" spans="1:9" ht="15.75" hidden="1" customHeight="1" outlineLevel="1" x14ac:dyDescent="0.3">
      <c r="A127" s="50"/>
      <c r="B127" s="23">
        <f>IF(C127&gt;0,RANK(C127,C$127:C$136,1),0)</f>
        <v>0</v>
      </c>
      <c r="C127" s="24">
        <f t="shared" ref="C127:C136" si="47">F127+H127+I127</f>
        <v>0</v>
      </c>
      <c r="D127" s="26">
        <f t="shared" ref="D127:D136" si="48">E127+G127</f>
        <v>0</v>
      </c>
      <c r="E127" s="23"/>
      <c r="F127" s="26">
        <f>IF(E127&gt;0,RANK(E127,E$127:E$136,0),0)</f>
        <v>0</v>
      </c>
      <c r="G127" s="23"/>
      <c r="H127" s="26">
        <f>IF(G127&gt;0,RANK(G127,G$127:G$136,0),0)</f>
        <v>0</v>
      </c>
      <c r="I127" s="27"/>
    </row>
    <row r="128" spans="1:9" ht="15.75" hidden="1" customHeight="1" outlineLevel="1" x14ac:dyDescent="0.3">
      <c r="A128" s="50"/>
      <c r="B128" s="23">
        <f t="shared" ref="B128:B136" si="49">IF(C128&gt;0,RANK(C128,C$127:C$136,1),0)</f>
        <v>0</v>
      </c>
      <c r="C128" s="24">
        <f t="shared" si="47"/>
        <v>0</v>
      </c>
      <c r="D128" s="26">
        <f t="shared" si="48"/>
        <v>0</v>
      </c>
      <c r="E128" s="23"/>
      <c r="F128" s="26">
        <f t="shared" ref="F128:H136" si="50">IF(E128&gt;0,RANK(E128,E$127:E$136,0),0)</f>
        <v>0</v>
      </c>
      <c r="G128" s="23"/>
      <c r="H128" s="26">
        <f>IF(G128&gt;0,RANK(G128,G$127:G$136,0),0)</f>
        <v>0</v>
      </c>
      <c r="I128" s="27"/>
    </row>
    <row r="129" spans="1:9" ht="15.75" hidden="1" customHeight="1" outlineLevel="1" x14ac:dyDescent="0.3">
      <c r="A129" s="50"/>
      <c r="B129" s="23">
        <f t="shared" si="49"/>
        <v>0</v>
      </c>
      <c r="C129" s="24">
        <f t="shared" si="47"/>
        <v>0</v>
      </c>
      <c r="D129" s="26">
        <f t="shared" si="48"/>
        <v>0</v>
      </c>
      <c r="E129" s="23"/>
      <c r="F129" s="26">
        <f t="shared" si="50"/>
        <v>0</v>
      </c>
      <c r="G129" s="23"/>
      <c r="H129" s="26">
        <f>IF(G129&gt;0,RANK(G129,G$127:G$136,0),0)</f>
        <v>0</v>
      </c>
      <c r="I129" s="27"/>
    </row>
    <row r="130" spans="1:9" ht="15.75" hidden="1" customHeight="1" outlineLevel="1" x14ac:dyDescent="0.3">
      <c r="A130" s="50"/>
      <c r="B130" s="23">
        <f t="shared" si="49"/>
        <v>0</v>
      </c>
      <c r="C130" s="24">
        <f t="shared" si="47"/>
        <v>0</v>
      </c>
      <c r="D130" s="26">
        <f t="shared" si="48"/>
        <v>0</v>
      </c>
      <c r="E130" s="23"/>
      <c r="F130" s="26">
        <f t="shared" si="50"/>
        <v>0</v>
      </c>
      <c r="G130" s="23"/>
      <c r="H130" s="26">
        <f>IF(G130&gt;0,RANK(G130,G$127:G$136,0),0)</f>
        <v>0</v>
      </c>
      <c r="I130" s="27"/>
    </row>
    <row r="131" spans="1:9" ht="15.75" hidden="1" customHeight="1" outlineLevel="1" x14ac:dyDescent="0.3">
      <c r="A131" s="50"/>
      <c r="B131" s="23">
        <f t="shared" si="49"/>
        <v>0</v>
      </c>
      <c r="C131" s="24">
        <f t="shared" si="47"/>
        <v>0</v>
      </c>
      <c r="D131" s="26">
        <f t="shared" si="48"/>
        <v>0</v>
      </c>
      <c r="E131" s="23"/>
      <c r="F131" s="26">
        <f t="shared" si="50"/>
        <v>0</v>
      </c>
      <c r="G131" s="23"/>
      <c r="H131" s="26">
        <f t="shared" si="50"/>
        <v>0</v>
      </c>
      <c r="I131" s="27"/>
    </row>
    <row r="132" spans="1:9" ht="15.75" hidden="1" customHeight="1" outlineLevel="1" x14ac:dyDescent="0.3">
      <c r="A132" s="50"/>
      <c r="B132" s="23">
        <f t="shared" si="49"/>
        <v>0</v>
      </c>
      <c r="C132" s="24">
        <f t="shared" si="47"/>
        <v>0</v>
      </c>
      <c r="D132" s="26">
        <f t="shared" si="48"/>
        <v>0</v>
      </c>
      <c r="E132" s="23"/>
      <c r="F132" s="26">
        <f t="shared" si="50"/>
        <v>0</v>
      </c>
      <c r="G132" s="23"/>
      <c r="H132" s="26">
        <f t="shared" si="50"/>
        <v>0</v>
      </c>
      <c r="I132" s="27"/>
    </row>
    <row r="133" spans="1:9" ht="15.75" hidden="1" customHeight="1" outlineLevel="1" x14ac:dyDescent="0.3">
      <c r="A133" s="50"/>
      <c r="B133" s="23">
        <f t="shared" si="49"/>
        <v>0</v>
      </c>
      <c r="C133" s="24">
        <f t="shared" si="47"/>
        <v>0</v>
      </c>
      <c r="D133" s="26">
        <f t="shared" si="48"/>
        <v>0</v>
      </c>
      <c r="E133" s="23"/>
      <c r="F133" s="26">
        <f t="shared" si="50"/>
        <v>0</v>
      </c>
      <c r="G133" s="23"/>
      <c r="H133" s="26">
        <f t="shared" si="50"/>
        <v>0</v>
      </c>
      <c r="I133" s="27"/>
    </row>
    <row r="134" spans="1:9" ht="15.75" hidden="1" customHeight="1" outlineLevel="1" x14ac:dyDescent="0.3">
      <c r="A134" s="50"/>
      <c r="B134" s="23">
        <f t="shared" si="49"/>
        <v>0</v>
      </c>
      <c r="C134" s="24">
        <f t="shared" si="47"/>
        <v>0</v>
      </c>
      <c r="D134" s="26">
        <f t="shared" si="48"/>
        <v>0</v>
      </c>
      <c r="E134" s="23"/>
      <c r="F134" s="26">
        <f t="shared" si="50"/>
        <v>0</v>
      </c>
      <c r="G134" s="23"/>
      <c r="H134" s="26">
        <f t="shared" si="50"/>
        <v>0</v>
      </c>
      <c r="I134" s="27"/>
    </row>
    <row r="135" spans="1:9" ht="15.75" hidden="1" customHeight="1" outlineLevel="1" x14ac:dyDescent="0.3">
      <c r="A135" s="50"/>
      <c r="B135" s="23">
        <f t="shared" si="49"/>
        <v>0</v>
      </c>
      <c r="C135" s="24">
        <f t="shared" si="47"/>
        <v>0</v>
      </c>
      <c r="D135" s="26">
        <f t="shared" si="48"/>
        <v>0</v>
      </c>
      <c r="E135" s="23"/>
      <c r="F135" s="26">
        <f t="shared" si="50"/>
        <v>0</v>
      </c>
      <c r="G135" s="23"/>
      <c r="H135" s="26">
        <f t="shared" si="50"/>
        <v>0</v>
      </c>
      <c r="I135" s="27"/>
    </row>
    <row r="136" spans="1:9" ht="15.75" hidden="1" customHeight="1" outlineLevel="1" x14ac:dyDescent="0.3">
      <c r="A136" s="50"/>
      <c r="B136" s="23">
        <f t="shared" si="49"/>
        <v>0</v>
      </c>
      <c r="C136" s="24">
        <f t="shared" si="47"/>
        <v>0</v>
      </c>
      <c r="D136" s="26">
        <f t="shared" si="48"/>
        <v>0</v>
      </c>
      <c r="E136" s="23"/>
      <c r="F136" s="26">
        <f t="shared" si="50"/>
        <v>0</v>
      </c>
      <c r="G136" s="23"/>
      <c r="H136" s="26">
        <f t="shared" si="50"/>
        <v>0</v>
      </c>
      <c r="I136" s="27"/>
    </row>
    <row r="137" spans="1:9" ht="15.75" customHeight="1" collapsed="1" x14ac:dyDescent="0.3">
      <c r="A137" s="51"/>
      <c r="B137" s="28"/>
      <c r="C137" s="29"/>
      <c r="D137" s="31"/>
      <c r="E137" s="28"/>
      <c r="F137" s="31"/>
      <c r="G137" s="28"/>
      <c r="H137" s="31"/>
      <c r="I137" s="32"/>
    </row>
    <row r="138" spans="1:9" ht="15.75" customHeight="1" x14ac:dyDescent="0.3">
      <c r="A138" s="49" t="s">
        <v>23</v>
      </c>
      <c r="B138" s="28"/>
      <c r="C138" s="29"/>
      <c r="D138" s="31"/>
      <c r="E138" s="28"/>
      <c r="F138" s="31"/>
      <c r="G138" s="28"/>
      <c r="H138" s="31"/>
      <c r="I138" s="32"/>
    </row>
    <row r="139" spans="1:9" ht="15.75" hidden="1" customHeight="1" outlineLevel="1" x14ac:dyDescent="0.3">
      <c r="A139" s="50"/>
      <c r="B139" s="23">
        <f>IF(C139&gt;0,RANK(C139,C$139:C$139,1),0)</f>
        <v>0</v>
      </c>
      <c r="C139" s="24">
        <f t="shared" ref="C139:C148" si="51">F139+H139+I139</f>
        <v>0</v>
      </c>
      <c r="D139" s="26">
        <f t="shared" ref="D139:D148" si="52">E139+G139</f>
        <v>0</v>
      </c>
      <c r="E139" s="23"/>
      <c r="F139" s="26">
        <f>IF(E139&gt;0,RANK(E139,E$139:E$148,0),0)</f>
        <v>0</v>
      </c>
      <c r="G139" s="23"/>
      <c r="H139" s="26">
        <f>IF(G139&gt;0,RANK(G139,G$139:G$148,0),0)</f>
        <v>0</v>
      </c>
      <c r="I139" s="27"/>
    </row>
    <row r="140" spans="1:9" ht="15.75" hidden="1" customHeight="1" outlineLevel="1" x14ac:dyDescent="0.3">
      <c r="A140" s="50"/>
      <c r="B140" s="23">
        <f t="shared" ref="B140:B148" si="53">IF(C140&gt;0,RANK(C140,C$139:C$148,1),0)</f>
        <v>0</v>
      </c>
      <c r="C140" s="24">
        <f t="shared" si="51"/>
        <v>0</v>
      </c>
      <c r="D140" s="26">
        <f t="shared" si="52"/>
        <v>0</v>
      </c>
      <c r="E140" s="23"/>
      <c r="F140" s="26">
        <f t="shared" ref="F140:H148" si="54">IF(E140&gt;0,RANK(E140,E$139:E$148,0),0)</f>
        <v>0</v>
      </c>
      <c r="G140" s="23"/>
      <c r="H140" s="26">
        <f t="shared" si="54"/>
        <v>0</v>
      </c>
      <c r="I140" s="27"/>
    </row>
    <row r="141" spans="1:9" ht="15.75" hidden="1" customHeight="1" outlineLevel="1" x14ac:dyDescent="0.3">
      <c r="A141" s="50"/>
      <c r="B141" s="23">
        <f t="shared" si="53"/>
        <v>0</v>
      </c>
      <c r="C141" s="24">
        <f t="shared" si="51"/>
        <v>0</v>
      </c>
      <c r="D141" s="26">
        <f t="shared" si="52"/>
        <v>0</v>
      </c>
      <c r="E141" s="23"/>
      <c r="F141" s="26">
        <f t="shared" si="54"/>
        <v>0</v>
      </c>
      <c r="G141" s="23"/>
      <c r="H141" s="26">
        <f t="shared" si="54"/>
        <v>0</v>
      </c>
      <c r="I141" s="27"/>
    </row>
    <row r="142" spans="1:9" ht="15.75" hidden="1" customHeight="1" outlineLevel="1" x14ac:dyDescent="0.3">
      <c r="A142" s="50"/>
      <c r="B142" s="23">
        <f t="shared" si="53"/>
        <v>0</v>
      </c>
      <c r="C142" s="24">
        <f t="shared" si="51"/>
        <v>0</v>
      </c>
      <c r="D142" s="26">
        <f t="shared" si="52"/>
        <v>0</v>
      </c>
      <c r="E142" s="23"/>
      <c r="F142" s="26">
        <f t="shared" si="54"/>
        <v>0</v>
      </c>
      <c r="G142" s="23"/>
      <c r="H142" s="26">
        <f t="shared" si="54"/>
        <v>0</v>
      </c>
      <c r="I142" s="27"/>
    </row>
    <row r="143" spans="1:9" ht="15.75" hidden="1" customHeight="1" outlineLevel="1" x14ac:dyDescent="0.3">
      <c r="A143" s="50"/>
      <c r="B143" s="23">
        <f t="shared" si="53"/>
        <v>0</v>
      </c>
      <c r="C143" s="24">
        <f t="shared" si="51"/>
        <v>0</v>
      </c>
      <c r="D143" s="26">
        <f t="shared" si="52"/>
        <v>0</v>
      </c>
      <c r="E143" s="23"/>
      <c r="F143" s="26">
        <f t="shared" si="54"/>
        <v>0</v>
      </c>
      <c r="G143" s="23"/>
      <c r="H143" s="26">
        <f t="shared" si="54"/>
        <v>0</v>
      </c>
      <c r="I143" s="27"/>
    </row>
    <row r="144" spans="1:9" ht="15.75" hidden="1" customHeight="1" outlineLevel="1" x14ac:dyDescent="0.3">
      <c r="A144" s="50"/>
      <c r="B144" s="23">
        <f t="shared" si="53"/>
        <v>0</v>
      </c>
      <c r="C144" s="24">
        <f t="shared" si="51"/>
        <v>0</v>
      </c>
      <c r="D144" s="26">
        <f t="shared" si="52"/>
        <v>0</v>
      </c>
      <c r="E144" s="23"/>
      <c r="F144" s="26">
        <f t="shared" si="54"/>
        <v>0</v>
      </c>
      <c r="G144" s="23"/>
      <c r="H144" s="26">
        <f t="shared" si="54"/>
        <v>0</v>
      </c>
      <c r="I144" s="27"/>
    </row>
    <row r="145" spans="1:9" ht="15.75" hidden="1" customHeight="1" outlineLevel="1" x14ac:dyDescent="0.3">
      <c r="A145" s="50"/>
      <c r="B145" s="23">
        <f t="shared" si="53"/>
        <v>0</v>
      </c>
      <c r="C145" s="24">
        <f t="shared" si="51"/>
        <v>0</v>
      </c>
      <c r="D145" s="26">
        <f t="shared" si="52"/>
        <v>0</v>
      </c>
      <c r="E145" s="23"/>
      <c r="F145" s="26">
        <f t="shared" si="54"/>
        <v>0</v>
      </c>
      <c r="G145" s="23"/>
      <c r="H145" s="26">
        <f t="shared" si="54"/>
        <v>0</v>
      </c>
      <c r="I145" s="27"/>
    </row>
    <row r="146" spans="1:9" ht="15.75" hidden="1" customHeight="1" outlineLevel="1" x14ac:dyDescent="0.3">
      <c r="A146" s="50"/>
      <c r="B146" s="23">
        <f t="shared" si="53"/>
        <v>0</v>
      </c>
      <c r="C146" s="24">
        <f t="shared" si="51"/>
        <v>0</v>
      </c>
      <c r="D146" s="26">
        <f t="shared" si="52"/>
        <v>0</v>
      </c>
      <c r="E146" s="23"/>
      <c r="F146" s="26">
        <f t="shared" si="54"/>
        <v>0</v>
      </c>
      <c r="G146" s="23"/>
      <c r="H146" s="26">
        <f t="shared" si="54"/>
        <v>0</v>
      </c>
      <c r="I146" s="27"/>
    </row>
    <row r="147" spans="1:9" ht="15.75" hidden="1" customHeight="1" outlineLevel="1" x14ac:dyDescent="0.3">
      <c r="A147" s="50"/>
      <c r="B147" s="23">
        <f t="shared" si="53"/>
        <v>0</v>
      </c>
      <c r="C147" s="24">
        <f t="shared" si="51"/>
        <v>0</v>
      </c>
      <c r="D147" s="26">
        <f t="shared" si="52"/>
        <v>0</v>
      </c>
      <c r="E147" s="23"/>
      <c r="F147" s="26">
        <f t="shared" si="54"/>
        <v>0</v>
      </c>
      <c r="G147" s="23"/>
      <c r="H147" s="26">
        <f t="shared" si="54"/>
        <v>0</v>
      </c>
      <c r="I147" s="27"/>
    </row>
    <row r="148" spans="1:9" ht="15.75" hidden="1" customHeight="1" outlineLevel="1" x14ac:dyDescent="0.3">
      <c r="A148" s="50"/>
      <c r="B148" s="23">
        <f t="shared" si="53"/>
        <v>0</v>
      </c>
      <c r="C148" s="24">
        <f t="shared" si="51"/>
        <v>0</v>
      </c>
      <c r="D148" s="26">
        <f t="shared" si="52"/>
        <v>0</v>
      </c>
      <c r="E148" s="23"/>
      <c r="F148" s="26">
        <f t="shared" si="54"/>
        <v>0</v>
      </c>
      <c r="G148" s="23"/>
      <c r="H148" s="26">
        <f t="shared" si="54"/>
        <v>0</v>
      </c>
      <c r="I148" s="27"/>
    </row>
    <row r="149" spans="1:9" ht="15.75" customHeight="1" collapsed="1" x14ac:dyDescent="0.3">
      <c r="A149" s="51"/>
      <c r="B149" s="28"/>
      <c r="C149" s="29"/>
      <c r="D149" s="31"/>
      <c r="E149" s="28"/>
      <c r="F149" s="31"/>
      <c r="G149" s="28"/>
      <c r="H149" s="31"/>
      <c r="I149" s="32"/>
    </row>
    <row r="150" spans="1:9" ht="15.75" customHeight="1" x14ac:dyDescent="0.3">
      <c r="A150" s="49" t="s">
        <v>24</v>
      </c>
      <c r="B150" s="28"/>
      <c r="C150" s="29"/>
      <c r="D150" s="31"/>
      <c r="E150" s="28"/>
      <c r="F150" s="31"/>
      <c r="G150" s="28"/>
      <c r="H150" s="31"/>
      <c r="I150" s="32"/>
    </row>
    <row r="151" spans="1:9" ht="15.75" hidden="1" customHeight="1" outlineLevel="1" x14ac:dyDescent="0.3">
      <c r="A151" s="50"/>
      <c r="B151" s="23">
        <f>IF(C151&gt;0,RANK(C151,C$151:C$160,1),0)</f>
        <v>0</v>
      </c>
      <c r="C151" s="24">
        <f t="shared" ref="C151:C160" si="55">F151+H151+I151</f>
        <v>0</v>
      </c>
      <c r="D151" s="26">
        <f t="shared" ref="D151:D160" si="56">E151+G151</f>
        <v>0</v>
      </c>
      <c r="E151" s="23"/>
      <c r="F151" s="26">
        <f>IF(E151&gt;0,RANK(E151,E$151:E$160,0),0)</f>
        <v>0</v>
      </c>
      <c r="G151" s="23"/>
      <c r="H151" s="26">
        <f>IF(G151&gt;0,RANK(G151,G$151:G$160,0),0)</f>
        <v>0</v>
      </c>
      <c r="I151" s="27"/>
    </row>
    <row r="152" spans="1:9" ht="15.75" hidden="1" customHeight="1" outlineLevel="1" x14ac:dyDescent="0.3">
      <c r="A152" s="50"/>
      <c r="B152" s="23">
        <f t="shared" ref="B152:B160" si="57">IF(C152&gt;0,RANK(C152,C$151:C$160,1),0)</f>
        <v>0</v>
      </c>
      <c r="C152" s="24">
        <f t="shared" si="55"/>
        <v>0</v>
      </c>
      <c r="D152" s="26">
        <f t="shared" si="56"/>
        <v>0</v>
      </c>
      <c r="E152" s="23"/>
      <c r="F152" s="26">
        <f t="shared" ref="F152:H160" si="58">IF(E152&gt;0,RANK(E152,E$151:E$160,0),0)</f>
        <v>0</v>
      </c>
      <c r="G152" s="23"/>
      <c r="H152" s="26">
        <f t="shared" si="58"/>
        <v>0</v>
      </c>
      <c r="I152" s="27"/>
    </row>
    <row r="153" spans="1:9" ht="15.75" hidden="1" customHeight="1" outlineLevel="1" x14ac:dyDescent="0.3">
      <c r="A153" s="50"/>
      <c r="B153" s="23">
        <f t="shared" si="57"/>
        <v>0</v>
      </c>
      <c r="C153" s="24">
        <f t="shared" si="55"/>
        <v>0</v>
      </c>
      <c r="D153" s="26">
        <f t="shared" si="56"/>
        <v>0</v>
      </c>
      <c r="E153" s="23"/>
      <c r="F153" s="26">
        <f t="shared" si="58"/>
        <v>0</v>
      </c>
      <c r="G153" s="23"/>
      <c r="H153" s="26">
        <f t="shared" si="58"/>
        <v>0</v>
      </c>
      <c r="I153" s="27"/>
    </row>
    <row r="154" spans="1:9" ht="15.75" hidden="1" customHeight="1" outlineLevel="1" x14ac:dyDescent="0.3">
      <c r="A154" s="50"/>
      <c r="B154" s="23">
        <f t="shared" si="57"/>
        <v>0</v>
      </c>
      <c r="C154" s="24">
        <f t="shared" si="55"/>
        <v>0</v>
      </c>
      <c r="D154" s="26">
        <f t="shared" si="56"/>
        <v>0</v>
      </c>
      <c r="E154" s="23"/>
      <c r="F154" s="26">
        <f t="shared" si="58"/>
        <v>0</v>
      </c>
      <c r="G154" s="23"/>
      <c r="H154" s="26">
        <f t="shared" si="58"/>
        <v>0</v>
      </c>
      <c r="I154" s="27"/>
    </row>
    <row r="155" spans="1:9" ht="15.75" hidden="1" customHeight="1" outlineLevel="1" x14ac:dyDescent="0.3">
      <c r="A155" s="50"/>
      <c r="B155" s="23">
        <f t="shared" si="57"/>
        <v>0</v>
      </c>
      <c r="C155" s="24">
        <f t="shared" si="55"/>
        <v>0</v>
      </c>
      <c r="D155" s="26">
        <f t="shared" si="56"/>
        <v>0</v>
      </c>
      <c r="E155" s="23"/>
      <c r="F155" s="26">
        <f t="shared" si="58"/>
        <v>0</v>
      </c>
      <c r="G155" s="23"/>
      <c r="H155" s="26">
        <f t="shared" si="58"/>
        <v>0</v>
      </c>
      <c r="I155" s="27"/>
    </row>
    <row r="156" spans="1:9" ht="15.75" hidden="1" customHeight="1" outlineLevel="1" x14ac:dyDescent="0.3">
      <c r="A156" s="50"/>
      <c r="B156" s="23">
        <f t="shared" si="57"/>
        <v>0</v>
      </c>
      <c r="C156" s="24">
        <f t="shared" si="55"/>
        <v>0</v>
      </c>
      <c r="D156" s="26">
        <f t="shared" si="56"/>
        <v>0</v>
      </c>
      <c r="E156" s="23"/>
      <c r="F156" s="26">
        <f t="shared" si="58"/>
        <v>0</v>
      </c>
      <c r="G156" s="23"/>
      <c r="H156" s="26">
        <f t="shared" si="58"/>
        <v>0</v>
      </c>
      <c r="I156" s="27"/>
    </row>
    <row r="157" spans="1:9" ht="15.75" hidden="1" customHeight="1" outlineLevel="1" x14ac:dyDescent="0.3">
      <c r="A157" s="50"/>
      <c r="B157" s="23">
        <f t="shared" si="57"/>
        <v>0</v>
      </c>
      <c r="C157" s="24">
        <f t="shared" si="55"/>
        <v>0</v>
      </c>
      <c r="D157" s="26">
        <f t="shared" si="56"/>
        <v>0</v>
      </c>
      <c r="E157" s="23"/>
      <c r="F157" s="26">
        <f t="shared" si="58"/>
        <v>0</v>
      </c>
      <c r="G157" s="23"/>
      <c r="H157" s="26">
        <f t="shared" si="58"/>
        <v>0</v>
      </c>
      <c r="I157" s="27"/>
    </row>
    <row r="158" spans="1:9" ht="15.75" hidden="1" customHeight="1" outlineLevel="1" x14ac:dyDescent="0.3">
      <c r="A158" s="50"/>
      <c r="B158" s="23">
        <f t="shared" si="57"/>
        <v>0</v>
      </c>
      <c r="C158" s="24">
        <f t="shared" si="55"/>
        <v>0</v>
      </c>
      <c r="D158" s="26">
        <f t="shared" si="56"/>
        <v>0</v>
      </c>
      <c r="E158" s="23"/>
      <c r="F158" s="26">
        <f t="shared" si="58"/>
        <v>0</v>
      </c>
      <c r="G158" s="23"/>
      <c r="H158" s="26">
        <f t="shared" si="58"/>
        <v>0</v>
      </c>
      <c r="I158" s="27"/>
    </row>
    <row r="159" spans="1:9" ht="15.75" hidden="1" customHeight="1" outlineLevel="1" x14ac:dyDescent="0.3">
      <c r="A159" s="50"/>
      <c r="B159" s="23">
        <f t="shared" si="57"/>
        <v>0</v>
      </c>
      <c r="C159" s="24">
        <f t="shared" si="55"/>
        <v>0</v>
      </c>
      <c r="D159" s="26">
        <f t="shared" si="56"/>
        <v>0</v>
      </c>
      <c r="E159" s="23"/>
      <c r="F159" s="26">
        <f t="shared" si="58"/>
        <v>0</v>
      </c>
      <c r="G159" s="23"/>
      <c r="H159" s="26">
        <f t="shared" si="58"/>
        <v>0</v>
      </c>
      <c r="I159" s="27"/>
    </row>
    <row r="160" spans="1:9" ht="15.75" hidden="1" customHeight="1" outlineLevel="1" x14ac:dyDescent="0.3">
      <c r="A160" s="50"/>
      <c r="B160" s="23">
        <f t="shared" si="57"/>
        <v>0</v>
      </c>
      <c r="C160" s="24">
        <f t="shared" si="55"/>
        <v>0</v>
      </c>
      <c r="D160" s="26">
        <f t="shared" si="56"/>
        <v>0</v>
      </c>
      <c r="E160" s="23"/>
      <c r="F160" s="26">
        <f t="shared" si="58"/>
        <v>0</v>
      </c>
      <c r="G160" s="23"/>
      <c r="H160" s="26">
        <f t="shared" si="58"/>
        <v>0</v>
      </c>
      <c r="I160" s="27"/>
    </row>
    <row r="161" spans="1:9" ht="15.75" customHeight="1" collapsed="1" x14ac:dyDescent="0.3">
      <c r="A161" s="51"/>
      <c r="B161" s="28"/>
      <c r="C161" s="29"/>
      <c r="D161" s="31"/>
      <c r="E161" s="28"/>
      <c r="F161" s="31"/>
      <c r="G161" s="28"/>
      <c r="H161" s="31"/>
      <c r="I161" s="32"/>
    </row>
    <row r="162" spans="1:9" ht="15.75" customHeight="1" x14ac:dyDescent="0.3">
      <c r="A162" s="49" t="s">
        <v>25</v>
      </c>
      <c r="B162" s="28"/>
      <c r="C162" s="29"/>
      <c r="D162" s="31"/>
      <c r="E162" s="28"/>
      <c r="F162" s="31"/>
      <c r="G162" s="28"/>
      <c r="H162" s="31"/>
      <c r="I162" s="32"/>
    </row>
    <row r="163" spans="1:9" ht="15.75" hidden="1" customHeight="1" outlineLevel="1" x14ac:dyDescent="0.3">
      <c r="A163" s="50"/>
      <c r="B163" s="23">
        <f>IF(C163&gt;0,RANK(C163,C$163:C$166,1),0)</f>
        <v>0</v>
      </c>
      <c r="C163" s="24">
        <f t="shared" ref="C163:C172" si="59">F163+H163+I163</f>
        <v>0</v>
      </c>
      <c r="D163" s="26">
        <f t="shared" ref="D163:D172" si="60">E163+G163</f>
        <v>0</v>
      </c>
      <c r="E163" s="23"/>
      <c r="F163" s="26">
        <f>IF(E163&gt;0,RANK(E163,E$163:E$172,0),0)</f>
        <v>0</v>
      </c>
      <c r="G163" s="23"/>
      <c r="H163" s="26">
        <f>IF(G163&gt;0,RANK(G163,G$163:G$172,0),0)</f>
        <v>0</v>
      </c>
      <c r="I163" s="27"/>
    </row>
    <row r="164" spans="1:9" ht="15.75" hidden="1" customHeight="1" outlineLevel="1" x14ac:dyDescent="0.3">
      <c r="A164" s="50"/>
      <c r="B164" s="23">
        <f t="shared" ref="B164:B172" si="61">IF(C164&gt;0,RANK(C164,C$163:C$166,1),0)</f>
        <v>0</v>
      </c>
      <c r="C164" s="24">
        <f t="shared" si="59"/>
        <v>0</v>
      </c>
      <c r="D164" s="26">
        <f t="shared" si="60"/>
        <v>0</v>
      </c>
      <c r="E164" s="23"/>
      <c r="F164" s="26">
        <f t="shared" ref="F164:H172" si="62">IF(E164&gt;0,RANK(E164,E$163:E$172,0),0)</f>
        <v>0</v>
      </c>
      <c r="G164" s="23"/>
      <c r="H164" s="26">
        <f t="shared" si="62"/>
        <v>0</v>
      </c>
      <c r="I164" s="27"/>
    </row>
    <row r="165" spans="1:9" ht="15.75" hidden="1" customHeight="1" outlineLevel="1" x14ac:dyDescent="0.3">
      <c r="A165" s="50"/>
      <c r="B165" s="23">
        <f t="shared" si="61"/>
        <v>0</v>
      </c>
      <c r="C165" s="24">
        <f t="shared" si="59"/>
        <v>0</v>
      </c>
      <c r="D165" s="26">
        <f t="shared" si="60"/>
        <v>0</v>
      </c>
      <c r="E165" s="23"/>
      <c r="F165" s="26">
        <f t="shared" si="62"/>
        <v>0</v>
      </c>
      <c r="G165" s="23"/>
      <c r="H165" s="26">
        <f t="shared" si="62"/>
        <v>0</v>
      </c>
      <c r="I165" s="27"/>
    </row>
    <row r="166" spans="1:9" ht="15.75" hidden="1" customHeight="1" outlineLevel="1" x14ac:dyDescent="0.3">
      <c r="A166" s="50"/>
      <c r="B166" s="23">
        <f t="shared" si="61"/>
        <v>0</v>
      </c>
      <c r="C166" s="24">
        <f t="shared" si="59"/>
        <v>0</v>
      </c>
      <c r="D166" s="26">
        <f t="shared" si="60"/>
        <v>0</v>
      </c>
      <c r="E166" s="23"/>
      <c r="F166" s="26">
        <f t="shared" si="62"/>
        <v>0</v>
      </c>
      <c r="G166" s="23"/>
      <c r="H166" s="26">
        <f t="shared" si="62"/>
        <v>0</v>
      </c>
      <c r="I166" s="27"/>
    </row>
    <row r="167" spans="1:9" ht="15.75" hidden="1" customHeight="1" outlineLevel="1" x14ac:dyDescent="0.3">
      <c r="A167" s="50"/>
      <c r="B167" s="23">
        <f t="shared" si="61"/>
        <v>0</v>
      </c>
      <c r="C167" s="24">
        <f t="shared" si="59"/>
        <v>0</v>
      </c>
      <c r="D167" s="26">
        <f t="shared" si="60"/>
        <v>0</v>
      </c>
      <c r="E167" s="23"/>
      <c r="F167" s="26">
        <f t="shared" si="62"/>
        <v>0</v>
      </c>
      <c r="G167" s="23"/>
      <c r="H167" s="26">
        <f t="shared" si="62"/>
        <v>0</v>
      </c>
      <c r="I167" s="27"/>
    </row>
    <row r="168" spans="1:9" ht="15.75" hidden="1" customHeight="1" outlineLevel="1" x14ac:dyDescent="0.3">
      <c r="A168" s="50"/>
      <c r="B168" s="23">
        <f t="shared" si="61"/>
        <v>0</v>
      </c>
      <c r="C168" s="24">
        <f t="shared" si="59"/>
        <v>0</v>
      </c>
      <c r="D168" s="26">
        <f t="shared" si="60"/>
        <v>0</v>
      </c>
      <c r="E168" s="23"/>
      <c r="F168" s="26">
        <f t="shared" si="62"/>
        <v>0</v>
      </c>
      <c r="G168" s="23"/>
      <c r="H168" s="26">
        <f t="shared" si="62"/>
        <v>0</v>
      </c>
      <c r="I168" s="27"/>
    </row>
    <row r="169" spans="1:9" ht="15.75" hidden="1" customHeight="1" outlineLevel="1" x14ac:dyDescent="0.3">
      <c r="A169" s="50"/>
      <c r="B169" s="23">
        <f t="shared" si="61"/>
        <v>0</v>
      </c>
      <c r="C169" s="24">
        <f t="shared" si="59"/>
        <v>0</v>
      </c>
      <c r="D169" s="26">
        <f t="shared" si="60"/>
        <v>0</v>
      </c>
      <c r="E169" s="23"/>
      <c r="F169" s="26">
        <f t="shared" si="62"/>
        <v>0</v>
      </c>
      <c r="G169" s="23"/>
      <c r="H169" s="26">
        <f t="shared" si="62"/>
        <v>0</v>
      </c>
      <c r="I169" s="27"/>
    </row>
    <row r="170" spans="1:9" ht="15.75" hidden="1" customHeight="1" outlineLevel="1" x14ac:dyDescent="0.3">
      <c r="A170" s="50"/>
      <c r="B170" s="23">
        <f t="shared" si="61"/>
        <v>0</v>
      </c>
      <c r="C170" s="24">
        <f t="shared" si="59"/>
        <v>0</v>
      </c>
      <c r="D170" s="26">
        <f t="shared" si="60"/>
        <v>0</v>
      </c>
      <c r="E170" s="23"/>
      <c r="F170" s="26">
        <f t="shared" si="62"/>
        <v>0</v>
      </c>
      <c r="G170" s="23"/>
      <c r="H170" s="26">
        <f t="shared" si="62"/>
        <v>0</v>
      </c>
      <c r="I170" s="27"/>
    </row>
    <row r="171" spans="1:9" ht="15.75" hidden="1" customHeight="1" outlineLevel="1" x14ac:dyDescent="0.3">
      <c r="A171" s="50"/>
      <c r="B171" s="23">
        <f t="shared" si="61"/>
        <v>0</v>
      </c>
      <c r="C171" s="24">
        <f t="shared" si="59"/>
        <v>0</v>
      </c>
      <c r="D171" s="26">
        <f t="shared" si="60"/>
        <v>0</v>
      </c>
      <c r="E171" s="23"/>
      <c r="F171" s="26">
        <f t="shared" si="62"/>
        <v>0</v>
      </c>
      <c r="G171" s="23"/>
      <c r="H171" s="26">
        <f t="shared" si="62"/>
        <v>0</v>
      </c>
      <c r="I171" s="27"/>
    </row>
    <row r="172" spans="1:9" ht="15.75" hidden="1" customHeight="1" outlineLevel="1" x14ac:dyDescent="0.3">
      <c r="A172" s="50"/>
      <c r="B172" s="23">
        <f t="shared" si="61"/>
        <v>0</v>
      </c>
      <c r="C172" s="24">
        <f t="shared" si="59"/>
        <v>0</v>
      </c>
      <c r="D172" s="26">
        <f t="shared" si="60"/>
        <v>0</v>
      </c>
      <c r="E172" s="23"/>
      <c r="F172" s="26">
        <f t="shared" si="62"/>
        <v>0</v>
      </c>
      <c r="G172" s="23"/>
      <c r="H172" s="26">
        <f t="shared" si="62"/>
        <v>0</v>
      </c>
      <c r="I172" s="27"/>
    </row>
    <row r="173" spans="1:9" ht="15.75" customHeight="1" collapsed="1" x14ac:dyDescent="0.3">
      <c r="A173" s="51"/>
      <c r="B173" s="28"/>
      <c r="C173" s="29"/>
      <c r="D173" s="31"/>
      <c r="E173" s="28"/>
      <c r="F173" s="31"/>
      <c r="G173" s="28"/>
      <c r="H173" s="31"/>
      <c r="I173" s="32"/>
    </row>
    <row r="174" spans="1:9" ht="15.75" customHeight="1" x14ac:dyDescent="0.3">
      <c r="A174" s="49" t="s">
        <v>26</v>
      </c>
      <c r="B174" s="28"/>
      <c r="C174" s="29"/>
      <c r="D174" s="31"/>
      <c r="E174" s="28"/>
      <c r="F174" s="31"/>
      <c r="G174" s="28"/>
      <c r="H174" s="31"/>
      <c r="I174" s="32"/>
    </row>
    <row r="175" spans="1:9" ht="15.75" customHeight="1" x14ac:dyDescent="0.3">
      <c r="A175" s="50" t="s">
        <v>115</v>
      </c>
      <c r="B175" s="23">
        <f>IF(C175&gt;0,RANK(C175,C$175,1),0)</f>
        <v>1</v>
      </c>
      <c r="C175" s="24">
        <f t="shared" ref="C175:C184" si="63">F175+H175+I175</f>
        <v>1</v>
      </c>
      <c r="D175" s="26">
        <f t="shared" ref="D175:D184" si="64">E175+G175</f>
        <v>87.4</v>
      </c>
      <c r="E175" s="23">
        <v>87.4</v>
      </c>
      <c r="F175" s="26">
        <f>IF(E175&gt;0,RANK(E175,E$175:E$184,0),0)</f>
        <v>1</v>
      </c>
      <c r="G175" s="28"/>
      <c r="H175" s="31"/>
      <c r="I175" s="27"/>
    </row>
    <row r="176" spans="1:9" ht="15.75" hidden="1" customHeight="1" outlineLevel="1" x14ac:dyDescent="0.3">
      <c r="A176" s="50"/>
      <c r="B176" s="23">
        <f>IF(C176&gt;0,RANK(C176,C$175:C$179,1),0)</f>
        <v>0</v>
      </c>
      <c r="C176" s="24">
        <f t="shared" si="63"/>
        <v>0</v>
      </c>
      <c r="D176" s="26">
        <f t="shared" si="64"/>
        <v>0</v>
      </c>
      <c r="E176" s="23"/>
      <c r="F176" s="26">
        <f t="shared" ref="F176:H184" si="65">IF(E176&gt;0,RANK(E176,E$175:E$184,0),0)</f>
        <v>0</v>
      </c>
      <c r="G176" s="23"/>
      <c r="H176" s="26">
        <f t="shared" si="65"/>
        <v>0</v>
      </c>
      <c r="I176" s="27"/>
    </row>
    <row r="177" spans="1:9" ht="15.75" hidden="1" customHeight="1" outlineLevel="1" x14ac:dyDescent="0.3">
      <c r="A177" s="50"/>
      <c r="B177" s="23">
        <f>IF(C177&gt;0,RANK(C177,C$175:C$179,1),0)</f>
        <v>0</v>
      </c>
      <c r="C177" s="24">
        <f t="shared" si="63"/>
        <v>0</v>
      </c>
      <c r="D177" s="26">
        <f t="shared" si="64"/>
        <v>0</v>
      </c>
      <c r="E177" s="23"/>
      <c r="F177" s="26">
        <f t="shared" si="65"/>
        <v>0</v>
      </c>
      <c r="G177" s="23"/>
      <c r="H177" s="26">
        <f t="shared" si="65"/>
        <v>0</v>
      </c>
      <c r="I177" s="27"/>
    </row>
    <row r="178" spans="1:9" ht="15.75" hidden="1" customHeight="1" outlineLevel="1" x14ac:dyDescent="0.3">
      <c r="A178" s="50"/>
      <c r="B178" s="23">
        <f>IF(C178&gt;0,RANK(C178,C$175:C$179,1),0)</f>
        <v>0</v>
      </c>
      <c r="C178" s="24">
        <f t="shared" si="63"/>
        <v>0</v>
      </c>
      <c r="D178" s="26">
        <f t="shared" si="64"/>
        <v>0</v>
      </c>
      <c r="E178" s="23"/>
      <c r="F178" s="26">
        <f t="shared" si="65"/>
        <v>0</v>
      </c>
      <c r="G178" s="23"/>
      <c r="H178" s="26">
        <f t="shared" si="65"/>
        <v>0</v>
      </c>
      <c r="I178" s="27"/>
    </row>
    <row r="179" spans="1:9" ht="15.75" hidden="1" customHeight="1" outlineLevel="1" x14ac:dyDescent="0.3">
      <c r="A179" s="50"/>
      <c r="B179" s="23">
        <f>IF(C179&gt;0,RANK(C179,C$175:C$179,1),0)</f>
        <v>0</v>
      </c>
      <c r="C179" s="24">
        <f t="shared" si="63"/>
        <v>0</v>
      </c>
      <c r="D179" s="26">
        <f t="shared" si="64"/>
        <v>0</v>
      </c>
      <c r="E179" s="23"/>
      <c r="F179" s="26">
        <f t="shared" si="65"/>
        <v>0</v>
      </c>
      <c r="G179" s="23"/>
      <c r="H179" s="26">
        <f t="shared" si="65"/>
        <v>0</v>
      </c>
      <c r="I179" s="27"/>
    </row>
    <row r="180" spans="1:9" ht="15.75" hidden="1" customHeight="1" outlineLevel="1" x14ac:dyDescent="0.3">
      <c r="A180" s="50"/>
      <c r="B180" s="23">
        <f>IF(C180&gt;0,RANK(C180,C$175:C$184,1),0)</f>
        <v>0</v>
      </c>
      <c r="C180" s="24">
        <f t="shared" si="63"/>
        <v>0</v>
      </c>
      <c r="D180" s="26">
        <f t="shared" si="64"/>
        <v>0</v>
      </c>
      <c r="E180" s="23"/>
      <c r="F180" s="26">
        <f t="shared" si="65"/>
        <v>0</v>
      </c>
      <c r="G180" s="23"/>
      <c r="H180" s="26">
        <f t="shared" si="65"/>
        <v>0</v>
      </c>
      <c r="I180" s="27"/>
    </row>
    <row r="181" spans="1:9" ht="15.75" hidden="1" customHeight="1" outlineLevel="1" x14ac:dyDescent="0.3">
      <c r="A181" s="50"/>
      <c r="B181" s="23">
        <f>IF(C181&gt;0,RANK(C181,C$175:C$184,1),0)</f>
        <v>0</v>
      </c>
      <c r="C181" s="24">
        <f t="shared" si="63"/>
        <v>0</v>
      </c>
      <c r="D181" s="26">
        <f t="shared" si="64"/>
        <v>0</v>
      </c>
      <c r="E181" s="23"/>
      <c r="F181" s="26">
        <f t="shared" si="65"/>
        <v>0</v>
      </c>
      <c r="G181" s="23"/>
      <c r="H181" s="26">
        <f t="shared" si="65"/>
        <v>0</v>
      </c>
      <c r="I181" s="27"/>
    </row>
    <row r="182" spans="1:9" ht="15.75" hidden="1" customHeight="1" outlineLevel="1" x14ac:dyDescent="0.3">
      <c r="A182" s="50"/>
      <c r="B182" s="23">
        <f>IF(C182&gt;0,RANK(C182,C$175:C$184,1),0)</f>
        <v>0</v>
      </c>
      <c r="C182" s="24">
        <f t="shared" si="63"/>
        <v>0</v>
      </c>
      <c r="D182" s="26">
        <f t="shared" si="64"/>
        <v>0</v>
      </c>
      <c r="E182" s="23"/>
      <c r="F182" s="26">
        <f t="shared" si="65"/>
        <v>0</v>
      </c>
      <c r="G182" s="23"/>
      <c r="H182" s="26">
        <f t="shared" si="65"/>
        <v>0</v>
      </c>
      <c r="I182" s="27"/>
    </row>
    <row r="183" spans="1:9" ht="15.75" hidden="1" customHeight="1" outlineLevel="1" x14ac:dyDescent="0.3">
      <c r="A183" s="50"/>
      <c r="B183" s="23">
        <f>IF(C183&gt;0,RANK(C183,C$175:C$184,1),0)</f>
        <v>0</v>
      </c>
      <c r="C183" s="24">
        <f t="shared" si="63"/>
        <v>0</v>
      </c>
      <c r="D183" s="26">
        <f t="shared" si="64"/>
        <v>0</v>
      </c>
      <c r="E183" s="23"/>
      <c r="F183" s="26">
        <f t="shared" si="65"/>
        <v>0</v>
      </c>
      <c r="G183" s="23"/>
      <c r="H183" s="26">
        <f t="shared" si="65"/>
        <v>0</v>
      </c>
      <c r="I183" s="27"/>
    </row>
    <row r="184" spans="1:9" ht="15.75" hidden="1" customHeight="1" outlineLevel="1" x14ac:dyDescent="0.3">
      <c r="A184" s="50"/>
      <c r="B184" s="23">
        <f>IF(C184&gt;0,RANK(C184,C$175:C$184,1),0)</f>
        <v>0</v>
      </c>
      <c r="C184" s="24">
        <f t="shared" si="63"/>
        <v>0</v>
      </c>
      <c r="D184" s="26">
        <f t="shared" si="64"/>
        <v>0</v>
      </c>
      <c r="E184" s="23"/>
      <c r="F184" s="26">
        <f t="shared" si="65"/>
        <v>0</v>
      </c>
      <c r="G184" s="23"/>
      <c r="H184" s="26">
        <f t="shared" si="65"/>
        <v>0</v>
      </c>
      <c r="I184" s="27"/>
    </row>
    <row r="185" spans="1:9" ht="15.75" customHeight="1" collapsed="1" x14ac:dyDescent="0.3">
      <c r="A185" s="51"/>
      <c r="B185" s="28"/>
      <c r="C185" s="29"/>
      <c r="D185" s="31"/>
      <c r="E185" s="28"/>
      <c r="F185" s="31"/>
      <c r="G185" s="28"/>
      <c r="H185" s="31"/>
      <c r="I185" s="32"/>
    </row>
    <row r="186" spans="1:9" ht="15.75" customHeight="1" x14ac:dyDescent="0.3">
      <c r="A186" s="49" t="s">
        <v>27</v>
      </c>
      <c r="B186" s="28"/>
      <c r="C186" s="29"/>
      <c r="D186" s="31"/>
      <c r="E186" s="28"/>
      <c r="F186" s="31"/>
      <c r="G186" s="28"/>
      <c r="H186" s="31"/>
      <c r="I186" s="32"/>
    </row>
    <row r="187" spans="1:9" ht="15.75" hidden="1" customHeight="1" outlineLevel="1" x14ac:dyDescent="0.3">
      <c r="A187" s="50"/>
      <c r="B187" s="23">
        <f>IF(C187&gt;0,RANK(C187,C$187:C$196,1),0)</f>
        <v>0</v>
      </c>
      <c r="C187" s="24">
        <f t="shared" ref="C187:C196" si="66">F187+H187+I187</f>
        <v>0</v>
      </c>
      <c r="D187" s="26">
        <f t="shared" ref="D187:D196" si="67">E187+G187</f>
        <v>0</v>
      </c>
      <c r="E187" s="23"/>
      <c r="F187" s="26">
        <f>IF(E187&gt;0,RANK(E187,E$187:E$196,0),0)</f>
        <v>0</v>
      </c>
      <c r="G187" s="23"/>
      <c r="H187" s="26">
        <f>IF(G187&gt;0,RANK(G187,G$187:G$196,0),0)</f>
        <v>0</v>
      </c>
      <c r="I187" s="27"/>
    </row>
    <row r="188" spans="1:9" ht="15.75" hidden="1" customHeight="1" outlineLevel="1" x14ac:dyDescent="0.3">
      <c r="A188" s="50"/>
      <c r="B188" s="23">
        <f t="shared" ref="B188:B196" si="68">IF(C188&gt;0,RANK(C188,C$187:C$196,1),0)</f>
        <v>0</v>
      </c>
      <c r="C188" s="24">
        <f t="shared" si="66"/>
        <v>0</v>
      </c>
      <c r="D188" s="26">
        <f t="shared" si="67"/>
        <v>0</v>
      </c>
      <c r="E188" s="23"/>
      <c r="F188" s="26">
        <f t="shared" ref="F188:H196" si="69">IF(E188&gt;0,RANK(E188,E$187:E$196,0),0)</f>
        <v>0</v>
      </c>
      <c r="G188" s="23"/>
      <c r="H188" s="26">
        <f t="shared" si="69"/>
        <v>0</v>
      </c>
      <c r="I188" s="27"/>
    </row>
    <row r="189" spans="1:9" ht="15.75" hidden="1" customHeight="1" outlineLevel="1" x14ac:dyDescent="0.3">
      <c r="A189" s="50"/>
      <c r="B189" s="23">
        <f t="shared" si="68"/>
        <v>0</v>
      </c>
      <c r="C189" s="24">
        <f t="shared" si="66"/>
        <v>0</v>
      </c>
      <c r="D189" s="26">
        <f t="shared" si="67"/>
        <v>0</v>
      </c>
      <c r="E189" s="23"/>
      <c r="F189" s="26">
        <f t="shared" si="69"/>
        <v>0</v>
      </c>
      <c r="G189" s="23"/>
      <c r="H189" s="26">
        <f t="shared" si="69"/>
        <v>0</v>
      </c>
      <c r="I189" s="27"/>
    </row>
    <row r="190" spans="1:9" ht="15.75" hidden="1" customHeight="1" outlineLevel="1" x14ac:dyDescent="0.3">
      <c r="A190" s="50"/>
      <c r="B190" s="23">
        <f t="shared" si="68"/>
        <v>0</v>
      </c>
      <c r="C190" s="24">
        <f t="shared" si="66"/>
        <v>0</v>
      </c>
      <c r="D190" s="26">
        <f t="shared" si="67"/>
        <v>0</v>
      </c>
      <c r="E190" s="23"/>
      <c r="F190" s="26">
        <f t="shared" si="69"/>
        <v>0</v>
      </c>
      <c r="G190" s="23"/>
      <c r="H190" s="26">
        <f t="shared" si="69"/>
        <v>0</v>
      </c>
      <c r="I190" s="27"/>
    </row>
    <row r="191" spans="1:9" ht="15.75" hidden="1" customHeight="1" outlineLevel="1" x14ac:dyDescent="0.3">
      <c r="A191" s="50"/>
      <c r="B191" s="23">
        <f t="shared" si="68"/>
        <v>0</v>
      </c>
      <c r="C191" s="24">
        <f t="shared" si="66"/>
        <v>0</v>
      </c>
      <c r="D191" s="26">
        <f t="shared" si="67"/>
        <v>0</v>
      </c>
      <c r="E191" s="23"/>
      <c r="F191" s="26">
        <f t="shared" si="69"/>
        <v>0</v>
      </c>
      <c r="G191" s="23"/>
      <c r="H191" s="26">
        <f t="shared" si="69"/>
        <v>0</v>
      </c>
      <c r="I191" s="27"/>
    </row>
    <row r="192" spans="1:9" ht="15.75" hidden="1" customHeight="1" outlineLevel="1" x14ac:dyDescent="0.3">
      <c r="A192" s="50"/>
      <c r="B192" s="23">
        <f t="shared" si="68"/>
        <v>0</v>
      </c>
      <c r="C192" s="24">
        <f t="shared" si="66"/>
        <v>0</v>
      </c>
      <c r="D192" s="26">
        <f t="shared" si="67"/>
        <v>0</v>
      </c>
      <c r="E192" s="23"/>
      <c r="F192" s="26">
        <f t="shared" si="69"/>
        <v>0</v>
      </c>
      <c r="G192" s="23"/>
      <c r="H192" s="26">
        <f t="shared" si="69"/>
        <v>0</v>
      </c>
      <c r="I192" s="27"/>
    </row>
    <row r="193" spans="1:9" ht="15.75" hidden="1" customHeight="1" outlineLevel="1" x14ac:dyDescent="0.3">
      <c r="A193" s="50"/>
      <c r="B193" s="23">
        <f t="shared" si="68"/>
        <v>0</v>
      </c>
      <c r="C193" s="24">
        <f t="shared" si="66"/>
        <v>0</v>
      </c>
      <c r="D193" s="26">
        <f t="shared" si="67"/>
        <v>0</v>
      </c>
      <c r="E193" s="23"/>
      <c r="F193" s="26">
        <f t="shared" si="69"/>
        <v>0</v>
      </c>
      <c r="G193" s="23"/>
      <c r="H193" s="26">
        <f t="shared" si="69"/>
        <v>0</v>
      </c>
      <c r="I193" s="27"/>
    </row>
    <row r="194" spans="1:9" ht="15.75" hidden="1" customHeight="1" outlineLevel="1" x14ac:dyDescent="0.3">
      <c r="A194" s="50"/>
      <c r="B194" s="23">
        <f t="shared" si="68"/>
        <v>0</v>
      </c>
      <c r="C194" s="24">
        <f t="shared" si="66"/>
        <v>0</v>
      </c>
      <c r="D194" s="26">
        <f t="shared" si="67"/>
        <v>0</v>
      </c>
      <c r="E194" s="23"/>
      <c r="F194" s="26">
        <f t="shared" si="69"/>
        <v>0</v>
      </c>
      <c r="G194" s="23"/>
      <c r="H194" s="26">
        <f t="shared" si="69"/>
        <v>0</v>
      </c>
      <c r="I194" s="27"/>
    </row>
    <row r="195" spans="1:9" ht="15.75" hidden="1" customHeight="1" outlineLevel="1" x14ac:dyDescent="0.3">
      <c r="A195" s="50"/>
      <c r="B195" s="23">
        <f t="shared" si="68"/>
        <v>0</v>
      </c>
      <c r="C195" s="24">
        <f t="shared" si="66"/>
        <v>0</v>
      </c>
      <c r="D195" s="26">
        <f t="shared" si="67"/>
        <v>0</v>
      </c>
      <c r="E195" s="23"/>
      <c r="F195" s="26">
        <f t="shared" si="69"/>
        <v>0</v>
      </c>
      <c r="G195" s="23"/>
      <c r="H195" s="26">
        <f t="shared" si="69"/>
        <v>0</v>
      </c>
      <c r="I195" s="27"/>
    </row>
    <row r="196" spans="1:9" ht="15.75" hidden="1" customHeight="1" outlineLevel="1" x14ac:dyDescent="0.3">
      <c r="A196" s="50"/>
      <c r="B196" s="23">
        <f t="shared" si="68"/>
        <v>0</v>
      </c>
      <c r="C196" s="24">
        <f t="shared" si="66"/>
        <v>0</v>
      </c>
      <c r="D196" s="26">
        <f t="shared" si="67"/>
        <v>0</v>
      </c>
      <c r="E196" s="23"/>
      <c r="F196" s="26">
        <f t="shared" si="69"/>
        <v>0</v>
      </c>
      <c r="G196" s="23"/>
      <c r="H196" s="26">
        <f t="shared" si="69"/>
        <v>0</v>
      </c>
      <c r="I196" s="27"/>
    </row>
    <row r="197" spans="1:9" ht="15.75" customHeight="1" collapsed="1" x14ac:dyDescent="0.3">
      <c r="A197" s="51"/>
      <c r="B197" s="28"/>
      <c r="C197" s="29"/>
      <c r="D197" s="31"/>
      <c r="E197" s="28"/>
      <c r="F197" s="31"/>
      <c r="G197" s="28"/>
      <c r="H197" s="31"/>
      <c r="I197" s="32"/>
    </row>
    <row r="198" spans="1:9" ht="15.75" customHeight="1" x14ac:dyDescent="0.3">
      <c r="A198" s="49" t="s">
        <v>28</v>
      </c>
      <c r="B198" s="28"/>
      <c r="C198" s="29"/>
      <c r="D198" s="31"/>
      <c r="E198" s="28"/>
      <c r="F198" s="31"/>
      <c r="G198" s="28"/>
      <c r="H198" s="31"/>
      <c r="I198" s="32"/>
    </row>
    <row r="199" spans="1:9" ht="15.75" hidden="1" customHeight="1" outlineLevel="1" x14ac:dyDescent="0.3">
      <c r="A199" s="50"/>
      <c r="B199" s="23">
        <f>IF(C199&gt;0,RANK(C199,C$199:C$208,1),0)</f>
        <v>0</v>
      </c>
      <c r="C199" s="24">
        <f t="shared" ref="C199:C208" si="70">F199+H199+I199</f>
        <v>0</v>
      </c>
      <c r="D199" s="26">
        <f t="shared" ref="D199:D208" si="71">E199+G199</f>
        <v>0</v>
      </c>
      <c r="E199" s="23"/>
      <c r="F199" s="26">
        <f>IF(E199&gt;0,RANK(E199,E$199:E$208,0),0)</f>
        <v>0</v>
      </c>
      <c r="G199" s="23"/>
      <c r="H199" s="26">
        <f>IF(G199&gt;0,RANK(G199,G$199:G$208,0),0)</f>
        <v>0</v>
      </c>
      <c r="I199" s="27"/>
    </row>
    <row r="200" spans="1:9" ht="15.75" hidden="1" customHeight="1" outlineLevel="1" x14ac:dyDescent="0.3">
      <c r="A200" s="50"/>
      <c r="B200" s="23">
        <f t="shared" ref="B200:B208" si="72">IF(C200&gt;0,RANK(C200,C$199:C$208,1),0)</f>
        <v>0</v>
      </c>
      <c r="C200" s="24">
        <f t="shared" si="70"/>
        <v>0</v>
      </c>
      <c r="D200" s="26">
        <f t="shared" si="71"/>
        <v>0</v>
      </c>
      <c r="E200" s="23"/>
      <c r="F200" s="26">
        <f t="shared" ref="F200:H208" si="73">IF(E200&gt;0,RANK(E200,E$199:E$208,0),0)</f>
        <v>0</v>
      </c>
      <c r="G200" s="23"/>
      <c r="H200" s="26">
        <f t="shared" si="73"/>
        <v>0</v>
      </c>
      <c r="I200" s="27"/>
    </row>
    <row r="201" spans="1:9" ht="15.75" hidden="1" customHeight="1" outlineLevel="1" x14ac:dyDescent="0.3">
      <c r="A201" s="50"/>
      <c r="B201" s="23">
        <f t="shared" si="72"/>
        <v>0</v>
      </c>
      <c r="C201" s="24">
        <f t="shared" si="70"/>
        <v>0</v>
      </c>
      <c r="D201" s="26">
        <f t="shared" si="71"/>
        <v>0</v>
      </c>
      <c r="E201" s="23"/>
      <c r="F201" s="26">
        <f t="shared" si="73"/>
        <v>0</v>
      </c>
      <c r="G201" s="23"/>
      <c r="H201" s="26">
        <f t="shared" si="73"/>
        <v>0</v>
      </c>
      <c r="I201" s="27"/>
    </row>
    <row r="202" spans="1:9" ht="15.75" hidden="1" customHeight="1" outlineLevel="1" x14ac:dyDescent="0.3">
      <c r="A202" s="50"/>
      <c r="B202" s="23">
        <f t="shared" si="72"/>
        <v>0</v>
      </c>
      <c r="C202" s="24">
        <f t="shared" si="70"/>
        <v>0</v>
      </c>
      <c r="D202" s="26">
        <f t="shared" si="71"/>
        <v>0</v>
      </c>
      <c r="E202" s="23"/>
      <c r="F202" s="26">
        <f t="shared" si="73"/>
        <v>0</v>
      </c>
      <c r="G202" s="23"/>
      <c r="H202" s="26">
        <f t="shared" si="73"/>
        <v>0</v>
      </c>
      <c r="I202" s="27"/>
    </row>
    <row r="203" spans="1:9" ht="15.75" hidden="1" customHeight="1" outlineLevel="1" x14ac:dyDescent="0.3">
      <c r="A203" s="50"/>
      <c r="B203" s="23">
        <f t="shared" si="72"/>
        <v>0</v>
      </c>
      <c r="C203" s="24">
        <f t="shared" si="70"/>
        <v>0</v>
      </c>
      <c r="D203" s="26">
        <f t="shared" si="71"/>
        <v>0</v>
      </c>
      <c r="E203" s="23"/>
      <c r="F203" s="26">
        <f t="shared" si="73"/>
        <v>0</v>
      </c>
      <c r="G203" s="23"/>
      <c r="H203" s="26">
        <f t="shared" si="73"/>
        <v>0</v>
      </c>
      <c r="I203" s="27"/>
    </row>
    <row r="204" spans="1:9" ht="15.75" hidden="1" customHeight="1" outlineLevel="1" x14ac:dyDescent="0.3">
      <c r="A204" s="50"/>
      <c r="B204" s="23">
        <f t="shared" si="72"/>
        <v>0</v>
      </c>
      <c r="C204" s="24">
        <f t="shared" si="70"/>
        <v>0</v>
      </c>
      <c r="D204" s="26">
        <f t="shared" si="71"/>
        <v>0</v>
      </c>
      <c r="E204" s="23"/>
      <c r="F204" s="26">
        <f t="shared" si="73"/>
        <v>0</v>
      </c>
      <c r="G204" s="23"/>
      <c r="H204" s="26">
        <f t="shared" si="73"/>
        <v>0</v>
      </c>
      <c r="I204" s="27"/>
    </row>
    <row r="205" spans="1:9" ht="15.75" hidden="1" customHeight="1" outlineLevel="1" x14ac:dyDescent="0.3">
      <c r="A205" s="50"/>
      <c r="B205" s="23">
        <f t="shared" si="72"/>
        <v>0</v>
      </c>
      <c r="C205" s="24">
        <f t="shared" si="70"/>
        <v>0</v>
      </c>
      <c r="D205" s="26">
        <f t="shared" si="71"/>
        <v>0</v>
      </c>
      <c r="E205" s="23"/>
      <c r="F205" s="26">
        <f t="shared" si="73"/>
        <v>0</v>
      </c>
      <c r="G205" s="23"/>
      <c r="H205" s="26">
        <f t="shared" si="73"/>
        <v>0</v>
      </c>
      <c r="I205" s="27"/>
    </row>
    <row r="206" spans="1:9" ht="15.75" hidden="1" customHeight="1" outlineLevel="1" x14ac:dyDescent="0.3">
      <c r="A206" s="50"/>
      <c r="B206" s="23">
        <f t="shared" si="72"/>
        <v>0</v>
      </c>
      <c r="C206" s="24">
        <f t="shared" si="70"/>
        <v>0</v>
      </c>
      <c r="D206" s="26">
        <f t="shared" si="71"/>
        <v>0</v>
      </c>
      <c r="E206" s="23"/>
      <c r="F206" s="26">
        <f t="shared" si="73"/>
        <v>0</v>
      </c>
      <c r="G206" s="23"/>
      <c r="H206" s="26">
        <f t="shared" si="73"/>
        <v>0</v>
      </c>
      <c r="I206" s="27"/>
    </row>
    <row r="207" spans="1:9" ht="15.75" hidden="1" customHeight="1" outlineLevel="1" x14ac:dyDescent="0.3">
      <c r="A207" s="50"/>
      <c r="B207" s="23">
        <f t="shared" si="72"/>
        <v>0</v>
      </c>
      <c r="C207" s="24">
        <f t="shared" si="70"/>
        <v>0</v>
      </c>
      <c r="D207" s="26">
        <f t="shared" si="71"/>
        <v>0</v>
      </c>
      <c r="E207" s="23"/>
      <c r="F207" s="26">
        <f t="shared" si="73"/>
        <v>0</v>
      </c>
      <c r="G207" s="23"/>
      <c r="H207" s="26">
        <f t="shared" si="73"/>
        <v>0</v>
      </c>
      <c r="I207" s="27"/>
    </row>
    <row r="208" spans="1:9" ht="15.75" hidden="1" customHeight="1" outlineLevel="1" x14ac:dyDescent="0.3">
      <c r="A208" s="50"/>
      <c r="B208" s="23">
        <f t="shared" si="72"/>
        <v>0</v>
      </c>
      <c r="C208" s="24">
        <f t="shared" si="70"/>
        <v>0</v>
      </c>
      <c r="D208" s="26">
        <f t="shared" si="71"/>
        <v>0</v>
      </c>
      <c r="E208" s="23"/>
      <c r="F208" s="26">
        <f t="shared" si="73"/>
        <v>0</v>
      </c>
      <c r="G208" s="23"/>
      <c r="H208" s="26">
        <f t="shared" si="73"/>
        <v>0</v>
      </c>
      <c r="I208" s="27"/>
    </row>
    <row r="209" spans="1:9" ht="15.75" customHeight="1" collapsed="1" x14ac:dyDescent="0.3">
      <c r="A209" s="51"/>
      <c r="B209" s="28"/>
      <c r="C209" s="29"/>
      <c r="D209" s="31"/>
      <c r="E209" s="28"/>
      <c r="F209" s="31"/>
      <c r="G209" s="28"/>
      <c r="H209" s="31"/>
      <c r="I209" s="32"/>
    </row>
    <row r="210" spans="1:9" ht="15.75" customHeight="1" x14ac:dyDescent="0.3">
      <c r="A210" s="92" t="s">
        <v>100</v>
      </c>
      <c r="B210" s="28"/>
      <c r="C210" s="29"/>
      <c r="D210" s="31"/>
      <c r="E210" s="28"/>
      <c r="F210" s="31"/>
      <c r="G210" s="28"/>
      <c r="H210" s="31"/>
      <c r="I210" s="32"/>
    </row>
    <row r="211" spans="1:9" ht="15.75" hidden="1" customHeight="1" outlineLevel="1" x14ac:dyDescent="0.3">
      <c r="A211" s="93"/>
      <c r="B211" s="23">
        <f>IF(C211&gt;0,RANK(C211,C$211,1),0)</f>
        <v>0</v>
      </c>
      <c r="C211" s="24">
        <f t="shared" ref="C211:C220" si="74">F211+H211+I211</f>
        <v>0</v>
      </c>
      <c r="D211" s="26">
        <f t="shared" ref="D211:D220" si="75">E211+G211</f>
        <v>0</v>
      </c>
      <c r="E211" s="23"/>
      <c r="F211" s="26">
        <f>IF(E211&gt;0,RANK(E211,E$211:E$220,0),0)</f>
        <v>0</v>
      </c>
      <c r="G211" s="23"/>
      <c r="H211" s="26">
        <f>IF(G211&gt;0,RANK(G211,G$211:G$220,0),0)</f>
        <v>0</v>
      </c>
      <c r="I211" s="27"/>
    </row>
    <row r="212" spans="1:9" ht="15.75" hidden="1" customHeight="1" outlineLevel="1" x14ac:dyDescent="0.3">
      <c r="A212" s="50"/>
      <c r="B212" s="23">
        <f t="shared" ref="B212:B220" si="76">IF(C212&gt;0,RANK(C212,C$211:C$220,1),0)</f>
        <v>0</v>
      </c>
      <c r="C212" s="24">
        <f t="shared" si="74"/>
        <v>0</v>
      </c>
      <c r="D212" s="26">
        <f t="shared" si="75"/>
        <v>0</v>
      </c>
      <c r="E212" s="23"/>
      <c r="F212" s="26">
        <f t="shared" ref="F212:H220" si="77">IF(E212&gt;0,RANK(E212,E$211:E$220,0),0)</f>
        <v>0</v>
      </c>
      <c r="G212" s="23"/>
      <c r="H212" s="26">
        <f t="shared" si="77"/>
        <v>0</v>
      </c>
      <c r="I212" s="27"/>
    </row>
    <row r="213" spans="1:9" ht="15.75" hidden="1" customHeight="1" outlineLevel="1" x14ac:dyDescent="0.3">
      <c r="A213" s="50"/>
      <c r="B213" s="23">
        <f t="shared" si="76"/>
        <v>0</v>
      </c>
      <c r="C213" s="24">
        <f t="shared" si="74"/>
        <v>0</v>
      </c>
      <c r="D213" s="26">
        <f t="shared" si="75"/>
        <v>0</v>
      </c>
      <c r="E213" s="23"/>
      <c r="F213" s="26">
        <f t="shared" si="77"/>
        <v>0</v>
      </c>
      <c r="G213" s="23"/>
      <c r="H213" s="26">
        <f t="shared" si="77"/>
        <v>0</v>
      </c>
      <c r="I213" s="27"/>
    </row>
    <row r="214" spans="1:9" ht="15.75" hidden="1" customHeight="1" outlineLevel="1" x14ac:dyDescent="0.3">
      <c r="A214" s="50"/>
      <c r="B214" s="23">
        <f t="shared" si="76"/>
        <v>0</v>
      </c>
      <c r="C214" s="24">
        <f t="shared" si="74"/>
        <v>0</v>
      </c>
      <c r="D214" s="26">
        <f t="shared" si="75"/>
        <v>0</v>
      </c>
      <c r="E214" s="23"/>
      <c r="F214" s="26">
        <f t="shared" si="77"/>
        <v>0</v>
      </c>
      <c r="G214" s="23"/>
      <c r="H214" s="26">
        <f t="shared" si="77"/>
        <v>0</v>
      </c>
      <c r="I214" s="27"/>
    </row>
    <row r="215" spans="1:9" ht="15.75" hidden="1" customHeight="1" outlineLevel="1" x14ac:dyDescent="0.3">
      <c r="A215" s="50"/>
      <c r="B215" s="23">
        <f t="shared" si="76"/>
        <v>0</v>
      </c>
      <c r="C215" s="24">
        <f t="shared" si="74"/>
        <v>0</v>
      </c>
      <c r="D215" s="26">
        <f t="shared" si="75"/>
        <v>0</v>
      </c>
      <c r="E215" s="23"/>
      <c r="F215" s="26">
        <f t="shared" si="77"/>
        <v>0</v>
      </c>
      <c r="G215" s="23"/>
      <c r="H215" s="26">
        <f t="shared" si="77"/>
        <v>0</v>
      </c>
      <c r="I215" s="27"/>
    </row>
    <row r="216" spans="1:9" ht="15.75" hidden="1" customHeight="1" outlineLevel="1" x14ac:dyDescent="0.3">
      <c r="A216" s="50"/>
      <c r="B216" s="23">
        <f t="shared" si="76"/>
        <v>0</v>
      </c>
      <c r="C216" s="24">
        <f t="shared" si="74"/>
        <v>0</v>
      </c>
      <c r="D216" s="26">
        <f t="shared" si="75"/>
        <v>0</v>
      </c>
      <c r="E216" s="23"/>
      <c r="F216" s="26">
        <f t="shared" si="77"/>
        <v>0</v>
      </c>
      <c r="G216" s="23"/>
      <c r="H216" s="26">
        <f t="shared" si="77"/>
        <v>0</v>
      </c>
      <c r="I216" s="27"/>
    </row>
    <row r="217" spans="1:9" ht="15.75" hidden="1" customHeight="1" outlineLevel="1" x14ac:dyDescent="0.3">
      <c r="A217" s="50"/>
      <c r="B217" s="23">
        <f t="shared" si="76"/>
        <v>0</v>
      </c>
      <c r="C217" s="24">
        <f t="shared" si="74"/>
        <v>0</v>
      </c>
      <c r="D217" s="26">
        <f t="shared" si="75"/>
        <v>0</v>
      </c>
      <c r="E217" s="23"/>
      <c r="F217" s="26">
        <f t="shared" si="77"/>
        <v>0</v>
      </c>
      <c r="G217" s="23"/>
      <c r="H217" s="26">
        <f t="shared" si="77"/>
        <v>0</v>
      </c>
      <c r="I217" s="27"/>
    </row>
    <row r="218" spans="1:9" ht="15.75" hidden="1" customHeight="1" outlineLevel="1" x14ac:dyDescent="0.3">
      <c r="A218" s="50"/>
      <c r="B218" s="23">
        <f t="shared" si="76"/>
        <v>0</v>
      </c>
      <c r="C218" s="24">
        <f t="shared" si="74"/>
        <v>0</v>
      </c>
      <c r="D218" s="26">
        <f t="shared" si="75"/>
        <v>0</v>
      </c>
      <c r="E218" s="23"/>
      <c r="F218" s="26">
        <f t="shared" si="77"/>
        <v>0</v>
      </c>
      <c r="G218" s="23"/>
      <c r="H218" s="26">
        <f t="shared" si="77"/>
        <v>0</v>
      </c>
      <c r="I218" s="27"/>
    </row>
    <row r="219" spans="1:9" ht="15.75" hidden="1" customHeight="1" outlineLevel="1" x14ac:dyDescent="0.3">
      <c r="A219" s="50"/>
      <c r="B219" s="23">
        <f t="shared" si="76"/>
        <v>0</v>
      </c>
      <c r="C219" s="24">
        <f t="shared" si="74"/>
        <v>0</v>
      </c>
      <c r="D219" s="26">
        <f t="shared" si="75"/>
        <v>0</v>
      </c>
      <c r="E219" s="23"/>
      <c r="F219" s="26">
        <f t="shared" si="77"/>
        <v>0</v>
      </c>
      <c r="G219" s="23"/>
      <c r="H219" s="26">
        <f t="shared" si="77"/>
        <v>0</v>
      </c>
      <c r="I219" s="27"/>
    </row>
    <row r="220" spans="1:9" ht="15.75" hidden="1" customHeight="1" outlineLevel="1" x14ac:dyDescent="0.3">
      <c r="A220" s="50"/>
      <c r="B220" s="23">
        <f t="shared" si="76"/>
        <v>0</v>
      </c>
      <c r="C220" s="24">
        <f t="shared" si="74"/>
        <v>0</v>
      </c>
      <c r="D220" s="26">
        <f t="shared" si="75"/>
        <v>0</v>
      </c>
      <c r="E220" s="23"/>
      <c r="F220" s="26">
        <f t="shared" si="77"/>
        <v>0</v>
      </c>
      <c r="G220" s="23"/>
      <c r="H220" s="26">
        <f t="shared" si="77"/>
        <v>0</v>
      </c>
      <c r="I220" s="27"/>
    </row>
    <row r="221" spans="1:9" ht="15.75" customHeight="1" collapsed="1" x14ac:dyDescent="0.3">
      <c r="A221" s="51"/>
      <c r="B221" s="28"/>
      <c r="C221" s="29"/>
      <c r="D221" s="31"/>
      <c r="E221" s="28"/>
      <c r="F221" s="31"/>
      <c r="G221" s="28"/>
      <c r="H221" s="31"/>
      <c r="I221" s="32"/>
    </row>
    <row r="222" spans="1:9" ht="15.75" customHeight="1" x14ac:dyDescent="0.3">
      <c r="A222" s="92" t="s">
        <v>101</v>
      </c>
      <c r="B222" s="28"/>
      <c r="C222" s="29"/>
      <c r="D222" s="31"/>
      <c r="E222" s="28"/>
      <c r="F222" s="31"/>
      <c r="G222" s="28"/>
      <c r="H222" s="31"/>
      <c r="I222" s="32"/>
    </row>
    <row r="223" spans="1:9" ht="15.75" hidden="1" customHeight="1" outlineLevel="1" x14ac:dyDescent="0.3">
      <c r="A223" s="93"/>
      <c r="B223" s="23">
        <f>IF(C223&gt;0,RANK(C223,C$223:C$224,1),0)</f>
        <v>0</v>
      </c>
      <c r="C223" s="24">
        <f t="shared" ref="C223:C232" si="78">F223+H223+I223</f>
        <v>0</v>
      </c>
      <c r="D223" s="26">
        <f t="shared" ref="D223:D232" si="79">E223+G223</f>
        <v>0</v>
      </c>
      <c r="E223" s="23"/>
      <c r="F223" s="26">
        <f>IF(E223&gt;0,RANK(E223,E$223:E$232,0),0)</f>
        <v>0</v>
      </c>
      <c r="G223" s="23"/>
      <c r="H223" s="26">
        <f>IF(G223&gt;0,RANK(G223,G$223:G$232,0),0)</f>
        <v>0</v>
      </c>
      <c r="I223" s="27"/>
    </row>
    <row r="224" spans="1:9" ht="15.75" hidden="1" customHeight="1" outlineLevel="1" x14ac:dyDescent="0.3">
      <c r="A224" s="93"/>
      <c r="B224" s="23">
        <f>IF(C224&gt;0,RANK(C224,C$223:C$224,1),0)</f>
        <v>0</v>
      </c>
      <c r="C224" s="24">
        <f t="shared" si="78"/>
        <v>0</v>
      </c>
      <c r="D224" s="26">
        <f t="shared" si="79"/>
        <v>0</v>
      </c>
      <c r="E224" s="23"/>
      <c r="F224" s="26">
        <f t="shared" ref="F224:H232" si="80">IF(E224&gt;0,RANK(E224,E$223:E$232,0),0)</f>
        <v>0</v>
      </c>
      <c r="G224" s="23"/>
      <c r="H224" s="26">
        <f t="shared" si="80"/>
        <v>0</v>
      </c>
      <c r="I224" s="27"/>
    </row>
    <row r="225" spans="1:9" ht="15.75" hidden="1" customHeight="1" outlineLevel="1" x14ac:dyDescent="0.3">
      <c r="A225" s="50"/>
      <c r="B225" s="23">
        <f t="shared" ref="B225:B232" si="81">IF(C225&gt;0,RANK(C225,C$223:C$232,1),0)</f>
        <v>0</v>
      </c>
      <c r="C225" s="24">
        <f t="shared" si="78"/>
        <v>0</v>
      </c>
      <c r="D225" s="26">
        <f t="shared" si="79"/>
        <v>0</v>
      </c>
      <c r="E225" s="23"/>
      <c r="F225" s="26">
        <f t="shared" si="80"/>
        <v>0</v>
      </c>
      <c r="G225" s="23"/>
      <c r="H225" s="26">
        <f t="shared" si="80"/>
        <v>0</v>
      </c>
      <c r="I225" s="27"/>
    </row>
    <row r="226" spans="1:9" ht="15.75" hidden="1" customHeight="1" outlineLevel="1" x14ac:dyDescent="0.3">
      <c r="A226" s="50"/>
      <c r="B226" s="23">
        <f t="shared" si="81"/>
        <v>0</v>
      </c>
      <c r="C226" s="24">
        <f t="shared" si="78"/>
        <v>0</v>
      </c>
      <c r="D226" s="26">
        <f t="shared" si="79"/>
        <v>0</v>
      </c>
      <c r="E226" s="23"/>
      <c r="F226" s="26">
        <f t="shared" si="80"/>
        <v>0</v>
      </c>
      <c r="G226" s="23"/>
      <c r="H226" s="26">
        <f t="shared" si="80"/>
        <v>0</v>
      </c>
      <c r="I226" s="27"/>
    </row>
    <row r="227" spans="1:9" ht="15.75" hidden="1" customHeight="1" outlineLevel="1" x14ac:dyDescent="0.3">
      <c r="A227" s="50"/>
      <c r="B227" s="23">
        <f t="shared" si="81"/>
        <v>0</v>
      </c>
      <c r="C227" s="24">
        <f t="shared" si="78"/>
        <v>0</v>
      </c>
      <c r="D227" s="26">
        <f t="shared" si="79"/>
        <v>0</v>
      </c>
      <c r="E227" s="23"/>
      <c r="F227" s="26">
        <f t="shared" si="80"/>
        <v>0</v>
      </c>
      <c r="G227" s="23"/>
      <c r="H227" s="26">
        <f t="shared" si="80"/>
        <v>0</v>
      </c>
      <c r="I227" s="27"/>
    </row>
    <row r="228" spans="1:9" ht="15.75" hidden="1" customHeight="1" outlineLevel="1" x14ac:dyDescent="0.3">
      <c r="A228" s="50"/>
      <c r="B228" s="23">
        <f t="shared" si="81"/>
        <v>0</v>
      </c>
      <c r="C228" s="24">
        <f t="shared" si="78"/>
        <v>0</v>
      </c>
      <c r="D228" s="26">
        <f t="shared" si="79"/>
        <v>0</v>
      </c>
      <c r="E228" s="23"/>
      <c r="F228" s="26">
        <f t="shared" si="80"/>
        <v>0</v>
      </c>
      <c r="G228" s="23"/>
      <c r="H228" s="26">
        <f t="shared" si="80"/>
        <v>0</v>
      </c>
      <c r="I228" s="27"/>
    </row>
    <row r="229" spans="1:9" ht="15.75" hidden="1" customHeight="1" outlineLevel="1" x14ac:dyDescent="0.3">
      <c r="A229" s="50"/>
      <c r="B229" s="23">
        <f t="shared" si="81"/>
        <v>0</v>
      </c>
      <c r="C229" s="24">
        <f t="shared" si="78"/>
        <v>0</v>
      </c>
      <c r="D229" s="26">
        <f t="shared" si="79"/>
        <v>0</v>
      </c>
      <c r="E229" s="23"/>
      <c r="F229" s="26">
        <f t="shared" si="80"/>
        <v>0</v>
      </c>
      <c r="G229" s="23"/>
      <c r="H229" s="26">
        <f t="shared" si="80"/>
        <v>0</v>
      </c>
      <c r="I229" s="27"/>
    </row>
    <row r="230" spans="1:9" ht="15.75" hidden="1" customHeight="1" outlineLevel="1" x14ac:dyDescent="0.3">
      <c r="A230" s="50"/>
      <c r="B230" s="23">
        <f t="shared" si="81"/>
        <v>0</v>
      </c>
      <c r="C230" s="24">
        <f t="shared" si="78"/>
        <v>0</v>
      </c>
      <c r="D230" s="26">
        <f t="shared" si="79"/>
        <v>0</v>
      </c>
      <c r="E230" s="23"/>
      <c r="F230" s="26">
        <f t="shared" si="80"/>
        <v>0</v>
      </c>
      <c r="G230" s="23"/>
      <c r="H230" s="26">
        <f t="shared" si="80"/>
        <v>0</v>
      </c>
      <c r="I230" s="27"/>
    </row>
    <row r="231" spans="1:9" ht="15.75" hidden="1" customHeight="1" outlineLevel="1" x14ac:dyDescent="0.3">
      <c r="A231" s="50"/>
      <c r="B231" s="23">
        <f t="shared" si="81"/>
        <v>0</v>
      </c>
      <c r="C231" s="24">
        <f t="shared" si="78"/>
        <v>0</v>
      </c>
      <c r="D231" s="26">
        <f t="shared" si="79"/>
        <v>0</v>
      </c>
      <c r="E231" s="23"/>
      <c r="F231" s="26">
        <f t="shared" si="80"/>
        <v>0</v>
      </c>
      <c r="G231" s="23"/>
      <c r="H231" s="26">
        <f t="shared" si="80"/>
        <v>0</v>
      </c>
      <c r="I231" s="27"/>
    </row>
    <row r="232" spans="1:9" ht="15.75" hidden="1" customHeight="1" outlineLevel="1" x14ac:dyDescent="0.3">
      <c r="A232" s="50"/>
      <c r="B232" s="23">
        <f t="shared" si="81"/>
        <v>0</v>
      </c>
      <c r="C232" s="24">
        <f t="shared" si="78"/>
        <v>0</v>
      </c>
      <c r="D232" s="26">
        <f t="shared" si="79"/>
        <v>0</v>
      </c>
      <c r="E232" s="23"/>
      <c r="F232" s="26">
        <f t="shared" si="80"/>
        <v>0</v>
      </c>
      <c r="G232" s="23"/>
      <c r="H232" s="26">
        <f t="shared" si="80"/>
        <v>0</v>
      </c>
      <c r="I232" s="27"/>
    </row>
    <row r="233" spans="1:9" ht="15.75" customHeight="1" collapsed="1" x14ac:dyDescent="0.3">
      <c r="A233" s="51"/>
      <c r="B233" s="28"/>
      <c r="C233" s="29"/>
      <c r="D233" s="31"/>
      <c r="E233" s="28"/>
      <c r="F233" s="31"/>
      <c r="G233" s="28"/>
      <c r="H233" s="31"/>
      <c r="I233" s="32"/>
    </row>
    <row r="234" spans="1:9" ht="15.75" customHeight="1" x14ac:dyDescent="0.3">
      <c r="A234" s="92" t="s">
        <v>31</v>
      </c>
      <c r="B234" s="28"/>
      <c r="C234" s="29"/>
      <c r="D234" s="31"/>
      <c r="E234" s="28"/>
      <c r="F234" s="31"/>
      <c r="G234" s="28"/>
      <c r="H234" s="31"/>
      <c r="I234" s="32"/>
    </row>
    <row r="235" spans="1:9" ht="15.75" hidden="1" customHeight="1" outlineLevel="1" x14ac:dyDescent="0.3">
      <c r="A235" s="93"/>
      <c r="B235" s="23">
        <f>IF(C235&gt;0,RANK(C235,C$235:C$239,1),0)</f>
        <v>0</v>
      </c>
      <c r="C235" s="24">
        <f t="shared" ref="C235:C244" si="82">F235+H235+I235</f>
        <v>0</v>
      </c>
      <c r="D235" s="26">
        <f t="shared" ref="D235:D244" si="83">E235+G235</f>
        <v>0</v>
      </c>
      <c r="E235" s="23"/>
      <c r="F235" s="26">
        <f>IF(E235&gt;0,RANK(E235,E$235:E$244,0),0)</f>
        <v>0</v>
      </c>
      <c r="G235" s="23"/>
      <c r="H235" s="26">
        <f>IF(G235&gt;0,RANK(G235,G$235:G$244,0),0)</f>
        <v>0</v>
      </c>
      <c r="I235" s="27"/>
    </row>
    <row r="236" spans="1:9" ht="15.75" hidden="1" customHeight="1" outlineLevel="1" x14ac:dyDescent="0.3">
      <c r="A236" s="93"/>
      <c r="B236" s="23">
        <f>IF(C236&gt;0,RANK(C236,C$235:C$239,1),0)</f>
        <v>0</v>
      </c>
      <c r="C236" s="24">
        <f t="shared" si="82"/>
        <v>0</v>
      </c>
      <c r="D236" s="26">
        <f t="shared" si="83"/>
        <v>0</v>
      </c>
      <c r="E236" s="23"/>
      <c r="F236" s="26">
        <f t="shared" ref="F236:H244" si="84">IF(E236&gt;0,RANK(E236,E$235:E$244,0),0)</f>
        <v>0</v>
      </c>
      <c r="G236" s="23"/>
      <c r="H236" s="26">
        <f t="shared" si="84"/>
        <v>0</v>
      </c>
      <c r="I236" s="27"/>
    </row>
    <row r="237" spans="1:9" ht="15.75" hidden="1" customHeight="1" outlineLevel="1" x14ac:dyDescent="0.3">
      <c r="A237" s="93"/>
      <c r="B237" s="23">
        <f>IF(C237&gt;0,RANK(C237,C$235:C$239,1),0)</f>
        <v>0</v>
      </c>
      <c r="C237" s="24">
        <f t="shared" si="82"/>
        <v>0</v>
      </c>
      <c r="D237" s="26">
        <f t="shared" si="83"/>
        <v>0</v>
      </c>
      <c r="E237" s="23"/>
      <c r="F237" s="26">
        <f t="shared" si="84"/>
        <v>0</v>
      </c>
      <c r="G237" s="23"/>
      <c r="H237" s="26">
        <f t="shared" si="84"/>
        <v>0</v>
      </c>
      <c r="I237" s="27"/>
    </row>
    <row r="238" spans="1:9" ht="15.75" hidden="1" customHeight="1" outlineLevel="1" x14ac:dyDescent="0.3">
      <c r="A238" s="93"/>
      <c r="B238" s="23">
        <f>IF(C238&gt;0,RANK(C238,C$235:C$239,1),0)</f>
        <v>0</v>
      </c>
      <c r="C238" s="24">
        <f t="shared" si="82"/>
        <v>0</v>
      </c>
      <c r="D238" s="26">
        <f t="shared" si="83"/>
        <v>0</v>
      </c>
      <c r="E238" s="23"/>
      <c r="F238" s="26">
        <f t="shared" si="84"/>
        <v>0</v>
      </c>
      <c r="G238" s="23"/>
      <c r="H238" s="26">
        <f t="shared" si="84"/>
        <v>0</v>
      </c>
      <c r="I238" s="27"/>
    </row>
    <row r="239" spans="1:9" ht="15.75" hidden="1" customHeight="1" outlineLevel="1" x14ac:dyDescent="0.3">
      <c r="A239" s="93"/>
      <c r="B239" s="23">
        <f>IF(C239&gt;0,RANK(C239,C$235:C$239,1),0)</f>
        <v>0</v>
      </c>
      <c r="C239" s="24">
        <f t="shared" si="82"/>
        <v>0</v>
      </c>
      <c r="D239" s="26">
        <f t="shared" si="83"/>
        <v>0</v>
      </c>
      <c r="E239" s="23"/>
      <c r="F239" s="26">
        <f t="shared" si="84"/>
        <v>0</v>
      </c>
      <c r="G239" s="23"/>
      <c r="H239" s="26">
        <f t="shared" si="84"/>
        <v>0</v>
      </c>
      <c r="I239" s="27"/>
    </row>
    <row r="240" spans="1:9" ht="15.75" hidden="1" customHeight="1" outlineLevel="1" x14ac:dyDescent="0.3">
      <c r="A240" s="50"/>
      <c r="B240" s="23">
        <f>IF(C240&gt;0,RANK(C240,C$235:C$244,1),0)</f>
        <v>0</v>
      </c>
      <c r="C240" s="24">
        <f t="shared" si="82"/>
        <v>0</v>
      </c>
      <c r="D240" s="26">
        <f t="shared" si="83"/>
        <v>0</v>
      </c>
      <c r="E240" s="23"/>
      <c r="F240" s="26">
        <f t="shared" si="84"/>
        <v>0</v>
      </c>
      <c r="G240" s="23"/>
      <c r="H240" s="26">
        <f t="shared" si="84"/>
        <v>0</v>
      </c>
      <c r="I240" s="27"/>
    </row>
    <row r="241" spans="1:9" ht="15.75" hidden="1" customHeight="1" outlineLevel="1" x14ac:dyDescent="0.3">
      <c r="A241" s="50"/>
      <c r="B241" s="23">
        <f>IF(C241&gt;0,RANK(C241,C$235:C$244,1),0)</f>
        <v>0</v>
      </c>
      <c r="C241" s="24">
        <f t="shared" si="82"/>
        <v>0</v>
      </c>
      <c r="D241" s="26">
        <f t="shared" si="83"/>
        <v>0</v>
      </c>
      <c r="E241" s="23"/>
      <c r="F241" s="26">
        <f t="shared" si="84"/>
        <v>0</v>
      </c>
      <c r="G241" s="23"/>
      <c r="H241" s="26">
        <f t="shared" si="84"/>
        <v>0</v>
      </c>
      <c r="I241" s="27"/>
    </row>
    <row r="242" spans="1:9" ht="15.75" hidden="1" customHeight="1" outlineLevel="1" x14ac:dyDescent="0.3">
      <c r="A242" s="50"/>
      <c r="B242" s="23">
        <f>IF(C242&gt;0,RANK(C242,C$235:C$244,1),0)</f>
        <v>0</v>
      </c>
      <c r="C242" s="24">
        <f t="shared" si="82"/>
        <v>0</v>
      </c>
      <c r="D242" s="26">
        <f t="shared" si="83"/>
        <v>0</v>
      </c>
      <c r="E242" s="23"/>
      <c r="F242" s="26">
        <f t="shared" si="84"/>
        <v>0</v>
      </c>
      <c r="G242" s="23"/>
      <c r="H242" s="26">
        <f t="shared" si="84"/>
        <v>0</v>
      </c>
      <c r="I242" s="27"/>
    </row>
    <row r="243" spans="1:9" ht="15.75" hidden="1" customHeight="1" outlineLevel="1" x14ac:dyDescent="0.3">
      <c r="A243" s="50"/>
      <c r="B243" s="23">
        <f>IF(C243&gt;0,RANK(C243,C$235:C$244,1),0)</f>
        <v>0</v>
      </c>
      <c r="C243" s="24">
        <f t="shared" si="82"/>
        <v>0</v>
      </c>
      <c r="D243" s="26">
        <f t="shared" si="83"/>
        <v>0</v>
      </c>
      <c r="E243" s="23"/>
      <c r="F243" s="26">
        <f t="shared" si="84"/>
        <v>0</v>
      </c>
      <c r="G243" s="23"/>
      <c r="H243" s="26">
        <f t="shared" si="84"/>
        <v>0</v>
      </c>
      <c r="I243" s="27"/>
    </row>
    <row r="244" spans="1:9" ht="15.75" hidden="1" customHeight="1" outlineLevel="1" x14ac:dyDescent="0.3">
      <c r="A244" s="50"/>
      <c r="B244" s="23">
        <f>IF(C244&gt;0,RANK(C244,C$235:C$244,1),0)</f>
        <v>0</v>
      </c>
      <c r="C244" s="24">
        <f t="shared" si="82"/>
        <v>0</v>
      </c>
      <c r="D244" s="26">
        <f t="shared" si="83"/>
        <v>0</v>
      </c>
      <c r="E244" s="23"/>
      <c r="F244" s="26">
        <f t="shared" si="84"/>
        <v>0</v>
      </c>
      <c r="G244" s="23"/>
      <c r="H244" s="26">
        <f t="shared" si="84"/>
        <v>0</v>
      </c>
      <c r="I244" s="27"/>
    </row>
    <row r="245" spans="1:9" ht="15.75" customHeight="1" collapsed="1" x14ac:dyDescent="0.3">
      <c r="A245" s="51"/>
      <c r="B245" s="28"/>
      <c r="C245" s="29"/>
      <c r="D245" s="31"/>
      <c r="E245" s="28"/>
      <c r="F245" s="31"/>
      <c r="G245" s="28"/>
      <c r="H245" s="31"/>
      <c r="I245" s="32"/>
    </row>
    <row r="246" spans="1:9" ht="15.75" customHeight="1" x14ac:dyDescent="0.3">
      <c r="A246" s="1"/>
      <c r="B246" s="46"/>
      <c r="C246" s="46"/>
      <c r="D246" s="46"/>
      <c r="E246" s="46"/>
      <c r="F246" s="46"/>
      <c r="G246" s="46"/>
      <c r="H246" s="46"/>
      <c r="I246" s="46"/>
    </row>
    <row r="247" spans="1:9" ht="15.75" customHeight="1" x14ac:dyDescent="0.3">
      <c r="A247" s="1"/>
      <c r="B247" s="46"/>
      <c r="C247" s="46"/>
      <c r="D247" s="46"/>
      <c r="E247" s="46"/>
      <c r="F247" s="46"/>
      <c r="G247" s="46"/>
      <c r="H247" s="46"/>
      <c r="I247" s="46"/>
    </row>
    <row r="248" spans="1:9" ht="15.75" customHeight="1" x14ac:dyDescent="0.3">
      <c r="A248" s="1"/>
      <c r="B248" s="46"/>
      <c r="C248" s="46"/>
      <c r="D248" s="46"/>
      <c r="E248" s="46"/>
      <c r="F248" s="46"/>
      <c r="G248" s="46"/>
      <c r="H248" s="46"/>
      <c r="I248" s="46"/>
    </row>
    <row r="249" spans="1:9" ht="15.75" customHeight="1" x14ac:dyDescent="0.3">
      <c r="A249" s="1"/>
      <c r="B249" s="46"/>
      <c r="C249" s="46"/>
      <c r="D249" s="46"/>
      <c r="E249" s="46"/>
      <c r="F249" s="46"/>
      <c r="G249" s="46"/>
      <c r="H249" s="46"/>
      <c r="I249" s="46"/>
    </row>
    <row r="250" spans="1:9" ht="15.75" customHeight="1" x14ac:dyDescent="0.3">
      <c r="A250" s="1"/>
      <c r="B250" s="46"/>
      <c r="C250" s="46"/>
      <c r="D250" s="46"/>
      <c r="E250" s="46"/>
      <c r="F250" s="46"/>
      <c r="G250" s="46"/>
      <c r="H250" s="46"/>
      <c r="I250" s="46"/>
    </row>
    <row r="251" spans="1:9" ht="15.75" customHeight="1" x14ac:dyDescent="0.3">
      <c r="A251" s="1"/>
      <c r="B251" s="46"/>
      <c r="C251" s="46"/>
      <c r="D251" s="46"/>
      <c r="E251" s="46"/>
      <c r="F251" s="46"/>
      <c r="G251" s="46"/>
      <c r="H251" s="46"/>
      <c r="I251" s="46"/>
    </row>
    <row r="252" spans="1:9" ht="15.75" customHeight="1" x14ac:dyDescent="0.3">
      <c r="A252" s="1"/>
      <c r="B252" s="46"/>
      <c r="C252" s="46"/>
      <c r="D252" s="46"/>
      <c r="E252" s="46"/>
      <c r="F252" s="46"/>
      <c r="G252" s="46"/>
      <c r="H252" s="46"/>
      <c r="I252" s="46"/>
    </row>
    <row r="253" spans="1:9" ht="15.75" customHeight="1" x14ac:dyDescent="0.3">
      <c r="A253" s="1"/>
      <c r="B253" s="46"/>
      <c r="C253" s="46"/>
      <c r="D253" s="46"/>
      <c r="E253" s="46"/>
      <c r="F253" s="46"/>
      <c r="G253" s="46"/>
      <c r="H253" s="46"/>
      <c r="I253" s="46"/>
    </row>
    <row r="254" spans="1:9" ht="15.75" customHeight="1" x14ac:dyDescent="0.3">
      <c r="A254" s="1"/>
      <c r="B254" s="46"/>
      <c r="C254" s="46"/>
      <c r="D254" s="46"/>
      <c r="E254" s="46"/>
      <c r="F254" s="46"/>
      <c r="G254" s="46"/>
      <c r="H254" s="46"/>
      <c r="I254" s="46"/>
    </row>
    <row r="255" spans="1:9" ht="15.75" customHeight="1" x14ac:dyDescent="0.3">
      <c r="A255" s="1"/>
      <c r="B255" s="46"/>
      <c r="C255" s="46"/>
      <c r="D255" s="46"/>
      <c r="E255" s="46"/>
      <c r="F255" s="46"/>
      <c r="G255" s="46"/>
      <c r="H255" s="46"/>
      <c r="I255" s="46"/>
    </row>
    <row r="256" spans="1:9" ht="15.75" customHeight="1" x14ac:dyDescent="0.3">
      <c r="A256" s="1"/>
      <c r="B256" s="46"/>
      <c r="C256" s="46"/>
      <c r="D256" s="46"/>
      <c r="E256" s="46"/>
      <c r="F256" s="46"/>
      <c r="G256" s="46"/>
      <c r="H256" s="46"/>
      <c r="I256" s="46"/>
    </row>
    <row r="257" spans="1:9" ht="15.75" customHeight="1" x14ac:dyDescent="0.3">
      <c r="A257" s="1"/>
      <c r="B257" s="46"/>
      <c r="C257" s="46"/>
      <c r="D257" s="46"/>
      <c r="E257" s="46"/>
      <c r="F257" s="46"/>
      <c r="G257" s="46"/>
      <c r="H257" s="46"/>
      <c r="I257" s="46"/>
    </row>
    <row r="258" spans="1:9" ht="15.75" customHeight="1" x14ac:dyDescent="0.3">
      <c r="A258" s="1"/>
      <c r="B258" s="46"/>
      <c r="C258" s="46"/>
      <c r="D258" s="46"/>
      <c r="E258" s="46"/>
      <c r="F258" s="46"/>
      <c r="G258" s="46"/>
      <c r="H258" s="46"/>
      <c r="I258" s="46"/>
    </row>
    <row r="259" spans="1:9" ht="15.75" customHeight="1" x14ac:dyDescent="0.3">
      <c r="A259" s="1"/>
      <c r="B259" s="46"/>
      <c r="C259" s="46"/>
      <c r="D259" s="46"/>
      <c r="E259" s="46"/>
      <c r="F259" s="46"/>
      <c r="G259" s="46"/>
      <c r="H259" s="46"/>
      <c r="I259" s="46"/>
    </row>
    <row r="260" spans="1:9" ht="15.75" customHeight="1" x14ac:dyDescent="0.3">
      <c r="A260" s="1"/>
      <c r="B260" s="46"/>
      <c r="C260" s="46"/>
      <c r="D260" s="46"/>
      <c r="E260" s="46"/>
      <c r="F260" s="46"/>
      <c r="G260" s="46"/>
      <c r="H260" s="46"/>
      <c r="I260" s="46"/>
    </row>
    <row r="261" spans="1:9" ht="15.75" customHeight="1" x14ac:dyDescent="0.3">
      <c r="A261" s="1"/>
      <c r="B261" s="46"/>
      <c r="C261" s="46"/>
      <c r="D261" s="46"/>
      <c r="E261" s="46"/>
      <c r="F261" s="46"/>
      <c r="G261" s="46"/>
      <c r="H261" s="46"/>
      <c r="I261" s="46"/>
    </row>
    <row r="262" spans="1:9" ht="15.75" customHeight="1" x14ac:dyDescent="0.3">
      <c r="A262" s="1"/>
      <c r="B262" s="46"/>
      <c r="C262" s="46"/>
      <c r="D262" s="46"/>
      <c r="E262" s="46"/>
      <c r="F262" s="46"/>
      <c r="G262" s="46"/>
      <c r="H262" s="46"/>
      <c r="I262" s="46"/>
    </row>
    <row r="263" spans="1:9" ht="15.75" customHeight="1" x14ac:dyDescent="0.3">
      <c r="A263" s="1"/>
      <c r="B263" s="46"/>
      <c r="C263" s="46"/>
      <c r="D263" s="46"/>
      <c r="E263" s="46"/>
      <c r="F263" s="46"/>
      <c r="G263" s="46"/>
      <c r="H263" s="46"/>
      <c r="I263" s="46"/>
    </row>
    <row r="264" spans="1:9" ht="15.75" customHeight="1" x14ac:dyDescent="0.3">
      <c r="A264" s="1"/>
      <c r="B264" s="46"/>
      <c r="C264" s="46"/>
      <c r="D264" s="46"/>
      <c r="E264" s="46"/>
      <c r="F264" s="46"/>
      <c r="G264" s="46"/>
      <c r="H264" s="46"/>
      <c r="I264" s="46"/>
    </row>
    <row r="265" spans="1:9" ht="15.75" customHeight="1" x14ac:dyDescent="0.3">
      <c r="A265" s="1"/>
      <c r="B265" s="46"/>
      <c r="C265" s="46"/>
      <c r="D265" s="46"/>
      <c r="E265" s="46"/>
      <c r="F265" s="46"/>
      <c r="G265" s="46"/>
      <c r="H265" s="46"/>
      <c r="I265" s="46"/>
    </row>
    <row r="266" spans="1:9" ht="15.75" customHeight="1" x14ac:dyDescent="0.3">
      <c r="A266" s="1"/>
      <c r="B266" s="46"/>
      <c r="C266" s="46"/>
      <c r="D266" s="46"/>
      <c r="E266" s="46"/>
      <c r="F266" s="46"/>
      <c r="G266" s="46"/>
      <c r="H266" s="46"/>
      <c r="I266" s="46"/>
    </row>
    <row r="267" spans="1:9" ht="15.75" customHeight="1" x14ac:dyDescent="0.3">
      <c r="A267" s="1"/>
      <c r="B267" s="46"/>
      <c r="C267" s="46"/>
      <c r="D267" s="46"/>
      <c r="E267" s="46"/>
      <c r="F267" s="46"/>
      <c r="G267" s="46"/>
      <c r="H267" s="46"/>
      <c r="I267" s="46"/>
    </row>
    <row r="268" spans="1:9" ht="15.75" customHeight="1" x14ac:dyDescent="0.3">
      <c r="A268" s="1"/>
      <c r="B268" s="46"/>
      <c r="C268" s="46"/>
      <c r="D268" s="46"/>
      <c r="E268" s="46"/>
      <c r="F268" s="46"/>
      <c r="G268" s="46"/>
      <c r="H268" s="46"/>
      <c r="I268" s="46"/>
    </row>
    <row r="269" spans="1:9" ht="15.75" customHeight="1" x14ac:dyDescent="0.3">
      <c r="A269" s="1"/>
      <c r="B269" s="46"/>
      <c r="C269" s="46"/>
      <c r="D269" s="46"/>
      <c r="E269" s="46"/>
      <c r="F269" s="46"/>
      <c r="G269" s="46"/>
      <c r="H269" s="46"/>
      <c r="I269" s="46"/>
    </row>
    <row r="270" spans="1:9" ht="15.75" customHeight="1" x14ac:dyDescent="0.3">
      <c r="A270" s="1"/>
      <c r="B270" s="46"/>
      <c r="C270" s="46"/>
      <c r="D270" s="46"/>
      <c r="E270" s="46"/>
      <c r="F270" s="46"/>
      <c r="G270" s="46"/>
      <c r="H270" s="46"/>
      <c r="I270" s="46"/>
    </row>
    <row r="271" spans="1:9" ht="15.75" customHeight="1" x14ac:dyDescent="0.3">
      <c r="A271" s="1"/>
      <c r="B271" s="46"/>
      <c r="C271" s="46"/>
      <c r="D271" s="46"/>
      <c r="E271" s="46"/>
      <c r="F271" s="46"/>
      <c r="G271" s="46"/>
      <c r="H271" s="46"/>
      <c r="I271" s="46"/>
    </row>
    <row r="272" spans="1:9" ht="15.75" customHeight="1" x14ac:dyDescent="0.3">
      <c r="A272" s="1"/>
      <c r="B272" s="46"/>
      <c r="C272" s="46"/>
      <c r="D272" s="46"/>
      <c r="E272" s="46"/>
      <c r="F272" s="46"/>
      <c r="G272" s="46"/>
      <c r="H272" s="46"/>
      <c r="I272" s="46"/>
    </row>
    <row r="273" spans="1:9" ht="15.75" customHeight="1" x14ac:dyDescent="0.3">
      <c r="A273" s="1"/>
      <c r="B273" s="46"/>
      <c r="C273" s="46"/>
      <c r="D273" s="46"/>
      <c r="E273" s="46"/>
      <c r="F273" s="46"/>
      <c r="G273" s="46"/>
      <c r="H273" s="46"/>
      <c r="I273" s="46"/>
    </row>
    <row r="274" spans="1:9" ht="15.75" customHeight="1" x14ac:dyDescent="0.3">
      <c r="A274" s="1"/>
      <c r="B274" s="46"/>
      <c r="C274" s="46"/>
      <c r="D274" s="46"/>
      <c r="E274" s="46"/>
      <c r="F274" s="46"/>
      <c r="G274" s="46"/>
      <c r="H274" s="46"/>
      <c r="I274" s="46"/>
    </row>
    <row r="275" spans="1:9" ht="15.75" customHeight="1" x14ac:dyDescent="0.3">
      <c r="A275" s="1"/>
      <c r="B275" s="46"/>
      <c r="C275" s="46"/>
      <c r="D275" s="46"/>
      <c r="E275" s="46"/>
      <c r="F275" s="46"/>
      <c r="G275" s="46"/>
      <c r="H275" s="46"/>
      <c r="I275" s="46"/>
    </row>
    <row r="276" spans="1:9" ht="15.75" customHeight="1" x14ac:dyDescent="0.3">
      <c r="A276" s="1"/>
      <c r="B276" s="46"/>
      <c r="C276" s="46"/>
      <c r="D276" s="46"/>
      <c r="E276" s="46"/>
      <c r="F276" s="46"/>
      <c r="G276" s="46"/>
      <c r="H276" s="46"/>
      <c r="I276" s="46"/>
    </row>
    <row r="277" spans="1:9" ht="15.75" customHeight="1" x14ac:dyDescent="0.3">
      <c r="A277" s="1"/>
      <c r="B277" s="46"/>
      <c r="C277" s="46"/>
      <c r="D277" s="46"/>
      <c r="E277" s="46"/>
      <c r="F277" s="46"/>
      <c r="G277" s="46"/>
      <c r="H277" s="46"/>
      <c r="I277" s="46"/>
    </row>
    <row r="278" spans="1:9" ht="15.75" customHeight="1" x14ac:dyDescent="0.3">
      <c r="A278" s="1"/>
      <c r="B278" s="46"/>
      <c r="C278" s="46"/>
      <c r="D278" s="46"/>
      <c r="E278" s="46"/>
      <c r="F278" s="46"/>
      <c r="G278" s="46"/>
      <c r="H278" s="46"/>
      <c r="I278" s="46"/>
    </row>
    <row r="279" spans="1:9" ht="15.75" customHeight="1" x14ac:dyDescent="0.3">
      <c r="A279" s="1"/>
      <c r="B279" s="46"/>
      <c r="C279" s="46"/>
      <c r="D279" s="46"/>
      <c r="E279" s="46"/>
      <c r="F279" s="46"/>
      <c r="G279" s="46"/>
      <c r="H279" s="46"/>
      <c r="I279" s="46"/>
    </row>
    <row r="280" spans="1:9" ht="15.75" customHeight="1" x14ac:dyDescent="0.3">
      <c r="A280" s="1"/>
      <c r="B280" s="46"/>
      <c r="C280" s="46"/>
      <c r="D280" s="46"/>
      <c r="E280" s="46"/>
      <c r="F280" s="46"/>
      <c r="G280" s="46"/>
      <c r="H280" s="46"/>
      <c r="I280" s="46"/>
    </row>
    <row r="281" spans="1:9" ht="15.75" customHeight="1" x14ac:dyDescent="0.3">
      <c r="A281" s="1"/>
      <c r="B281" s="46"/>
      <c r="C281" s="46"/>
      <c r="D281" s="46"/>
      <c r="E281" s="46"/>
      <c r="F281" s="46"/>
      <c r="G281" s="46"/>
      <c r="H281" s="46"/>
      <c r="I281" s="46"/>
    </row>
    <row r="282" spans="1:9" ht="15.75" customHeight="1" x14ac:dyDescent="0.3">
      <c r="A282" s="1"/>
      <c r="B282" s="46"/>
      <c r="C282" s="46"/>
      <c r="D282" s="46"/>
      <c r="E282" s="46"/>
      <c r="F282" s="46"/>
      <c r="G282" s="46"/>
      <c r="H282" s="46"/>
      <c r="I282" s="46"/>
    </row>
    <row r="283" spans="1:9" ht="15.75" customHeight="1" x14ac:dyDescent="0.3">
      <c r="A283" s="1"/>
      <c r="B283" s="46"/>
      <c r="C283" s="46"/>
      <c r="D283" s="46"/>
      <c r="E283" s="46"/>
      <c r="F283" s="46"/>
      <c r="G283" s="46"/>
      <c r="H283" s="46"/>
      <c r="I283" s="46"/>
    </row>
    <row r="284" spans="1:9" ht="15.75" customHeight="1" x14ac:dyDescent="0.3">
      <c r="A284" s="1"/>
      <c r="B284" s="46"/>
      <c r="C284" s="46"/>
      <c r="D284" s="46"/>
      <c r="E284" s="46"/>
      <c r="F284" s="46"/>
      <c r="G284" s="46"/>
      <c r="H284" s="46"/>
      <c r="I284" s="46"/>
    </row>
    <row r="285" spans="1:9" ht="15.75" customHeight="1" x14ac:dyDescent="0.3">
      <c r="A285" s="1"/>
      <c r="B285" s="46"/>
      <c r="C285" s="46"/>
      <c r="D285" s="46"/>
      <c r="E285" s="46"/>
      <c r="F285" s="46"/>
      <c r="G285" s="46"/>
      <c r="H285" s="46"/>
      <c r="I285" s="46"/>
    </row>
    <row r="286" spans="1:9" ht="15.75" customHeight="1" x14ac:dyDescent="0.3">
      <c r="A286" s="1"/>
      <c r="B286" s="46"/>
      <c r="C286" s="46"/>
      <c r="D286" s="46"/>
      <c r="E286" s="46"/>
      <c r="F286" s="46"/>
      <c r="G286" s="46"/>
      <c r="H286" s="46"/>
      <c r="I286" s="46"/>
    </row>
    <row r="287" spans="1:9" ht="15.75" customHeight="1" x14ac:dyDescent="0.3">
      <c r="A287" s="1"/>
      <c r="B287" s="46"/>
      <c r="C287" s="46"/>
      <c r="D287" s="46"/>
      <c r="E287" s="46"/>
      <c r="F287" s="46"/>
      <c r="G287" s="46"/>
      <c r="H287" s="46"/>
      <c r="I287" s="46"/>
    </row>
    <row r="288" spans="1:9" ht="15.75" customHeight="1" x14ac:dyDescent="0.3">
      <c r="A288" s="1"/>
      <c r="B288" s="46"/>
      <c r="C288" s="46"/>
      <c r="D288" s="46"/>
      <c r="E288" s="46"/>
      <c r="F288" s="46"/>
      <c r="G288" s="46"/>
      <c r="H288" s="46"/>
      <c r="I288" s="46"/>
    </row>
    <row r="289" spans="1:9" ht="15.75" customHeight="1" x14ac:dyDescent="0.3">
      <c r="A289" s="1"/>
      <c r="B289" s="46"/>
      <c r="C289" s="46"/>
      <c r="D289" s="46"/>
      <c r="E289" s="46"/>
      <c r="F289" s="46"/>
      <c r="G289" s="46"/>
      <c r="H289" s="46"/>
      <c r="I289" s="46"/>
    </row>
    <row r="290" spans="1:9" ht="15.75" customHeight="1" x14ac:dyDescent="0.3">
      <c r="A290" s="1"/>
      <c r="B290" s="46"/>
      <c r="C290" s="46"/>
      <c r="D290" s="46"/>
      <c r="E290" s="46"/>
      <c r="F290" s="46"/>
      <c r="G290" s="46"/>
      <c r="H290" s="46"/>
      <c r="I290" s="46"/>
    </row>
    <row r="291" spans="1:9" ht="15.75" customHeight="1" x14ac:dyDescent="0.3">
      <c r="A291" s="1"/>
      <c r="B291" s="46"/>
      <c r="C291" s="46"/>
      <c r="D291" s="46"/>
      <c r="E291" s="46"/>
      <c r="F291" s="46"/>
      <c r="G291" s="46"/>
      <c r="H291" s="46"/>
      <c r="I291" s="46"/>
    </row>
    <row r="292" spans="1:9" ht="15.75" customHeight="1" x14ac:dyDescent="0.3">
      <c r="A292" s="1"/>
      <c r="B292" s="46"/>
      <c r="C292" s="46"/>
      <c r="D292" s="46"/>
      <c r="E292" s="46"/>
      <c r="F292" s="46"/>
      <c r="G292" s="46"/>
      <c r="H292" s="46"/>
      <c r="I292" s="46"/>
    </row>
    <row r="293" spans="1:9" ht="15.75" customHeight="1" x14ac:dyDescent="0.3">
      <c r="A293" s="1"/>
      <c r="B293" s="46"/>
      <c r="C293" s="46"/>
      <c r="D293" s="46"/>
      <c r="E293" s="46"/>
      <c r="F293" s="46"/>
      <c r="G293" s="46"/>
      <c r="H293" s="46"/>
      <c r="I293" s="46"/>
    </row>
    <row r="294" spans="1:9" ht="15.75" customHeight="1" x14ac:dyDescent="0.3">
      <c r="A294" s="1"/>
      <c r="B294" s="46"/>
      <c r="C294" s="46"/>
      <c r="D294" s="46"/>
      <c r="E294" s="46"/>
      <c r="F294" s="46"/>
      <c r="G294" s="46"/>
      <c r="H294" s="46"/>
      <c r="I294" s="46"/>
    </row>
    <row r="295" spans="1:9" ht="15.75" customHeight="1" x14ac:dyDescent="0.3">
      <c r="A295" s="1"/>
      <c r="B295" s="46"/>
      <c r="C295" s="46"/>
      <c r="D295" s="46"/>
      <c r="E295" s="46"/>
      <c r="F295" s="46"/>
      <c r="G295" s="46"/>
      <c r="H295" s="46"/>
      <c r="I295" s="46"/>
    </row>
    <row r="296" spans="1:9" ht="15.75" customHeight="1" x14ac:dyDescent="0.3">
      <c r="A296" s="1"/>
      <c r="B296" s="46"/>
      <c r="C296" s="46"/>
      <c r="D296" s="46"/>
      <c r="E296" s="46"/>
      <c r="F296" s="46"/>
      <c r="G296" s="46"/>
      <c r="H296" s="46"/>
      <c r="I296" s="46"/>
    </row>
    <row r="297" spans="1:9" ht="15.75" customHeight="1" x14ac:dyDescent="0.3">
      <c r="A297" s="1"/>
      <c r="B297" s="46"/>
      <c r="C297" s="46"/>
      <c r="D297" s="46"/>
      <c r="E297" s="46"/>
      <c r="F297" s="46"/>
      <c r="G297" s="46"/>
      <c r="H297" s="46"/>
      <c r="I297" s="46"/>
    </row>
    <row r="298" spans="1:9" ht="15.75" customHeight="1" x14ac:dyDescent="0.3">
      <c r="A298" s="1"/>
      <c r="B298" s="46"/>
      <c r="C298" s="46"/>
      <c r="D298" s="46"/>
      <c r="E298" s="46"/>
      <c r="F298" s="46"/>
      <c r="G298" s="46"/>
      <c r="H298" s="46"/>
      <c r="I298" s="46"/>
    </row>
    <row r="299" spans="1:9" ht="15.75" customHeight="1" x14ac:dyDescent="0.3">
      <c r="A299" s="1"/>
      <c r="B299" s="46"/>
      <c r="C299" s="46"/>
      <c r="D299" s="46"/>
      <c r="E299" s="46"/>
      <c r="F299" s="46"/>
      <c r="G299" s="46"/>
      <c r="H299" s="46"/>
      <c r="I299" s="46"/>
    </row>
    <row r="300" spans="1:9" ht="15.75" customHeight="1" x14ac:dyDescent="0.3">
      <c r="A300" s="1"/>
      <c r="B300" s="46"/>
      <c r="C300" s="46"/>
      <c r="D300" s="46"/>
      <c r="E300" s="46"/>
      <c r="F300" s="46"/>
      <c r="G300" s="46"/>
      <c r="H300" s="46"/>
      <c r="I300" s="46"/>
    </row>
    <row r="301" spans="1:9" ht="15.75" customHeight="1" x14ac:dyDescent="0.3">
      <c r="A301" s="1"/>
      <c r="B301" s="46"/>
      <c r="C301" s="46"/>
      <c r="D301" s="46"/>
      <c r="E301" s="46"/>
      <c r="F301" s="46"/>
      <c r="G301" s="46"/>
      <c r="H301" s="46"/>
      <c r="I301" s="46"/>
    </row>
    <row r="302" spans="1:9" ht="15.75" customHeight="1" x14ac:dyDescent="0.3">
      <c r="A302" s="1"/>
      <c r="B302" s="46"/>
      <c r="C302" s="46"/>
      <c r="D302" s="46"/>
      <c r="E302" s="46"/>
      <c r="F302" s="46"/>
      <c r="G302" s="46"/>
      <c r="H302" s="46"/>
      <c r="I302" s="46"/>
    </row>
    <row r="303" spans="1:9" ht="15.75" customHeight="1" x14ac:dyDescent="0.3">
      <c r="A303" s="1"/>
      <c r="B303" s="46"/>
      <c r="C303" s="46"/>
      <c r="D303" s="46"/>
      <c r="E303" s="46"/>
      <c r="F303" s="46"/>
      <c r="G303" s="46"/>
      <c r="H303" s="46"/>
      <c r="I303" s="46"/>
    </row>
    <row r="304" spans="1:9" ht="15.75" customHeight="1" x14ac:dyDescent="0.3">
      <c r="A304" s="1"/>
      <c r="B304" s="46"/>
      <c r="C304" s="46"/>
      <c r="D304" s="46"/>
      <c r="E304" s="46"/>
      <c r="F304" s="46"/>
      <c r="G304" s="46"/>
      <c r="H304" s="46"/>
      <c r="I304" s="46"/>
    </row>
    <row r="305" spans="1:9" ht="15.75" customHeight="1" x14ac:dyDescent="0.3">
      <c r="A305" s="1"/>
      <c r="B305" s="46"/>
      <c r="C305" s="46"/>
      <c r="D305" s="46"/>
      <c r="E305" s="46"/>
      <c r="F305" s="46"/>
      <c r="G305" s="46"/>
      <c r="H305" s="46"/>
      <c r="I305" s="46"/>
    </row>
    <row r="306" spans="1:9" ht="15.75" customHeight="1" x14ac:dyDescent="0.3">
      <c r="A306" s="1"/>
      <c r="B306" s="46"/>
      <c r="C306" s="46"/>
      <c r="D306" s="46"/>
      <c r="E306" s="46"/>
      <c r="F306" s="46"/>
      <c r="G306" s="46"/>
      <c r="H306" s="46"/>
      <c r="I306" s="46"/>
    </row>
    <row r="307" spans="1:9" ht="15.75" customHeight="1" x14ac:dyDescent="0.3">
      <c r="A307" s="1"/>
      <c r="B307" s="46"/>
      <c r="C307" s="46"/>
      <c r="D307" s="46"/>
      <c r="E307" s="46"/>
      <c r="F307" s="46"/>
      <c r="G307" s="46"/>
      <c r="H307" s="46"/>
      <c r="I307" s="46"/>
    </row>
    <row r="308" spans="1:9" ht="15.75" customHeight="1" x14ac:dyDescent="0.3">
      <c r="A308" s="1"/>
      <c r="B308" s="46"/>
      <c r="C308" s="46"/>
      <c r="D308" s="46"/>
      <c r="E308" s="46"/>
      <c r="F308" s="46"/>
      <c r="G308" s="46"/>
      <c r="H308" s="46"/>
      <c r="I308" s="46"/>
    </row>
    <row r="309" spans="1:9" ht="15.75" customHeight="1" x14ac:dyDescent="0.3">
      <c r="A309" s="1"/>
      <c r="B309" s="46"/>
      <c r="C309" s="46"/>
      <c r="D309" s="46"/>
      <c r="E309" s="46"/>
      <c r="F309" s="46"/>
      <c r="G309" s="46"/>
      <c r="H309" s="46"/>
      <c r="I309" s="46"/>
    </row>
    <row r="310" spans="1:9" ht="15.75" customHeight="1" x14ac:dyDescent="0.3">
      <c r="A310" s="1"/>
      <c r="B310" s="46"/>
      <c r="C310" s="46"/>
      <c r="D310" s="46"/>
      <c r="E310" s="46"/>
      <c r="F310" s="46"/>
      <c r="G310" s="46"/>
      <c r="H310" s="46"/>
      <c r="I310" s="46"/>
    </row>
    <row r="311" spans="1:9" ht="15.75" customHeight="1" x14ac:dyDescent="0.3">
      <c r="A311" s="1"/>
      <c r="B311" s="46"/>
      <c r="C311" s="46"/>
      <c r="D311" s="46"/>
      <c r="E311" s="46"/>
      <c r="F311" s="46"/>
      <c r="G311" s="46"/>
      <c r="H311" s="46"/>
      <c r="I311" s="46"/>
    </row>
    <row r="312" spans="1:9" ht="15.75" customHeight="1" x14ac:dyDescent="0.3">
      <c r="A312" s="1"/>
      <c r="B312" s="46"/>
      <c r="C312" s="46"/>
      <c r="D312" s="46"/>
      <c r="E312" s="46"/>
      <c r="F312" s="46"/>
      <c r="G312" s="46"/>
      <c r="H312" s="46"/>
      <c r="I312" s="46"/>
    </row>
    <row r="313" spans="1:9" ht="15.75" customHeight="1" x14ac:dyDescent="0.3">
      <c r="A313" s="1"/>
      <c r="B313" s="46"/>
      <c r="C313" s="46"/>
      <c r="D313" s="46"/>
      <c r="E313" s="46"/>
      <c r="F313" s="46"/>
      <c r="G313" s="46"/>
      <c r="H313" s="46"/>
      <c r="I313" s="46"/>
    </row>
    <row r="314" spans="1:9" ht="15.75" customHeight="1" x14ac:dyDescent="0.3">
      <c r="A314" s="1"/>
      <c r="B314" s="46"/>
      <c r="C314" s="46"/>
      <c r="D314" s="46"/>
      <c r="E314" s="46"/>
      <c r="F314" s="46"/>
      <c r="G314" s="46"/>
      <c r="H314" s="46"/>
      <c r="I314" s="46"/>
    </row>
    <row r="315" spans="1:9" ht="15.75" customHeight="1" x14ac:dyDescent="0.3">
      <c r="A315" s="1"/>
      <c r="B315" s="46"/>
      <c r="C315" s="46"/>
      <c r="D315" s="46"/>
      <c r="E315" s="46"/>
      <c r="F315" s="46"/>
      <c r="G315" s="46"/>
      <c r="H315" s="46"/>
      <c r="I315" s="46"/>
    </row>
    <row r="316" spans="1:9" ht="15.75" customHeight="1" x14ac:dyDescent="0.3">
      <c r="A316" s="1"/>
      <c r="B316" s="46"/>
      <c r="C316" s="46"/>
      <c r="D316" s="46"/>
      <c r="E316" s="46"/>
      <c r="F316" s="46"/>
      <c r="G316" s="46"/>
      <c r="H316" s="46"/>
      <c r="I316" s="46"/>
    </row>
    <row r="317" spans="1:9" ht="15.75" customHeight="1" x14ac:dyDescent="0.3">
      <c r="A317" s="1"/>
      <c r="B317" s="46"/>
      <c r="C317" s="46"/>
      <c r="D317" s="46"/>
      <c r="E317" s="46"/>
      <c r="F317" s="46"/>
      <c r="G317" s="46"/>
      <c r="H317" s="46"/>
      <c r="I317" s="46"/>
    </row>
    <row r="318" spans="1:9" ht="15.75" customHeight="1" x14ac:dyDescent="0.3">
      <c r="A318" s="1"/>
      <c r="B318" s="46"/>
      <c r="C318" s="46"/>
      <c r="D318" s="46"/>
      <c r="E318" s="46"/>
      <c r="F318" s="46"/>
      <c r="G318" s="46"/>
      <c r="H318" s="46"/>
      <c r="I318" s="46"/>
    </row>
    <row r="319" spans="1:9" ht="15.75" customHeight="1" x14ac:dyDescent="0.3">
      <c r="A319" s="1"/>
      <c r="B319" s="46"/>
      <c r="C319" s="46"/>
      <c r="D319" s="46"/>
      <c r="E319" s="46"/>
      <c r="F319" s="46"/>
      <c r="G319" s="46"/>
      <c r="H319" s="46"/>
      <c r="I319" s="46"/>
    </row>
    <row r="320" spans="1:9" ht="15.75" customHeight="1" x14ac:dyDescent="0.3">
      <c r="A320" s="1"/>
      <c r="B320" s="46"/>
      <c r="C320" s="46"/>
      <c r="D320" s="46"/>
      <c r="E320" s="46"/>
      <c r="F320" s="46"/>
      <c r="G320" s="46"/>
      <c r="H320" s="46"/>
      <c r="I320" s="46"/>
    </row>
    <row r="321" spans="1:9" ht="15.75" customHeight="1" x14ac:dyDescent="0.3">
      <c r="A321" s="1"/>
      <c r="B321" s="46"/>
      <c r="C321" s="46"/>
      <c r="D321" s="46"/>
      <c r="E321" s="46"/>
      <c r="F321" s="46"/>
      <c r="G321" s="46"/>
      <c r="H321" s="46"/>
      <c r="I321" s="46"/>
    </row>
    <row r="322" spans="1:9" ht="15.75" customHeight="1" x14ac:dyDescent="0.3">
      <c r="A322" s="1"/>
      <c r="B322" s="46"/>
      <c r="C322" s="46"/>
      <c r="D322" s="46"/>
      <c r="E322" s="46"/>
      <c r="F322" s="46"/>
      <c r="G322" s="46"/>
      <c r="H322" s="46"/>
      <c r="I322" s="46"/>
    </row>
    <row r="323" spans="1:9" ht="15.75" customHeight="1" x14ac:dyDescent="0.3">
      <c r="A323" s="1"/>
      <c r="B323" s="46"/>
      <c r="C323" s="46"/>
      <c r="D323" s="46"/>
      <c r="E323" s="46"/>
      <c r="F323" s="46"/>
      <c r="G323" s="46"/>
      <c r="H323" s="46"/>
      <c r="I323" s="46"/>
    </row>
    <row r="324" spans="1:9" ht="15.75" customHeight="1" x14ac:dyDescent="0.3">
      <c r="A324" s="1"/>
      <c r="B324" s="46"/>
      <c r="C324" s="46"/>
      <c r="D324" s="46"/>
      <c r="E324" s="46"/>
      <c r="F324" s="46"/>
      <c r="G324" s="46"/>
      <c r="H324" s="46"/>
      <c r="I324" s="46"/>
    </row>
    <row r="325" spans="1:9" ht="15.75" customHeight="1" x14ac:dyDescent="0.3">
      <c r="A325" s="1"/>
      <c r="B325" s="46"/>
      <c r="C325" s="46"/>
      <c r="D325" s="46"/>
      <c r="E325" s="46"/>
      <c r="F325" s="46"/>
      <c r="G325" s="46"/>
      <c r="H325" s="46"/>
      <c r="I325" s="46"/>
    </row>
    <row r="326" spans="1:9" ht="15.75" customHeight="1" x14ac:dyDescent="0.3">
      <c r="A326" s="1"/>
      <c r="B326" s="46"/>
      <c r="C326" s="46"/>
      <c r="D326" s="46"/>
      <c r="E326" s="46"/>
      <c r="F326" s="46"/>
      <c r="G326" s="46"/>
      <c r="H326" s="46"/>
      <c r="I326" s="46"/>
    </row>
    <row r="327" spans="1:9" ht="15.75" customHeight="1" x14ac:dyDescent="0.3">
      <c r="A327" s="1"/>
      <c r="B327" s="46"/>
      <c r="C327" s="46"/>
      <c r="D327" s="46"/>
      <c r="E327" s="46"/>
      <c r="F327" s="46"/>
      <c r="G327" s="46"/>
      <c r="H327" s="46"/>
      <c r="I327" s="46"/>
    </row>
    <row r="328" spans="1:9" ht="15.75" customHeight="1" x14ac:dyDescent="0.3">
      <c r="A328" s="1"/>
      <c r="B328" s="46"/>
      <c r="C328" s="46"/>
      <c r="D328" s="46"/>
      <c r="E328" s="46"/>
      <c r="F328" s="46"/>
      <c r="G328" s="46"/>
      <c r="H328" s="46"/>
      <c r="I328" s="46"/>
    </row>
    <row r="329" spans="1:9" ht="15.75" customHeight="1" x14ac:dyDescent="0.3">
      <c r="A329" s="1"/>
      <c r="B329" s="46"/>
      <c r="C329" s="46"/>
      <c r="D329" s="46"/>
      <c r="E329" s="46"/>
      <c r="F329" s="46"/>
      <c r="G329" s="46"/>
      <c r="H329" s="46"/>
      <c r="I329" s="46"/>
    </row>
    <row r="330" spans="1:9" ht="15.75" customHeight="1" x14ac:dyDescent="0.3">
      <c r="A330" s="1"/>
      <c r="B330" s="46"/>
      <c r="C330" s="46"/>
      <c r="D330" s="46"/>
      <c r="E330" s="46"/>
      <c r="F330" s="46"/>
      <c r="G330" s="46"/>
      <c r="H330" s="46"/>
      <c r="I330" s="46"/>
    </row>
    <row r="331" spans="1:9" ht="15.75" customHeight="1" x14ac:dyDescent="0.3">
      <c r="A331" s="1"/>
      <c r="B331" s="46"/>
      <c r="C331" s="46"/>
      <c r="D331" s="46"/>
      <c r="E331" s="46"/>
      <c r="F331" s="46"/>
      <c r="G331" s="46"/>
      <c r="H331" s="46"/>
      <c r="I331" s="46"/>
    </row>
    <row r="332" spans="1:9" ht="15.75" customHeight="1" x14ac:dyDescent="0.3">
      <c r="A332" s="1"/>
      <c r="B332" s="46"/>
      <c r="C332" s="46"/>
      <c r="D332" s="46"/>
      <c r="E332" s="46"/>
      <c r="F332" s="46"/>
      <c r="G332" s="46"/>
      <c r="H332" s="46"/>
      <c r="I332" s="46"/>
    </row>
    <row r="333" spans="1:9" ht="15.75" customHeight="1" x14ac:dyDescent="0.3">
      <c r="A333" s="1"/>
      <c r="B333" s="46"/>
      <c r="C333" s="46"/>
      <c r="D333" s="46"/>
      <c r="E333" s="46"/>
      <c r="F333" s="46"/>
      <c r="G333" s="46"/>
      <c r="H333" s="46"/>
      <c r="I333" s="46"/>
    </row>
    <row r="334" spans="1:9" ht="15.75" customHeight="1" x14ac:dyDescent="0.3">
      <c r="A334" s="1"/>
      <c r="B334" s="46"/>
      <c r="C334" s="46"/>
      <c r="D334" s="46"/>
      <c r="E334" s="46"/>
      <c r="F334" s="46"/>
      <c r="G334" s="46"/>
      <c r="H334" s="46"/>
      <c r="I334" s="46"/>
    </row>
    <row r="335" spans="1:9" ht="15.75" customHeight="1" x14ac:dyDescent="0.3">
      <c r="A335" s="1"/>
      <c r="B335" s="46"/>
      <c r="C335" s="46"/>
      <c r="D335" s="46"/>
      <c r="E335" s="46"/>
      <c r="F335" s="46"/>
      <c r="G335" s="46"/>
      <c r="H335" s="46"/>
      <c r="I335" s="46"/>
    </row>
    <row r="336" spans="1:9" ht="15.75" customHeight="1" x14ac:dyDescent="0.3">
      <c r="A336" s="1"/>
      <c r="B336" s="46"/>
      <c r="C336" s="46"/>
      <c r="D336" s="46"/>
      <c r="E336" s="46"/>
      <c r="F336" s="46"/>
      <c r="G336" s="46"/>
      <c r="H336" s="46"/>
      <c r="I336" s="46"/>
    </row>
    <row r="337" spans="1:9" ht="15.75" customHeight="1" x14ac:dyDescent="0.3">
      <c r="A337" s="1"/>
      <c r="B337" s="46"/>
      <c r="C337" s="46"/>
      <c r="D337" s="46"/>
      <c r="E337" s="46"/>
      <c r="F337" s="46"/>
      <c r="G337" s="46"/>
      <c r="H337" s="46"/>
      <c r="I337" s="46"/>
    </row>
    <row r="338" spans="1:9" ht="15.75" customHeight="1" x14ac:dyDescent="0.3">
      <c r="A338" s="1"/>
      <c r="B338" s="46"/>
      <c r="C338" s="46"/>
      <c r="D338" s="46"/>
      <c r="E338" s="46"/>
      <c r="F338" s="46"/>
      <c r="G338" s="46"/>
      <c r="H338" s="46"/>
      <c r="I338" s="46"/>
    </row>
    <row r="339" spans="1:9" ht="15.75" customHeight="1" x14ac:dyDescent="0.3">
      <c r="A339" s="1"/>
      <c r="B339" s="46"/>
      <c r="C339" s="46"/>
      <c r="D339" s="46"/>
      <c r="E339" s="46"/>
      <c r="F339" s="46"/>
      <c r="G339" s="46"/>
      <c r="H339" s="46"/>
      <c r="I339" s="46"/>
    </row>
    <row r="340" spans="1:9" ht="15.75" customHeight="1" x14ac:dyDescent="0.3">
      <c r="A340" s="1"/>
      <c r="B340" s="46"/>
      <c r="C340" s="46"/>
      <c r="D340" s="46"/>
      <c r="E340" s="46"/>
      <c r="F340" s="46"/>
      <c r="G340" s="46"/>
      <c r="H340" s="46"/>
      <c r="I340" s="46"/>
    </row>
    <row r="341" spans="1:9" ht="15.75" customHeight="1" x14ac:dyDescent="0.3">
      <c r="A341" s="1"/>
      <c r="B341" s="46"/>
      <c r="C341" s="46"/>
      <c r="D341" s="46"/>
      <c r="E341" s="46"/>
      <c r="F341" s="46"/>
      <c r="G341" s="46"/>
      <c r="H341" s="46"/>
      <c r="I341" s="46"/>
    </row>
    <row r="342" spans="1:9" ht="15.75" customHeight="1" x14ac:dyDescent="0.3">
      <c r="A342" s="1"/>
      <c r="B342" s="46"/>
      <c r="C342" s="46"/>
      <c r="D342" s="46"/>
      <c r="E342" s="46"/>
      <c r="F342" s="46"/>
      <c r="G342" s="46"/>
      <c r="H342" s="46"/>
      <c r="I342" s="46"/>
    </row>
    <row r="343" spans="1:9" ht="15.75" customHeight="1" x14ac:dyDescent="0.3">
      <c r="A343" s="1"/>
      <c r="B343" s="46"/>
      <c r="C343" s="46"/>
      <c r="D343" s="46"/>
      <c r="E343" s="46"/>
      <c r="F343" s="46"/>
      <c r="G343" s="46"/>
      <c r="H343" s="46"/>
      <c r="I343" s="46"/>
    </row>
    <row r="344" spans="1:9" ht="15.75" customHeight="1" x14ac:dyDescent="0.3">
      <c r="A344" s="1"/>
      <c r="B344" s="46"/>
      <c r="C344" s="46"/>
      <c r="D344" s="46"/>
      <c r="E344" s="46"/>
      <c r="F344" s="46"/>
      <c r="G344" s="46"/>
      <c r="H344" s="46"/>
      <c r="I344" s="46"/>
    </row>
    <row r="345" spans="1:9" ht="15.75" customHeight="1" x14ac:dyDescent="0.3">
      <c r="A345" s="1"/>
      <c r="B345" s="46"/>
      <c r="C345" s="46"/>
      <c r="D345" s="46"/>
      <c r="E345" s="46"/>
      <c r="F345" s="46"/>
      <c r="G345" s="46"/>
      <c r="H345" s="46"/>
      <c r="I345" s="46"/>
    </row>
    <row r="346" spans="1:9" ht="15.75" customHeight="1" x14ac:dyDescent="0.3">
      <c r="A346" s="1"/>
      <c r="B346" s="46"/>
      <c r="C346" s="46"/>
      <c r="D346" s="46"/>
      <c r="E346" s="46"/>
      <c r="F346" s="46"/>
      <c r="G346" s="46"/>
      <c r="H346" s="46"/>
      <c r="I346" s="46"/>
    </row>
    <row r="347" spans="1:9" ht="15.75" customHeight="1" x14ac:dyDescent="0.3">
      <c r="A347" s="1"/>
      <c r="B347" s="46"/>
      <c r="C347" s="46"/>
      <c r="D347" s="46"/>
      <c r="E347" s="46"/>
      <c r="F347" s="46"/>
      <c r="G347" s="46"/>
      <c r="H347" s="46"/>
      <c r="I347" s="46"/>
    </row>
    <row r="348" spans="1:9" ht="15.75" customHeight="1" x14ac:dyDescent="0.3">
      <c r="A348" s="1"/>
      <c r="B348" s="46"/>
      <c r="C348" s="46"/>
      <c r="D348" s="46"/>
      <c r="E348" s="46"/>
      <c r="F348" s="46"/>
      <c r="G348" s="46"/>
      <c r="H348" s="46"/>
      <c r="I348" s="46"/>
    </row>
    <row r="349" spans="1:9" ht="15.75" customHeight="1" x14ac:dyDescent="0.3">
      <c r="A349" s="1"/>
      <c r="B349" s="46"/>
      <c r="C349" s="46"/>
      <c r="D349" s="46"/>
      <c r="E349" s="46"/>
      <c r="F349" s="46"/>
      <c r="G349" s="46"/>
      <c r="H349" s="46"/>
      <c r="I349" s="46"/>
    </row>
    <row r="350" spans="1:9" ht="15.75" customHeight="1" x14ac:dyDescent="0.3">
      <c r="A350" s="1"/>
      <c r="B350" s="46"/>
      <c r="C350" s="46"/>
      <c r="D350" s="46"/>
      <c r="E350" s="46"/>
      <c r="F350" s="46"/>
      <c r="G350" s="46"/>
      <c r="H350" s="46"/>
      <c r="I350" s="46"/>
    </row>
    <row r="351" spans="1:9" ht="15.75" customHeight="1" x14ac:dyDescent="0.3">
      <c r="A351" s="1"/>
      <c r="B351" s="46"/>
      <c r="C351" s="46"/>
      <c r="D351" s="46"/>
      <c r="E351" s="46"/>
      <c r="F351" s="46"/>
      <c r="G351" s="46"/>
      <c r="H351" s="46"/>
      <c r="I351" s="46"/>
    </row>
    <row r="352" spans="1:9" ht="15.75" customHeight="1" x14ac:dyDescent="0.3">
      <c r="A352" s="1"/>
      <c r="B352" s="46"/>
      <c r="C352" s="46"/>
      <c r="D352" s="46"/>
      <c r="E352" s="46"/>
      <c r="F352" s="46"/>
      <c r="G352" s="46"/>
      <c r="H352" s="46"/>
      <c r="I352" s="46"/>
    </row>
    <row r="353" spans="1:9" ht="15.75" customHeight="1" x14ac:dyDescent="0.3">
      <c r="A353" s="1"/>
      <c r="B353" s="46"/>
      <c r="C353" s="46"/>
      <c r="D353" s="46"/>
      <c r="E353" s="46"/>
      <c r="F353" s="46"/>
      <c r="G353" s="46"/>
      <c r="H353" s="46"/>
      <c r="I353" s="46"/>
    </row>
    <row r="354" spans="1:9" ht="15.75" customHeight="1" x14ac:dyDescent="0.3">
      <c r="A354" s="1"/>
      <c r="B354" s="46"/>
      <c r="C354" s="46"/>
      <c r="D354" s="46"/>
      <c r="E354" s="46"/>
      <c r="F354" s="46"/>
      <c r="G354" s="46"/>
      <c r="H354" s="46"/>
      <c r="I354" s="46"/>
    </row>
    <row r="355" spans="1:9" ht="15.75" customHeight="1" x14ac:dyDescent="0.3">
      <c r="A355" s="1"/>
      <c r="B355" s="46"/>
      <c r="C355" s="46"/>
      <c r="D355" s="46"/>
      <c r="E355" s="46"/>
      <c r="F355" s="46"/>
      <c r="G355" s="46"/>
      <c r="H355" s="46"/>
      <c r="I355" s="46"/>
    </row>
    <row r="356" spans="1:9" ht="15.75" customHeight="1" x14ac:dyDescent="0.3">
      <c r="A356" s="1"/>
      <c r="B356" s="46"/>
      <c r="C356" s="46"/>
      <c r="D356" s="46"/>
      <c r="E356" s="46"/>
      <c r="F356" s="46"/>
      <c r="G356" s="46"/>
      <c r="H356" s="46"/>
      <c r="I356" s="46"/>
    </row>
    <row r="357" spans="1:9" ht="15.75" customHeight="1" x14ac:dyDescent="0.3">
      <c r="A357" s="1"/>
      <c r="B357" s="46"/>
      <c r="C357" s="46"/>
      <c r="D357" s="46"/>
      <c r="E357" s="46"/>
      <c r="F357" s="46"/>
      <c r="G357" s="46"/>
      <c r="H357" s="46"/>
      <c r="I357" s="46"/>
    </row>
    <row r="358" spans="1:9" ht="15.75" customHeight="1" x14ac:dyDescent="0.3">
      <c r="A358" s="1"/>
      <c r="B358" s="46"/>
      <c r="C358" s="46"/>
      <c r="D358" s="46"/>
      <c r="E358" s="46"/>
      <c r="F358" s="46"/>
      <c r="G358" s="46"/>
      <c r="H358" s="46"/>
      <c r="I358" s="46"/>
    </row>
    <row r="359" spans="1:9" ht="15.75" customHeight="1" x14ac:dyDescent="0.3">
      <c r="A359" s="1"/>
      <c r="B359" s="46"/>
      <c r="C359" s="46"/>
      <c r="D359" s="46"/>
      <c r="E359" s="46"/>
      <c r="F359" s="46"/>
      <c r="G359" s="46"/>
      <c r="H359" s="46"/>
      <c r="I359" s="46"/>
    </row>
    <row r="360" spans="1:9" ht="15.75" customHeight="1" x14ac:dyDescent="0.3">
      <c r="A360" s="1"/>
      <c r="B360" s="46"/>
      <c r="C360" s="46"/>
      <c r="D360" s="46"/>
      <c r="E360" s="46"/>
      <c r="F360" s="46"/>
      <c r="G360" s="46"/>
      <c r="H360" s="46"/>
      <c r="I360" s="46"/>
    </row>
    <row r="361" spans="1:9" ht="15.75" customHeight="1" x14ac:dyDescent="0.3">
      <c r="A361" s="1"/>
      <c r="B361" s="46"/>
      <c r="C361" s="46"/>
      <c r="D361" s="46"/>
      <c r="E361" s="46"/>
      <c r="F361" s="46"/>
      <c r="G361" s="46"/>
      <c r="H361" s="46"/>
      <c r="I361" s="46"/>
    </row>
    <row r="362" spans="1:9" ht="15.75" customHeight="1" x14ac:dyDescent="0.3">
      <c r="A362" s="1"/>
      <c r="B362" s="46"/>
      <c r="C362" s="46"/>
      <c r="D362" s="46"/>
      <c r="E362" s="46"/>
      <c r="F362" s="46"/>
      <c r="G362" s="46"/>
      <c r="H362" s="46"/>
      <c r="I362" s="46"/>
    </row>
    <row r="363" spans="1:9" ht="15.75" customHeight="1" x14ac:dyDescent="0.3">
      <c r="A363" s="1"/>
      <c r="B363" s="46"/>
      <c r="C363" s="46"/>
      <c r="D363" s="46"/>
      <c r="E363" s="46"/>
      <c r="F363" s="46"/>
      <c r="G363" s="46"/>
      <c r="H363" s="46"/>
      <c r="I363" s="46"/>
    </row>
    <row r="364" spans="1:9" ht="15.75" customHeight="1" x14ac:dyDescent="0.3">
      <c r="A364" s="1"/>
      <c r="B364" s="46"/>
      <c r="C364" s="46"/>
      <c r="D364" s="46"/>
      <c r="E364" s="46"/>
      <c r="F364" s="46"/>
      <c r="G364" s="46"/>
      <c r="H364" s="46"/>
      <c r="I364" s="46"/>
    </row>
    <row r="365" spans="1:9" ht="15.75" customHeight="1" x14ac:dyDescent="0.3">
      <c r="A365" s="1"/>
      <c r="B365" s="46"/>
      <c r="C365" s="46"/>
      <c r="D365" s="46"/>
      <c r="E365" s="46"/>
      <c r="F365" s="46"/>
      <c r="G365" s="46"/>
      <c r="H365" s="46"/>
      <c r="I365" s="46"/>
    </row>
    <row r="366" spans="1:9" ht="15.75" customHeight="1" x14ac:dyDescent="0.3">
      <c r="A366" s="1"/>
      <c r="B366" s="46"/>
      <c r="C366" s="46"/>
      <c r="D366" s="46"/>
      <c r="E366" s="46"/>
      <c r="F366" s="46"/>
      <c r="G366" s="46"/>
      <c r="H366" s="46"/>
      <c r="I366" s="46"/>
    </row>
    <row r="367" spans="1:9" ht="15.75" customHeight="1" x14ac:dyDescent="0.3">
      <c r="A367" s="1"/>
      <c r="B367" s="46"/>
      <c r="C367" s="46"/>
      <c r="D367" s="46"/>
      <c r="E367" s="46"/>
      <c r="F367" s="46"/>
      <c r="G367" s="46"/>
      <c r="H367" s="46"/>
      <c r="I367" s="46"/>
    </row>
    <row r="368" spans="1:9" ht="15.75" customHeight="1" x14ac:dyDescent="0.3">
      <c r="A368" s="1"/>
      <c r="B368" s="46"/>
      <c r="C368" s="46"/>
      <c r="D368" s="46"/>
      <c r="E368" s="46"/>
      <c r="F368" s="46"/>
      <c r="G368" s="46"/>
      <c r="H368" s="46"/>
      <c r="I368" s="46"/>
    </row>
    <row r="369" spans="1:9" ht="15.75" customHeight="1" x14ac:dyDescent="0.3">
      <c r="A369" s="1"/>
      <c r="B369" s="46"/>
      <c r="C369" s="46"/>
      <c r="D369" s="46"/>
      <c r="E369" s="46"/>
      <c r="F369" s="46"/>
      <c r="G369" s="46"/>
      <c r="H369" s="46"/>
      <c r="I369" s="46"/>
    </row>
    <row r="370" spans="1:9" ht="15.75" customHeight="1" x14ac:dyDescent="0.3">
      <c r="A370" s="1"/>
      <c r="B370" s="46"/>
      <c r="C370" s="46"/>
      <c r="D370" s="46"/>
      <c r="E370" s="46"/>
      <c r="F370" s="46"/>
      <c r="G370" s="46"/>
      <c r="H370" s="46"/>
      <c r="I370" s="46"/>
    </row>
    <row r="371" spans="1:9" ht="15.75" customHeight="1" x14ac:dyDescent="0.3">
      <c r="A371" s="1"/>
      <c r="B371" s="46"/>
      <c r="C371" s="46"/>
      <c r="D371" s="46"/>
      <c r="E371" s="46"/>
      <c r="F371" s="46"/>
      <c r="G371" s="46"/>
      <c r="H371" s="46"/>
      <c r="I371" s="46"/>
    </row>
    <row r="372" spans="1:9" ht="15.75" customHeight="1" x14ac:dyDescent="0.3">
      <c r="A372" s="1"/>
      <c r="B372" s="46"/>
      <c r="C372" s="46"/>
      <c r="D372" s="46"/>
      <c r="E372" s="46"/>
      <c r="F372" s="46"/>
      <c r="G372" s="46"/>
      <c r="H372" s="46"/>
      <c r="I372" s="46"/>
    </row>
    <row r="373" spans="1:9" ht="15.75" customHeight="1" x14ac:dyDescent="0.3">
      <c r="A373" s="1"/>
      <c r="B373" s="46"/>
      <c r="C373" s="46"/>
      <c r="D373" s="46"/>
      <c r="E373" s="46"/>
      <c r="F373" s="46"/>
      <c r="G373" s="46"/>
      <c r="H373" s="46"/>
      <c r="I373" s="46"/>
    </row>
    <row r="374" spans="1:9" ht="15.75" customHeight="1" x14ac:dyDescent="0.3">
      <c r="A374" s="1"/>
      <c r="B374" s="46"/>
      <c r="C374" s="46"/>
      <c r="D374" s="46"/>
      <c r="E374" s="46"/>
      <c r="F374" s="46"/>
      <c r="G374" s="46"/>
      <c r="H374" s="46"/>
      <c r="I374" s="46"/>
    </row>
    <row r="375" spans="1:9" ht="15.75" customHeight="1" x14ac:dyDescent="0.3">
      <c r="A375" s="1"/>
      <c r="B375" s="46"/>
      <c r="C375" s="46"/>
      <c r="D375" s="46"/>
      <c r="E375" s="46"/>
      <c r="F375" s="46"/>
      <c r="G375" s="46"/>
      <c r="H375" s="46"/>
      <c r="I375" s="46"/>
    </row>
    <row r="376" spans="1:9" ht="15.75" customHeight="1" x14ac:dyDescent="0.3">
      <c r="A376" s="1"/>
      <c r="B376" s="46"/>
      <c r="C376" s="46"/>
      <c r="D376" s="46"/>
      <c r="E376" s="46"/>
      <c r="F376" s="46"/>
      <c r="G376" s="46"/>
      <c r="H376" s="46"/>
      <c r="I376" s="46"/>
    </row>
    <row r="377" spans="1:9" ht="15.75" customHeight="1" x14ac:dyDescent="0.3">
      <c r="A377" s="1"/>
      <c r="B377" s="46"/>
      <c r="C377" s="46"/>
      <c r="D377" s="46"/>
      <c r="E377" s="46"/>
      <c r="F377" s="46"/>
      <c r="G377" s="46"/>
      <c r="H377" s="46"/>
      <c r="I377" s="46"/>
    </row>
    <row r="378" spans="1:9" ht="15.75" customHeight="1" x14ac:dyDescent="0.3">
      <c r="A378" s="1"/>
      <c r="B378" s="46"/>
      <c r="C378" s="46"/>
      <c r="D378" s="46"/>
      <c r="E378" s="46"/>
      <c r="F378" s="46"/>
      <c r="G378" s="46"/>
      <c r="H378" s="46"/>
      <c r="I378" s="46"/>
    </row>
    <row r="379" spans="1:9" ht="15.75" customHeight="1" x14ac:dyDescent="0.3">
      <c r="A379" s="1"/>
      <c r="B379" s="46"/>
      <c r="C379" s="46"/>
      <c r="D379" s="46"/>
      <c r="E379" s="46"/>
      <c r="F379" s="46"/>
      <c r="G379" s="46"/>
      <c r="H379" s="46"/>
      <c r="I379" s="46"/>
    </row>
    <row r="380" spans="1:9" ht="15.75" customHeight="1" x14ac:dyDescent="0.3">
      <c r="A380" s="1"/>
      <c r="B380" s="46"/>
      <c r="C380" s="46"/>
      <c r="D380" s="46"/>
      <c r="E380" s="46"/>
      <c r="F380" s="46"/>
      <c r="G380" s="46"/>
      <c r="H380" s="46"/>
      <c r="I380" s="46"/>
    </row>
    <row r="381" spans="1:9" ht="15.75" customHeight="1" x14ac:dyDescent="0.3">
      <c r="A381" s="1"/>
      <c r="B381" s="46"/>
      <c r="C381" s="46"/>
      <c r="D381" s="46"/>
      <c r="E381" s="46"/>
      <c r="F381" s="46"/>
      <c r="G381" s="46"/>
      <c r="H381" s="46"/>
      <c r="I381" s="46"/>
    </row>
    <row r="382" spans="1:9" ht="15.75" customHeight="1" x14ac:dyDescent="0.3">
      <c r="A382" s="1"/>
      <c r="B382" s="46"/>
      <c r="C382" s="46"/>
      <c r="D382" s="46"/>
      <c r="E382" s="46"/>
      <c r="F382" s="46"/>
      <c r="G382" s="46"/>
      <c r="H382" s="46"/>
      <c r="I382" s="46"/>
    </row>
    <row r="383" spans="1:9" ht="15.75" customHeight="1" x14ac:dyDescent="0.3">
      <c r="A383" s="1"/>
      <c r="B383" s="46"/>
      <c r="C383" s="46"/>
      <c r="D383" s="46"/>
      <c r="E383" s="46"/>
      <c r="F383" s="46"/>
      <c r="G383" s="46"/>
      <c r="H383" s="46"/>
      <c r="I383" s="46"/>
    </row>
    <row r="384" spans="1:9" ht="15.75" customHeight="1" x14ac:dyDescent="0.3">
      <c r="A384" s="1"/>
      <c r="B384" s="46"/>
      <c r="C384" s="46"/>
      <c r="D384" s="46"/>
      <c r="E384" s="46"/>
      <c r="F384" s="46"/>
      <c r="G384" s="46"/>
      <c r="H384" s="46"/>
      <c r="I384" s="46"/>
    </row>
    <row r="385" spans="1:9" ht="15.75" customHeight="1" x14ac:dyDescent="0.3">
      <c r="A385" s="1"/>
      <c r="B385" s="46"/>
      <c r="C385" s="46"/>
      <c r="D385" s="46"/>
      <c r="E385" s="46"/>
      <c r="F385" s="46"/>
      <c r="G385" s="46"/>
      <c r="H385" s="46"/>
      <c r="I385" s="46"/>
    </row>
    <row r="386" spans="1:9" ht="15.75" customHeight="1" x14ac:dyDescent="0.3">
      <c r="A386" s="1"/>
      <c r="B386" s="46"/>
      <c r="C386" s="46"/>
      <c r="D386" s="46"/>
      <c r="E386" s="46"/>
      <c r="F386" s="46"/>
      <c r="G386" s="46"/>
      <c r="H386" s="46"/>
      <c r="I386" s="46"/>
    </row>
    <row r="387" spans="1:9" ht="15.75" customHeight="1" x14ac:dyDescent="0.3">
      <c r="A387" s="1"/>
      <c r="B387" s="46"/>
      <c r="C387" s="46"/>
      <c r="D387" s="46"/>
      <c r="E387" s="46"/>
      <c r="F387" s="46"/>
      <c r="G387" s="46"/>
      <c r="H387" s="46"/>
      <c r="I387" s="46"/>
    </row>
    <row r="388" spans="1:9" ht="15.75" customHeight="1" x14ac:dyDescent="0.3">
      <c r="A388" s="1"/>
      <c r="B388" s="46"/>
      <c r="C388" s="46"/>
      <c r="D388" s="46"/>
      <c r="E388" s="46"/>
      <c r="F388" s="46"/>
      <c r="G388" s="46"/>
      <c r="H388" s="46"/>
      <c r="I388" s="46"/>
    </row>
    <row r="389" spans="1:9" ht="15.75" customHeight="1" x14ac:dyDescent="0.3">
      <c r="A389" s="1"/>
      <c r="B389" s="46"/>
      <c r="C389" s="46"/>
      <c r="D389" s="46"/>
      <c r="E389" s="46"/>
      <c r="F389" s="46"/>
      <c r="G389" s="46"/>
      <c r="H389" s="46"/>
      <c r="I389" s="46"/>
    </row>
    <row r="390" spans="1:9" ht="15.75" customHeight="1" x14ac:dyDescent="0.3">
      <c r="A390" s="1"/>
      <c r="B390" s="46"/>
      <c r="C390" s="46"/>
      <c r="D390" s="46"/>
      <c r="E390" s="46"/>
      <c r="F390" s="46"/>
      <c r="G390" s="46"/>
      <c r="H390" s="46"/>
      <c r="I390" s="46"/>
    </row>
    <row r="391" spans="1:9" ht="15.75" customHeight="1" x14ac:dyDescent="0.3">
      <c r="A391" s="1"/>
      <c r="B391" s="46"/>
      <c r="C391" s="46"/>
      <c r="D391" s="46"/>
      <c r="E391" s="46"/>
      <c r="F391" s="46"/>
      <c r="G391" s="46"/>
      <c r="H391" s="46"/>
      <c r="I391" s="46"/>
    </row>
    <row r="392" spans="1:9" ht="15.75" customHeight="1" x14ac:dyDescent="0.3">
      <c r="A392" s="1"/>
      <c r="B392" s="46"/>
      <c r="C392" s="46"/>
      <c r="D392" s="46"/>
      <c r="E392" s="46"/>
      <c r="F392" s="46"/>
      <c r="G392" s="46"/>
      <c r="H392" s="46"/>
      <c r="I392" s="46"/>
    </row>
    <row r="393" spans="1:9" ht="15.75" customHeight="1" x14ac:dyDescent="0.3">
      <c r="A393" s="1"/>
      <c r="B393" s="46"/>
      <c r="C393" s="46"/>
      <c r="D393" s="46"/>
      <c r="E393" s="46"/>
      <c r="F393" s="46"/>
      <c r="G393" s="46"/>
      <c r="H393" s="46"/>
      <c r="I393" s="46"/>
    </row>
    <row r="394" spans="1:9" ht="15.75" customHeight="1" x14ac:dyDescent="0.3">
      <c r="A394" s="1"/>
      <c r="B394" s="46"/>
      <c r="C394" s="46"/>
      <c r="D394" s="46"/>
      <c r="E394" s="46"/>
      <c r="F394" s="46"/>
      <c r="G394" s="46"/>
      <c r="H394" s="46"/>
      <c r="I394" s="46"/>
    </row>
    <row r="395" spans="1:9" ht="15.75" customHeight="1" x14ac:dyDescent="0.3">
      <c r="A395" s="1"/>
      <c r="B395" s="46"/>
      <c r="C395" s="46"/>
      <c r="D395" s="46"/>
      <c r="E395" s="46"/>
      <c r="F395" s="46"/>
      <c r="G395" s="46"/>
      <c r="H395" s="46"/>
      <c r="I395" s="46"/>
    </row>
    <row r="396" spans="1:9" ht="15.75" customHeight="1" x14ac:dyDescent="0.3">
      <c r="A396" s="1"/>
      <c r="B396" s="46"/>
      <c r="C396" s="46"/>
      <c r="D396" s="46"/>
      <c r="E396" s="46"/>
      <c r="F396" s="46"/>
      <c r="G396" s="46"/>
      <c r="H396" s="46"/>
      <c r="I396" s="46"/>
    </row>
    <row r="397" spans="1:9" ht="15.75" customHeight="1" x14ac:dyDescent="0.3">
      <c r="A397" s="1"/>
      <c r="B397" s="46"/>
      <c r="C397" s="46"/>
      <c r="D397" s="46"/>
      <c r="E397" s="46"/>
      <c r="F397" s="46"/>
      <c r="G397" s="46"/>
      <c r="H397" s="46"/>
      <c r="I397" s="46"/>
    </row>
    <row r="398" spans="1:9" ht="15.75" customHeight="1" x14ac:dyDescent="0.3">
      <c r="A398" s="1"/>
      <c r="B398" s="46"/>
      <c r="C398" s="46"/>
      <c r="D398" s="46"/>
      <c r="E398" s="46"/>
      <c r="F398" s="46"/>
      <c r="G398" s="46"/>
      <c r="H398" s="46"/>
      <c r="I398" s="46"/>
    </row>
    <row r="399" spans="1:9" ht="15.75" customHeight="1" x14ac:dyDescent="0.3">
      <c r="A399" s="1"/>
      <c r="B399" s="46"/>
      <c r="C399" s="46"/>
      <c r="D399" s="46"/>
      <c r="E399" s="46"/>
      <c r="F399" s="46"/>
      <c r="G399" s="46"/>
      <c r="H399" s="46"/>
      <c r="I399" s="46"/>
    </row>
    <row r="400" spans="1:9" ht="15.75" customHeight="1" x14ac:dyDescent="0.3">
      <c r="A400" s="1"/>
      <c r="B400" s="46"/>
      <c r="C400" s="46"/>
      <c r="D400" s="46"/>
      <c r="E400" s="46"/>
      <c r="F400" s="46"/>
      <c r="G400" s="46"/>
      <c r="H400" s="46"/>
      <c r="I400" s="46"/>
    </row>
    <row r="401" spans="1:9" ht="15.75" customHeight="1" x14ac:dyDescent="0.3">
      <c r="A401" s="1"/>
      <c r="B401" s="46"/>
      <c r="C401" s="46"/>
      <c r="D401" s="46"/>
      <c r="E401" s="46"/>
      <c r="F401" s="46"/>
      <c r="G401" s="46"/>
      <c r="H401" s="46"/>
      <c r="I401" s="46"/>
    </row>
    <row r="402" spans="1:9" ht="15.75" customHeight="1" x14ac:dyDescent="0.3">
      <c r="A402" s="1"/>
      <c r="B402" s="46"/>
      <c r="C402" s="46"/>
      <c r="D402" s="46"/>
      <c r="E402" s="46"/>
      <c r="F402" s="46"/>
      <c r="G402" s="46"/>
      <c r="H402" s="46"/>
      <c r="I402" s="46"/>
    </row>
    <row r="403" spans="1:9" ht="15.75" customHeight="1" x14ac:dyDescent="0.3">
      <c r="A403" s="1"/>
      <c r="B403" s="46"/>
      <c r="C403" s="46"/>
      <c r="D403" s="46"/>
      <c r="E403" s="46"/>
      <c r="F403" s="46"/>
      <c r="G403" s="46"/>
      <c r="H403" s="46"/>
      <c r="I403" s="46"/>
    </row>
    <row r="404" spans="1:9" ht="15.75" customHeight="1" x14ac:dyDescent="0.3">
      <c r="A404" s="1"/>
      <c r="B404" s="46"/>
      <c r="C404" s="46"/>
      <c r="D404" s="46"/>
      <c r="E404" s="46"/>
      <c r="F404" s="46"/>
      <c r="G404" s="46"/>
      <c r="H404" s="46"/>
      <c r="I404" s="46"/>
    </row>
    <row r="405" spans="1:9" ht="15.75" customHeight="1" x14ac:dyDescent="0.3">
      <c r="A405" s="1"/>
      <c r="B405" s="46"/>
      <c r="C405" s="46"/>
      <c r="D405" s="46"/>
      <c r="E405" s="46"/>
      <c r="F405" s="46"/>
      <c r="G405" s="46"/>
      <c r="H405" s="46"/>
      <c r="I405" s="46"/>
    </row>
    <row r="406" spans="1:9" ht="15.75" customHeight="1" x14ac:dyDescent="0.3">
      <c r="A406" s="1"/>
      <c r="B406" s="46"/>
      <c r="C406" s="46"/>
      <c r="D406" s="46"/>
      <c r="E406" s="46"/>
      <c r="F406" s="46"/>
      <c r="G406" s="46"/>
      <c r="H406" s="46"/>
      <c r="I406" s="46"/>
    </row>
    <row r="407" spans="1:9" ht="15.75" customHeight="1" x14ac:dyDescent="0.3">
      <c r="A407" s="1"/>
      <c r="B407" s="46"/>
      <c r="C407" s="46"/>
      <c r="D407" s="46"/>
      <c r="E407" s="46"/>
      <c r="F407" s="46"/>
      <c r="G407" s="46"/>
      <c r="H407" s="46"/>
      <c r="I407" s="46"/>
    </row>
    <row r="408" spans="1:9" ht="15.75" customHeight="1" x14ac:dyDescent="0.3">
      <c r="A408" s="1"/>
      <c r="B408" s="46"/>
      <c r="C408" s="46"/>
      <c r="D408" s="46"/>
      <c r="E408" s="46"/>
      <c r="F408" s="46"/>
      <c r="G408" s="46"/>
      <c r="H408" s="46"/>
      <c r="I408" s="46"/>
    </row>
    <row r="409" spans="1:9" ht="15.75" customHeight="1" x14ac:dyDescent="0.3">
      <c r="A409" s="1"/>
      <c r="B409" s="46"/>
      <c r="C409" s="46"/>
      <c r="D409" s="46"/>
      <c r="E409" s="46"/>
      <c r="F409" s="46"/>
      <c r="G409" s="46"/>
      <c r="H409" s="46"/>
      <c r="I409" s="46"/>
    </row>
    <row r="410" spans="1:9" ht="15.75" customHeight="1" x14ac:dyDescent="0.3">
      <c r="A410" s="1"/>
      <c r="B410" s="46"/>
      <c r="C410" s="46"/>
      <c r="D410" s="46"/>
      <c r="E410" s="46"/>
      <c r="F410" s="46"/>
      <c r="G410" s="46"/>
      <c r="H410" s="46"/>
      <c r="I410" s="46"/>
    </row>
    <row r="411" spans="1:9" ht="15.75" customHeight="1" x14ac:dyDescent="0.3">
      <c r="A411" s="1"/>
      <c r="B411" s="46"/>
      <c r="C411" s="46"/>
      <c r="D411" s="46"/>
      <c r="E411" s="46"/>
      <c r="F411" s="46"/>
      <c r="G411" s="46"/>
      <c r="H411" s="46"/>
      <c r="I411" s="46"/>
    </row>
    <row r="412" spans="1:9" ht="15.75" customHeight="1" x14ac:dyDescent="0.3">
      <c r="A412" s="1"/>
      <c r="B412" s="46"/>
      <c r="C412" s="46"/>
      <c r="D412" s="46"/>
      <c r="E412" s="46"/>
      <c r="F412" s="46"/>
      <c r="G412" s="46"/>
      <c r="H412" s="46"/>
      <c r="I412" s="46"/>
    </row>
    <row r="413" spans="1:9" ht="15.75" customHeight="1" x14ac:dyDescent="0.3">
      <c r="A413" s="1"/>
      <c r="B413" s="46"/>
      <c r="C413" s="46"/>
      <c r="D413" s="46"/>
      <c r="E413" s="46"/>
      <c r="F413" s="46"/>
      <c r="G413" s="46"/>
      <c r="H413" s="46"/>
      <c r="I413" s="46"/>
    </row>
    <row r="414" spans="1:9" ht="15.75" customHeight="1" x14ac:dyDescent="0.3">
      <c r="A414" s="1"/>
      <c r="B414" s="46"/>
      <c r="C414" s="46"/>
      <c r="D414" s="46"/>
      <c r="E414" s="46"/>
      <c r="F414" s="46"/>
      <c r="G414" s="46"/>
      <c r="H414" s="46"/>
      <c r="I414" s="46"/>
    </row>
    <row r="415" spans="1:9" ht="15.75" customHeight="1" x14ac:dyDescent="0.3">
      <c r="A415" s="1"/>
      <c r="B415" s="46"/>
      <c r="C415" s="46"/>
      <c r="D415" s="46"/>
      <c r="E415" s="46"/>
      <c r="F415" s="46"/>
      <c r="G415" s="46"/>
      <c r="H415" s="46"/>
      <c r="I415" s="46"/>
    </row>
    <row r="416" spans="1:9" ht="15.75" customHeight="1" x14ac:dyDescent="0.3">
      <c r="A416" s="1"/>
      <c r="B416" s="46"/>
      <c r="C416" s="46"/>
      <c r="D416" s="46"/>
      <c r="E416" s="46"/>
      <c r="F416" s="46"/>
      <c r="G416" s="46"/>
      <c r="H416" s="46"/>
      <c r="I416" s="46"/>
    </row>
    <row r="417" spans="1:9" ht="15.75" customHeight="1" x14ac:dyDescent="0.3">
      <c r="A417" s="1"/>
      <c r="B417" s="46"/>
      <c r="C417" s="46"/>
      <c r="D417" s="46"/>
      <c r="E417" s="46"/>
      <c r="F417" s="46"/>
      <c r="G417" s="46"/>
      <c r="H417" s="46"/>
      <c r="I417" s="46"/>
    </row>
    <row r="418" spans="1:9" ht="15.75" customHeight="1" x14ac:dyDescent="0.3">
      <c r="A418" s="1"/>
      <c r="B418" s="46"/>
      <c r="C418" s="46"/>
      <c r="D418" s="46"/>
      <c r="E418" s="46"/>
      <c r="F418" s="46"/>
      <c r="G418" s="46"/>
      <c r="H418" s="46"/>
      <c r="I418" s="46"/>
    </row>
    <row r="419" spans="1:9" ht="15.75" customHeight="1" x14ac:dyDescent="0.3">
      <c r="A419" s="1"/>
      <c r="B419" s="46"/>
      <c r="C419" s="46"/>
      <c r="D419" s="46"/>
      <c r="E419" s="46"/>
      <c r="F419" s="46"/>
      <c r="G419" s="46"/>
      <c r="H419" s="46"/>
      <c r="I419" s="46"/>
    </row>
    <row r="420" spans="1:9" ht="15.75" customHeight="1" x14ac:dyDescent="0.3">
      <c r="A420" s="1"/>
      <c r="B420" s="46"/>
      <c r="C420" s="46"/>
      <c r="D420" s="46"/>
      <c r="E420" s="46"/>
      <c r="F420" s="46"/>
      <c r="G420" s="46"/>
      <c r="H420" s="46"/>
      <c r="I420" s="46"/>
    </row>
    <row r="421" spans="1:9" ht="15.75" customHeight="1" x14ac:dyDescent="0.3">
      <c r="A421" s="1"/>
      <c r="B421" s="46"/>
      <c r="C421" s="46"/>
      <c r="D421" s="46"/>
      <c r="E421" s="46"/>
      <c r="F421" s="46"/>
      <c r="G421" s="46"/>
      <c r="H421" s="46"/>
      <c r="I421" s="46"/>
    </row>
    <row r="422" spans="1:9" ht="15.75" customHeight="1" x14ac:dyDescent="0.3">
      <c r="A422" s="1"/>
      <c r="B422" s="46"/>
      <c r="C422" s="46"/>
      <c r="D422" s="46"/>
      <c r="E422" s="46"/>
      <c r="F422" s="46"/>
      <c r="G422" s="46"/>
      <c r="H422" s="46"/>
      <c r="I422" s="46"/>
    </row>
    <row r="423" spans="1:9" ht="15.75" customHeight="1" x14ac:dyDescent="0.3">
      <c r="A423" s="1"/>
      <c r="B423" s="46"/>
      <c r="C423" s="46"/>
      <c r="D423" s="46"/>
      <c r="E423" s="46"/>
      <c r="F423" s="46"/>
      <c r="G423" s="46"/>
      <c r="H423" s="46"/>
      <c r="I423" s="46"/>
    </row>
    <row r="424" spans="1:9" ht="15.75" customHeight="1" x14ac:dyDescent="0.3">
      <c r="A424" s="1"/>
      <c r="B424" s="46"/>
      <c r="C424" s="46"/>
      <c r="D424" s="46"/>
      <c r="E424" s="46"/>
      <c r="F424" s="46"/>
      <c r="G424" s="46"/>
      <c r="H424" s="46"/>
      <c r="I424" s="46"/>
    </row>
    <row r="425" spans="1:9" ht="15.75" customHeight="1" x14ac:dyDescent="0.3">
      <c r="A425" s="1"/>
      <c r="B425" s="46"/>
      <c r="C425" s="46"/>
      <c r="D425" s="46"/>
      <c r="E425" s="46"/>
      <c r="F425" s="46"/>
      <c r="G425" s="46"/>
      <c r="H425" s="46"/>
      <c r="I425" s="46"/>
    </row>
    <row r="426" spans="1:9" ht="15.75" customHeight="1" x14ac:dyDescent="0.3">
      <c r="A426" s="1"/>
      <c r="B426" s="46"/>
      <c r="C426" s="46"/>
      <c r="D426" s="46"/>
      <c r="E426" s="46"/>
      <c r="F426" s="46"/>
      <c r="G426" s="46"/>
      <c r="H426" s="46"/>
      <c r="I426" s="46"/>
    </row>
    <row r="427" spans="1:9" ht="15.75" customHeight="1" x14ac:dyDescent="0.3">
      <c r="A427" s="1"/>
      <c r="B427" s="46"/>
      <c r="C427" s="46"/>
      <c r="D427" s="46"/>
      <c r="E427" s="46"/>
      <c r="F427" s="46"/>
      <c r="G427" s="46"/>
      <c r="H427" s="46"/>
      <c r="I427" s="46"/>
    </row>
    <row r="428" spans="1:9" ht="15.75" customHeight="1" x14ac:dyDescent="0.3">
      <c r="A428" s="1"/>
      <c r="B428" s="46"/>
      <c r="C428" s="46"/>
      <c r="D428" s="46"/>
      <c r="E428" s="46"/>
      <c r="F428" s="46"/>
      <c r="G428" s="46"/>
      <c r="H428" s="46"/>
      <c r="I428" s="46"/>
    </row>
    <row r="429" spans="1:9" ht="15.75" customHeight="1" x14ac:dyDescent="0.3">
      <c r="A429" s="1"/>
      <c r="B429" s="46"/>
      <c r="C429" s="46"/>
      <c r="D429" s="46"/>
      <c r="E429" s="46"/>
      <c r="F429" s="46"/>
      <c r="G429" s="46"/>
      <c r="H429" s="46"/>
      <c r="I429" s="46"/>
    </row>
    <row r="430" spans="1:9" ht="15.75" customHeight="1" x14ac:dyDescent="0.3">
      <c r="A430" s="1"/>
      <c r="B430" s="46"/>
      <c r="C430" s="46"/>
      <c r="D430" s="46"/>
      <c r="E430" s="46"/>
      <c r="F430" s="46"/>
      <c r="G430" s="46"/>
      <c r="H430" s="46"/>
      <c r="I430" s="46"/>
    </row>
    <row r="431" spans="1:9" ht="15.75" customHeight="1" x14ac:dyDescent="0.3">
      <c r="A431" s="1"/>
      <c r="B431" s="46"/>
      <c r="C431" s="46"/>
      <c r="D431" s="46"/>
      <c r="E431" s="46"/>
      <c r="F431" s="46"/>
      <c r="G431" s="46"/>
      <c r="H431" s="46"/>
      <c r="I431" s="46"/>
    </row>
    <row r="432" spans="1:9" ht="15.75" customHeight="1" x14ac:dyDescent="0.3">
      <c r="A432" s="1"/>
      <c r="B432" s="46"/>
      <c r="C432" s="46"/>
      <c r="D432" s="46"/>
      <c r="E432" s="46"/>
      <c r="F432" s="46"/>
      <c r="G432" s="46"/>
      <c r="H432" s="46"/>
      <c r="I432" s="46"/>
    </row>
    <row r="433" spans="1:9" ht="15.75" customHeight="1" x14ac:dyDescent="0.3">
      <c r="A433" s="1"/>
      <c r="B433" s="46"/>
      <c r="C433" s="46"/>
      <c r="D433" s="46"/>
      <c r="E433" s="46"/>
      <c r="F433" s="46"/>
      <c r="G433" s="46"/>
      <c r="H433" s="46"/>
      <c r="I433" s="46"/>
    </row>
    <row r="434" spans="1:9" ht="15.75" customHeight="1" x14ac:dyDescent="0.3">
      <c r="A434" s="1"/>
      <c r="B434" s="46"/>
      <c r="C434" s="46"/>
      <c r="D434" s="46"/>
      <c r="E434" s="46"/>
      <c r="F434" s="46"/>
      <c r="G434" s="46"/>
      <c r="H434" s="46"/>
      <c r="I434" s="46"/>
    </row>
    <row r="435" spans="1:9" ht="15.75" customHeight="1" x14ac:dyDescent="0.3">
      <c r="A435" s="1"/>
      <c r="B435" s="46"/>
      <c r="C435" s="46"/>
      <c r="D435" s="46"/>
      <c r="E435" s="46"/>
      <c r="F435" s="46"/>
      <c r="G435" s="46"/>
      <c r="H435" s="46"/>
      <c r="I435" s="46"/>
    </row>
    <row r="436" spans="1:9" ht="15.75" customHeight="1" x14ac:dyDescent="0.3">
      <c r="A436" s="1"/>
      <c r="B436" s="46"/>
      <c r="C436" s="46"/>
      <c r="D436" s="46"/>
      <c r="E436" s="46"/>
      <c r="F436" s="46"/>
      <c r="G436" s="46"/>
      <c r="H436" s="46"/>
      <c r="I436" s="46"/>
    </row>
    <row r="437" spans="1:9" ht="15.75" customHeight="1" x14ac:dyDescent="0.3">
      <c r="A437" s="1"/>
      <c r="B437" s="46"/>
      <c r="C437" s="46"/>
      <c r="D437" s="46"/>
      <c r="E437" s="46"/>
      <c r="F437" s="46"/>
      <c r="G437" s="46"/>
      <c r="H437" s="46"/>
      <c r="I437" s="46"/>
    </row>
    <row r="438" spans="1:9" ht="15.75" customHeight="1" x14ac:dyDescent="0.3">
      <c r="A438" s="1"/>
      <c r="B438" s="46"/>
      <c r="C438" s="46"/>
      <c r="D438" s="46"/>
      <c r="E438" s="46"/>
      <c r="F438" s="46"/>
      <c r="G438" s="46"/>
      <c r="H438" s="46"/>
      <c r="I438" s="46"/>
    </row>
    <row r="439" spans="1:9" ht="15.75" customHeight="1" x14ac:dyDescent="0.3">
      <c r="A439" s="1"/>
      <c r="B439" s="46"/>
      <c r="C439" s="46"/>
      <c r="D439" s="46"/>
      <c r="E439" s="46"/>
      <c r="F439" s="46"/>
      <c r="G439" s="46"/>
      <c r="H439" s="46"/>
      <c r="I439" s="46"/>
    </row>
    <row r="440" spans="1:9" ht="15.75" customHeight="1" x14ac:dyDescent="0.3">
      <c r="A440" s="1"/>
      <c r="B440" s="46"/>
      <c r="C440" s="46"/>
      <c r="D440" s="46"/>
      <c r="E440" s="46"/>
      <c r="F440" s="46"/>
      <c r="G440" s="46"/>
      <c r="H440" s="46"/>
      <c r="I440" s="46"/>
    </row>
    <row r="441" spans="1:9" ht="15.75" customHeight="1" x14ac:dyDescent="0.3">
      <c r="A441" s="1"/>
      <c r="B441" s="46"/>
      <c r="C441" s="46"/>
      <c r="D441" s="46"/>
      <c r="E441" s="46"/>
      <c r="F441" s="46"/>
      <c r="G441" s="46"/>
      <c r="H441" s="46"/>
      <c r="I441" s="46"/>
    </row>
    <row r="442" spans="1:9" ht="15.75" customHeight="1" x14ac:dyDescent="0.3">
      <c r="A442" s="1"/>
      <c r="B442" s="46"/>
      <c r="C442" s="46"/>
      <c r="D442" s="46"/>
      <c r="E442" s="46"/>
      <c r="F442" s="46"/>
      <c r="G442" s="46"/>
      <c r="H442" s="46"/>
      <c r="I442" s="46"/>
    </row>
    <row r="443" spans="1:9" ht="15.75" customHeight="1" x14ac:dyDescent="0.3">
      <c r="A443" s="1"/>
      <c r="B443" s="46"/>
      <c r="C443" s="46"/>
      <c r="D443" s="46"/>
      <c r="E443" s="46"/>
      <c r="F443" s="46"/>
      <c r="G443" s="46"/>
      <c r="H443" s="46"/>
      <c r="I443" s="46"/>
    </row>
    <row r="444" spans="1:9" ht="15.75" customHeight="1" x14ac:dyDescent="0.3">
      <c r="A444" s="1"/>
      <c r="B444" s="46"/>
      <c r="C444" s="46"/>
      <c r="D444" s="46"/>
      <c r="E444" s="46"/>
      <c r="F444" s="46"/>
      <c r="G444" s="46"/>
      <c r="H444" s="46"/>
      <c r="I444" s="46"/>
    </row>
    <row r="445" spans="1:9" ht="15.75" customHeight="1" x14ac:dyDescent="0.3">
      <c r="A445" s="1"/>
      <c r="B445" s="46"/>
      <c r="C445" s="46"/>
      <c r="D445" s="46"/>
      <c r="E445" s="46"/>
      <c r="F445" s="46"/>
      <c r="G445" s="46"/>
      <c r="H445" s="46"/>
      <c r="I445" s="46"/>
    </row>
    <row r="446" spans="1:9" ht="15.75" customHeight="1" x14ac:dyDescent="0.3">
      <c r="A446" s="1"/>
      <c r="B446" s="46"/>
      <c r="C446" s="46"/>
      <c r="D446" s="46"/>
      <c r="E446" s="46"/>
      <c r="F446" s="46"/>
      <c r="G446" s="46"/>
      <c r="H446" s="46"/>
      <c r="I446" s="46"/>
    </row>
    <row r="447" spans="1:9" ht="15.75" customHeight="1" x14ac:dyDescent="0.3">
      <c r="A447" s="1"/>
      <c r="B447" s="46"/>
      <c r="C447" s="46"/>
      <c r="D447" s="46"/>
      <c r="E447" s="46"/>
      <c r="F447" s="46"/>
      <c r="G447" s="46"/>
      <c r="H447" s="46"/>
      <c r="I447" s="46"/>
    </row>
    <row r="448" spans="1:9" ht="15.75" customHeight="1" x14ac:dyDescent="0.3">
      <c r="A448" s="1"/>
      <c r="B448" s="46"/>
      <c r="C448" s="46"/>
      <c r="D448" s="46"/>
      <c r="E448" s="46"/>
      <c r="F448" s="46"/>
      <c r="G448" s="46"/>
      <c r="H448" s="46"/>
      <c r="I448" s="46"/>
    </row>
    <row r="449" spans="1:9" ht="15.75" customHeight="1" x14ac:dyDescent="0.3">
      <c r="A449" s="1"/>
      <c r="B449" s="46"/>
      <c r="C449" s="46"/>
      <c r="D449" s="46"/>
      <c r="E449" s="46"/>
      <c r="F449" s="46"/>
      <c r="G449" s="46"/>
      <c r="H449" s="46"/>
      <c r="I449" s="46"/>
    </row>
    <row r="450" spans="1:9" ht="15.75" customHeight="1" x14ac:dyDescent="0.3">
      <c r="A450" s="1"/>
      <c r="B450" s="46"/>
      <c r="C450" s="46"/>
      <c r="D450" s="46"/>
      <c r="E450" s="46"/>
      <c r="F450" s="46"/>
      <c r="G450" s="46"/>
      <c r="H450" s="46"/>
      <c r="I450" s="46"/>
    </row>
    <row r="451" spans="1:9" ht="15.75" customHeight="1" x14ac:dyDescent="0.3">
      <c r="A451" s="1"/>
      <c r="B451" s="46"/>
      <c r="C451" s="46"/>
      <c r="D451" s="46"/>
      <c r="E451" s="46"/>
      <c r="F451" s="46"/>
      <c r="G451" s="46"/>
      <c r="H451" s="46"/>
      <c r="I451" s="46"/>
    </row>
    <row r="452" spans="1:9" ht="15.75" customHeight="1" x14ac:dyDescent="0.3">
      <c r="A452" s="1"/>
      <c r="B452" s="46"/>
      <c r="C452" s="46"/>
      <c r="D452" s="46"/>
      <c r="E452" s="46"/>
      <c r="F452" s="46"/>
      <c r="G452" s="46"/>
      <c r="H452" s="46"/>
      <c r="I452" s="46"/>
    </row>
    <row r="453" spans="1:9" ht="15.75" customHeight="1" x14ac:dyDescent="0.3">
      <c r="A453" s="1"/>
      <c r="B453" s="46"/>
      <c r="C453" s="46"/>
      <c r="D453" s="46"/>
      <c r="E453" s="46"/>
      <c r="F453" s="46"/>
      <c r="G453" s="46"/>
      <c r="H453" s="46"/>
      <c r="I453" s="46"/>
    </row>
    <row r="454" spans="1:9" ht="15.75" customHeight="1" x14ac:dyDescent="0.3">
      <c r="A454" s="1"/>
      <c r="B454" s="46"/>
      <c r="C454" s="46"/>
      <c r="D454" s="46"/>
      <c r="E454" s="46"/>
      <c r="F454" s="46"/>
      <c r="G454" s="46"/>
      <c r="H454" s="46"/>
      <c r="I454" s="46"/>
    </row>
    <row r="455" spans="1:9" ht="15.75" customHeight="1" x14ac:dyDescent="0.3">
      <c r="A455" s="1"/>
      <c r="B455" s="46"/>
      <c r="C455" s="46"/>
      <c r="D455" s="46"/>
      <c r="E455" s="46"/>
      <c r="F455" s="46"/>
      <c r="G455" s="46"/>
      <c r="H455" s="46"/>
      <c r="I455" s="46"/>
    </row>
    <row r="456" spans="1:9" ht="15.75" customHeight="1" x14ac:dyDescent="0.3">
      <c r="A456" s="1"/>
      <c r="B456" s="46"/>
      <c r="C456" s="46"/>
      <c r="D456" s="46"/>
      <c r="E456" s="46"/>
      <c r="F456" s="46"/>
      <c r="G456" s="46"/>
      <c r="H456" s="46"/>
      <c r="I456" s="46"/>
    </row>
    <row r="457" spans="1:9" ht="15.75" customHeight="1" x14ac:dyDescent="0.3">
      <c r="A457" s="1"/>
      <c r="B457" s="46"/>
      <c r="C457" s="46"/>
      <c r="D457" s="46"/>
      <c r="E457" s="46"/>
      <c r="F457" s="46"/>
      <c r="G457" s="46"/>
      <c r="H457" s="46"/>
      <c r="I457" s="46"/>
    </row>
    <row r="458" spans="1:9" ht="15.75" customHeight="1" x14ac:dyDescent="0.3">
      <c r="A458" s="1"/>
      <c r="B458" s="46"/>
      <c r="C458" s="46"/>
      <c r="D458" s="46"/>
      <c r="E458" s="46"/>
      <c r="F458" s="46"/>
      <c r="G458" s="46"/>
      <c r="H458" s="46"/>
      <c r="I458" s="46"/>
    </row>
    <row r="459" spans="1:9" ht="15.75" customHeight="1" x14ac:dyDescent="0.3">
      <c r="A459" s="1"/>
      <c r="B459" s="46"/>
      <c r="C459" s="46"/>
      <c r="D459" s="46"/>
      <c r="E459" s="46"/>
      <c r="F459" s="46"/>
      <c r="G459" s="46"/>
      <c r="H459" s="46"/>
      <c r="I459" s="46"/>
    </row>
    <row r="460" spans="1:9" ht="15.75" customHeight="1" x14ac:dyDescent="0.3">
      <c r="A460" s="1"/>
      <c r="B460" s="46"/>
      <c r="C460" s="46"/>
      <c r="D460" s="46"/>
      <c r="E460" s="46"/>
      <c r="F460" s="46"/>
      <c r="G460" s="46"/>
      <c r="H460" s="46"/>
      <c r="I460" s="46"/>
    </row>
    <row r="461" spans="1:9" ht="15.75" customHeight="1" x14ac:dyDescent="0.3">
      <c r="A461" s="1"/>
      <c r="B461" s="46"/>
      <c r="C461" s="46"/>
      <c r="D461" s="46"/>
      <c r="E461" s="46"/>
      <c r="F461" s="46"/>
      <c r="G461" s="46"/>
      <c r="H461" s="46"/>
      <c r="I461" s="46"/>
    </row>
    <row r="462" spans="1:9" ht="15.75" customHeight="1" x14ac:dyDescent="0.3">
      <c r="A462" s="1"/>
      <c r="B462" s="46"/>
      <c r="C462" s="46"/>
      <c r="D462" s="46"/>
      <c r="E462" s="46"/>
      <c r="F462" s="46"/>
      <c r="G462" s="46"/>
      <c r="H462" s="46"/>
      <c r="I462" s="46"/>
    </row>
    <row r="463" spans="1:9" ht="15.75" customHeight="1" x14ac:dyDescent="0.3">
      <c r="A463" s="1"/>
      <c r="B463" s="46"/>
      <c r="C463" s="46"/>
      <c r="D463" s="46"/>
      <c r="E463" s="46"/>
      <c r="F463" s="46"/>
      <c r="G463" s="46"/>
      <c r="H463" s="46"/>
      <c r="I463" s="46"/>
    </row>
    <row r="464" spans="1:9" ht="15.75" customHeight="1" x14ac:dyDescent="0.3">
      <c r="A464" s="1"/>
      <c r="B464" s="46"/>
      <c r="C464" s="46"/>
      <c r="D464" s="46"/>
      <c r="E464" s="46"/>
      <c r="F464" s="46"/>
      <c r="G464" s="46"/>
      <c r="H464" s="46"/>
      <c r="I464" s="46"/>
    </row>
    <row r="465" spans="1:9" ht="15.75" customHeight="1" x14ac:dyDescent="0.3">
      <c r="A465" s="1"/>
      <c r="B465" s="46"/>
      <c r="C465" s="46"/>
      <c r="D465" s="46"/>
      <c r="E465" s="46"/>
      <c r="F465" s="46"/>
      <c r="G465" s="46"/>
      <c r="H465" s="46"/>
      <c r="I465" s="46"/>
    </row>
    <row r="466" spans="1:9" ht="15.75" customHeight="1" x14ac:dyDescent="0.3">
      <c r="A466" s="1"/>
      <c r="B466" s="46"/>
      <c r="C466" s="46"/>
      <c r="D466" s="46"/>
      <c r="E466" s="46"/>
      <c r="F466" s="46"/>
      <c r="G466" s="46"/>
      <c r="H466" s="46"/>
      <c r="I466" s="46"/>
    </row>
    <row r="467" spans="1:9" ht="15.75" customHeight="1" x14ac:dyDescent="0.3">
      <c r="A467" s="1"/>
      <c r="B467" s="46"/>
      <c r="C467" s="46"/>
      <c r="D467" s="46"/>
      <c r="E467" s="46"/>
      <c r="F467" s="46"/>
      <c r="G467" s="46"/>
      <c r="H467" s="46"/>
      <c r="I467" s="46"/>
    </row>
    <row r="468" spans="1:9" ht="15.75" customHeight="1" x14ac:dyDescent="0.3">
      <c r="A468" s="1"/>
      <c r="B468" s="46"/>
      <c r="C468" s="46"/>
      <c r="D468" s="46"/>
      <c r="E468" s="46"/>
      <c r="F468" s="46"/>
      <c r="G468" s="46"/>
      <c r="H468" s="46"/>
      <c r="I468" s="46"/>
    </row>
    <row r="469" spans="1:9" ht="15.75" customHeight="1" x14ac:dyDescent="0.3">
      <c r="A469" s="1"/>
      <c r="B469" s="46"/>
      <c r="C469" s="46"/>
      <c r="D469" s="46"/>
      <c r="E469" s="46"/>
      <c r="F469" s="46"/>
      <c r="G469" s="46"/>
      <c r="H469" s="46"/>
      <c r="I469" s="46"/>
    </row>
    <row r="470" spans="1:9" ht="15.75" customHeight="1" x14ac:dyDescent="0.3">
      <c r="A470" s="1"/>
      <c r="B470" s="46"/>
      <c r="C470" s="46"/>
      <c r="D470" s="46"/>
      <c r="E470" s="46"/>
      <c r="F470" s="46"/>
      <c r="G470" s="46"/>
      <c r="H470" s="46"/>
      <c r="I470" s="46"/>
    </row>
    <row r="471" spans="1:9" ht="15.75" customHeight="1" x14ac:dyDescent="0.3">
      <c r="A471" s="1"/>
      <c r="B471" s="46"/>
      <c r="C471" s="46"/>
      <c r="D471" s="46"/>
      <c r="E471" s="46"/>
      <c r="F471" s="46"/>
      <c r="G471" s="46"/>
      <c r="H471" s="46"/>
      <c r="I471" s="46"/>
    </row>
    <row r="472" spans="1:9" ht="15.75" customHeight="1" x14ac:dyDescent="0.3">
      <c r="A472" s="1"/>
      <c r="B472" s="46"/>
      <c r="C472" s="46"/>
      <c r="D472" s="46"/>
      <c r="E472" s="46"/>
      <c r="F472" s="46"/>
      <c r="G472" s="46"/>
      <c r="H472" s="46"/>
      <c r="I472" s="46"/>
    </row>
    <row r="473" spans="1:9" ht="15.75" customHeight="1" x14ac:dyDescent="0.3">
      <c r="A473" s="1"/>
      <c r="B473" s="46"/>
      <c r="C473" s="46"/>
      <c r="D473" s="46"/>
      <c r="E473" s="46"/>
      <c r="F473" s="46"/>
      <c r="G473" s="46"/>
      <c r="H473" s="46"/>
      <c r="I473" s="46"/>
    </row>
    <row r="474" spans="1:9" ht="15.75" customHeight="1" x14ac:dyDescent="0.3">
      <c r="A474" s="1"/>
      <c r="B474" s="46"/>
      <c r="C474" s="46"/>
      <c r="D474" s="46"/>
      <c r="E474" s="46"/>
      <c r="F474" s="46"/>
      <c r="G474" s="46"/>
      <c r="H474" s="46"/>
      <c r="I474" s="46"/>
    </row>
    <row r="475" spans="1:9" ht="15.75" customHeight="1" x14ac:dyDescent="0.3">
      <c r="A475" s="1"/>
      <c r="B475" s="46"/>
      <c r="C475" s="46"/>
      <c r="D475" s="46"/>
      <c r="E475" s="46"/>
      <c r="F475" s="46"/>
      <c r="G475" s="46"/>
      <c r="H475" s="46"/>
      <c r="I475" s="46"/>
    </row>
    <row r="476" spans="1:9" ht="15.75" customHeight="1" x14ac:dyDescent="0.3">
      <c r="A476" s="1"/>
      <c r="B476" s="46"/>
      <c r="C476" s="46"/>
      <c r="D476" s="46"/>
      <c r="E476" s="46"/>
      <c r="F476" s="46"/>
      <c r="G476" s="46"/>
      <c r="H476" s="46"/>
      <c r="I476" s="46"/>
    </row>
    <row r="477" spans="1:9" ht="15.75" customHeight="1" x14ac:dyDescent="0.3">
      <c r="A477" s="1"/>
      <c r="B477" s="46"/>
      <c r="C477" s="46"/>
      <c r="D477" s="46"/>
      <c r="E477" s="46"/>
      <c r="F477" s="46"/>
      <c r="G477" s="46"/>
      <c r="H477" s="46"/>
      <c r="I477" s="46"/>
    </row>
    <row r="478" spans="1:9" ht="15.75" customHeight="1" x14ac:dyDescent="0.3">
      <c r="A478" s="1"/>
      <c r="B478" s="46"/>
      <c r="C478" s="46"/>
      <c r="D478" s="46"/>
      <c r="E478" s="46"/>
      <c r="F478" s="46"/>
      <c r="G478" s="46"/>
      <c r="H478" s="46"/>
      <c r="I478" s="46"/>
    </row>
    <row r="479" spans="1:9" ht="15.75" customHeight="1" x14ac:dyDescent="0.3">
      <c r="A479" s="1"/>
      <c r="B479" s="46"/>
      <c r="C479" s="46"/>
      <c r="D479" s="46"/>
      <c r="E479" s="46"/>
      <c r="F479" s="46"/>
      <c r="G479" s="46"/>
      <c r="H479" s="46"/>
      <c r="I479" s="46"/>
    </row>
    <row r="480" spans="1:9" ht="15.75" customHeight="1" x14ac:dyDescent="0.3">
      <c r="A480" s="1"/>
      <c r="B480" s="46"/>
      <c r="C480" s="46"/>
      <c r="D480" s="46"/>
      <c r="E480" s="46"/>
      <c r="F480" s="46"/>
      <c r="G480" s="46"/>
      <c r="H480" s="46"/>
      <c r="I480" s="46"/>
    </row>
    <row r="481" spans="1:9" ht="15.75" customHeight="1" x14ac:dyDescent="0.3">
      <c r="A481" s="1"/>
      <c r="B481" s="46"/>
      <c r="C481" s="46"/>
      <c r="D481" s="46"/>
      <c r="E481" s="46"/>
      <c r="F481" s="46"/>
      <c r="G481" s="46"/>
      <c r="H481" s="46"/>
      <c r="I481" s="46"/>
    </row>
    <row r="482" spans="1:9" ht="15.75" customHeight="1" x14ac:dyDescent="0.3">
      <c r="A482" s="1"/>
      <c r="B482" s="46"/>
      <c r="C482" s="46"/>
      <c r="D482" s="46"/>
      <c r="E482" s="46"/>
      <c r="F482" s="46"/>
      <c r="G482" s="46"/>
      <c r="H482" s="46"/>
      <c r="I482" s="46"/>
    </row>
    <row r="483" spans="1:9" ht="15.75" customHeight="1" x14ac:dyDescent="0.3">
      <c r="A483" s="1"/>
      <c r="B483" s="46"/>
      <c r="C483" s="46"/>
      <c r="D483" s="46"/>
      <c r="E483" s="46"/>
      <c r="F483" s="46"/>
      <c r="G483" s="46"/>
      <c r="H483" s="46"/>
      <c r="I483" s="46"/>
    </row>
    <row r="484" spans="1:9" ht="15.75" customHeight="1" x14ac:dyDescent="0.3">
      <c r="A484" s="1"/>
      <c r="B484" s="46"/>
      <c r="C484" s="46"/>
      <c r="D484" s="46"/>
      <c r="E484" s="46"/>
      <c r="F484" s="46"/>
      <c r="G484" s="46"/>
      <c r="H484" s="46"/>
      <c r="I484" s="46"/>
    </row>
    <row r="485" spans="1:9" ht="15.75" customHeight="1" x14ac:dyDescent="0.3">
      <c r="A485" s="1"/>
      <c r="B485" s="46"/>
      <c r="C485" s="46"/>
      <c r="D485" s="46"/>
      <c r="E485" s="46"/>
      <c r="F485" s="46"/>
      <c r="G485" s="46"/>
      <c r="H485" s="46"/>
      <c r="I485" s="46"/>
    </row>
    <row r="486" spans="1:9" ht="15.75" customHeight="1" x14ac:dyDescent="0.3">
      <c r="A486" s="1"/>
      <c r="B486" s="46"/>
      <c r="C486" s="46"/>
      <c r="D486" s="46"/>
      <c r="E486" s="46"/>
      <c r="F486" s="46"/>
      <c r="G486" s="46"/>
      <c r="H486" s="46"/>
      <c r="I486" s="46"/>
    </row>
    <row r="487" spans="1:9" ht="15.75" customHeight="1" x14ac:dyDescent="0.3">
      <c r="A487" s="1"/>
      <c r="B487" s="46"/>
      <c r="C487" s="46"/>
      <c r="D487" s="46"/>
      <c r="E487" s="46"/>
      <c r="F487" s="46"/>
      <c r="G487" s="46"/>
      <c r="H487" s="46"/>
      <c r="I487" s="46"/>
    </row>
    <row r="488" spans="1:9" ht="15.75" customHeight="1" x14ac:dyDescent="0.3">
      <c r="A488" s="1"/>
      <c r="B488" s="46"/>
      <c r="C488" s="46"/>
      <c r="D488" s="46"/>
      <c r="E488" s="46"/>
      <c r="F488" s="46"/>
      <c r="G488" s="46"/>
      <c r="H488" s="46"/>
      <c r="I488" s="46"/>
    </row>
    <row r="489" spans="1:9" ht="15.75" customHeight="1" x14ac:dyDescent="0.3">
      <c r="A489" s="1"/>
      <c r="B489" s="46"/>
      <c r="C489" s="46"/>
      <c r="D489" s="46"/>
      <c r="E489" s="46"/>
      <c r="F489" s="46"/>
      <c r="G489" s="46"/>
      <c r="H489" s="46"/>
      <c r="I489" s="46"/>
    </row>
    <row r="490" spans="1:9" ht="15.75" customHeight="1" x14ac:dyDescent="0.3">
      <c r="A490" s="1"/>
      <c r="B490" s="46"/>
      <c r="C490" s="46"/>
      <c r="D490" s="46"/>
      <c r="E490" s="46"/>
      <c r="F490" s="46"/>
      <c r="G490" s="46"/>
      <c r="H490" s="46"/>
      <c r="I490" s="46"/>
    </row>
    <row r="491" spans="1:9" ht="15.75" customHeight="1" x14ac:dyDescent="0.3">
      <c r="A491" s="1"/>
      <c r="B491" s="46"/>
      <c r="C491" s="46"/>
      <c r="D491" s="46"/>
      <c r="E491" s="46"/>
      <c r="F491" s="46"/>
      <c r="G491" s="46"/>
      <c r="H491" s="46"/>
      <c r="I491" s="46"/>
    </row>
    <row r="492" spans="1:9" ht="15.75" customHeight="1" x14ac:dyDescent="0.3">
      <c r="A492" s="1"/>
      <c r="B492" s="46"/>
      <c r="C492" s="46"/>
      <c r="D492" s="46"/>
      <c r="E492" s="46"/>
      <c r="F492" s="46"/>
      <c r="G492" s="46"/>
      <c r="H492" s="46"/>
      <c r="I492" s="46"/>
    </row>
    <row r="493" spans="1:9" ht="15.75" customHeight="1" x14ac:dyDescent="0.3">
      <c r="A493" s="1"/>
      <c r="B493" s="46"/>
      <c r="C493" s="46"/>
      <c r="D493" s="46"/>
      <c r="E493" s="46"/>
      <c r="F493" s="46"/>
      <c r="G493" s="46"/>
      <c r="H493" s="46"/>
      <c r="I493" s="46"/>
    </row>
    <row r="494" spans="1:9" ht="15.75" customHeight="1" x14ac:dyDescent="0.3">
      <c r="A494" s="1"/>
      <c r="B494" s="46"/>
      <c r="C494" s="46"/>
      <c r="D494" s="46"/>
      <c r="E494" s="46"/>
      <c r="F494" s="46"/>
      <c r="G494" s="46"/>
      <c r="H494" s="46"/>
      <c r="I494" s="46"/>
    </row>
    <row r="495" spans="1:9" ht="15.75" customHeight="1" x14ac:dyDescent="0.3">
      <c r="A495" s="1"/>
      <c r="B495" s="46"/>
      <c r="C495" s="46"/>
      <c r="D495" s="46"/>
      <c r="E495" s="46"/>
      <c r="F495" s="46"/>
      <c r="G495" s="46"/>
      <c r="H495" s="46"/>
      <c r="I495" s="46"/>
    </row>
    <row r="496" spans="1:9" ht="15.75" customHeight="1" x14ac:dyDescent="0.3">
      <c r="A496" s="1"/>
      <c r="B496" s="46"/>
      <c r="C496" s="46"/>
      <c r="D496" s="46"/>
      <c r="E496" s="46"/>
      <c r="F496" s="46"/>
      <c r="G496" s="46"/>
      <c r="H496" s="46"/>
      <c r="I496" s="46"/>
    </row>
    <row r="497" spans="1:9" ht="15.75" customHeight="1" x14ac:dyDescent="0.3">
      <c r="A497" s="1"/>
      <c r="B497" s="46"/>
      <c r="C497" s="46"/>
      <c r="D497" s="46"/>
      <c r="E497" s="46"/>
      <c r="F497" s="46"/>
      <c r="G497" s="46"/>
      <c r="H497" s="46"/>
      <c r="I497" s="46"/>
    </row>
    <row r="498" spans="1:9" ht="15.75" customHeight="1" x14ac:dyDescent="0.3">
      <c r="A498" s="1"/>
      <c r="B498" s="46"/>
      <c r="C498" s="46"/>
      <c r="D498" s="46"/>
      <c r="E498" s="46"/>
      <c r="F498" s="46"/>
      <c r="G498" s="46"/>
      <c r="H498" s="46"/>
      <c r="I498" s="46"/>
    </row>
    <row r="499" spans="1:9" ht="15.75" customHeight="1" x14ac:dyDescent="0.3">
      <c r="A499" s="1"/>
      <c r="B499" s="46"/>
      <c r="C499" s="46"/>
      <c r="D499" s="46"/>
      <c r="E499" s="46"/>
      <c r="F499" s="46"/>
      <c r="G499" s="46"/>
      <c r="H499" s="46"/>
      <c r="I499" s="46"/>
    </row>
    <row r="500" spans="1:9" ht="15.75" customHeight="1" x14ac:dyDescent="0.3">
      <c r="A500" s="1"/>
      <c r="B500" s="46"/>
      <c r="C500" s="46"/>
      <c r="D500" s="46"/>
      <c r="E500" s="46"/>
      <c r="F500" s="46"/>
      <c r="G500" s="46"/>
      <c r="H500" s="46"/>
      <c r="I500" s="46"/>
    </row>
    <row r="501" spans="1:9" ht="15.75" customHeight="1" x14ac:dyDescent="0.3">
      <c r="A501" s="1"/>
      <c r="B501" s="46"/>
      <c r="C501" s="46"/>
      <c r="D501" s="46"/>
      <c r="E501" s="46"/>
      <c r="F501" s="46"/>
      <c r="G501" s="46"/>
      <c r="H501" s="46"/>
      <c r="I501" s="46"/>
    </row>
    <row r="502" spans="1:9" ht="15.75" customHeight="1" x14ac:dyDescent="0.3">
      <c r="A502" s="1"/>
      <c r="B502" s="46"/>
      <c r="C502" s="46"/>
      <c r="D502" s="46"/>
      <c r="E502" s="46"/>
      <c r="F502" s="46"/>
      <c r="G502" s="46"/>
      <c r="H502" s="46"/>
      <c r="I502" s="46"/>
    </row>
    <row r="503" spans="1:9" ht="15.75" customHeight="1" x14ac:dyDescent="0.3">
      <c r="A503" s="1"/>
      <c r="B503" s="46"/>
      <c r="C503" s="46"/>
      <c r="D503" s="46"/>
      <c r="E503" s="46"/>
      <c r="F503" s="46"/>
      <c r="G503" s="46"/>
      <c r="H503" s="46"/>
      <c r="I503" s="46"/>
    </row>
    <row r="504" spans="1:9" ht="15.75" customHeight="1" x14ac:dyDescent="0.3">
      <c r="A504" s="1"/>
      <c r="B504" s="46"/>
      <c r="C504" s="46"/>
      <c r="D504" s="46"/>
      <c r="E504" s="46"/>
      <c r="F504" s="46"/>
      <c r="G504" s="46"/>
      <c r="H504" s="46"/>
      <c r="I504" s="46"/>
    </row>
    <row r="505" spans="1:9" ht="15.75" customHeight="1" x14ac:dyDescent="0.3">
      <c r="A505" s="1"/>
      <c r="B505" s="46"/>
      <c r="C505" s="46"/>
      <c r="D505" s="46"/>
      <c r="E505" s="46"/>
      <c r="F505" s="46"/>
      <c r="G505" s="46"/>
      <c r="H505" s="46"/>
      <c r="I505" s="46"/>
    </row>
    <row r="506" spans="1:9" ht="15.75" customHeight="1" x14ac:dyDescent="0.3">
      <c r="A506" s="1"/>
      <c r="B506" s="46"/>
      <c r="C506" s="46"/>
      <c r="D506" s="46"/>
      <c r="E506" s="46"/>
      <c r="F506" s="46"/>
      <c r="G506" s="46"/>
      <c r="H506" s="46"/>
      <c r="I506" s="46"/>
    </row>
    <row r="507" spans="1:9" ht="15.75" customHeight="1" x14ac:dyDescent="0.3">
      <c r="A507" s="1"/>
      <c r="B507" s="46"/>
      <c r="C507" s="46"/>
      <c r="D507" s="46"/>
      <c r="E507" s="46"/>
      <c r="F507" s="46"/>
      <c r="G507" s="46"/>
      <c r="H507" s="46"/>
      <c r="I507" s="46"/>
    </row>
    <row r="508" spans="1:9" ht="15.75" customHeight="1" x14ac:dyDescent="0.3">
      <c r="A508" s="1"/>
      <c r="B508" s="46"/>
      <c r="C508" s="46"/>
      <c r="D508" s="46"/>
      <c r="E508" s="46"/>
      <c r="F508" s="46"/>
      <c r="G508" s="46"/>
      <c r="H508" s="46"/>
      <c r="I508" s="46"/>
    </row>
    <row r="509" spans="1:9" ht="15.75" customHeight="1" x14ac:dyDescent="0.3">
      <c r="A509" s="1"/>
      <c r="B509" s="46"/>
      <c r="C509" s="46"/>
      <c r="D509" s="46"/>
      <c r="E509" s="46"/>
      <c r="F509" s="46"/>
      <c r="G509" s="46"/>
      <c r="H509" s="46"/>
      <c r="I509" s="46"/>
    </row>
    <row r="510" spans="1:9" ht="15.75" customHeight="1" x14ac:dyDescent="0.3">
      <c r="A510" s="1"/>
      <c r="B510" s="46"/>
      <c r="C510" s="46"/>
      <c r="D510" s="46"/>
      <c r="E510" s="46"/>
      <c r="F510" s="46"/>
      <c r="G510" s="46"/>
      <c r="H510" s="46"/>
      <c r="I510" s="46"/>
    </row>
    <row r="511" spans="1:9" ht="15.75" customHeight="1" x14ac:dyDescent="0.3">
      <c r="A511" s="1"/>
      <c r="B511" s="46"/>
      <c r="C511" s="46"/>
      <c r="D511" s="46"/>
      <c r="E511" s="46"/>
      <c r="F511" s="46"/>
      <c r="G511" s="46"/>
      <c r="H511" s="46"/>
      <c r="I511" s="46"/>
    </row>
    <row r="512" spans="1:9" ht="15.75" customHeight="1" x14ac:dyDescent="0.3">
      <c r="A512" s="1"/>
      <c r="B512" s="46"/>
      <c r="C512" s="46"/>
      <c r="D512" s="46"/>
      <c r="E512" s="46"/>
      <c r="F512" s="46"/>
      <c r="G512" s="46"/>
      <c r="H512" s="46"/>
      <c r="I512" s="46"/>
    </row>
    <row r="513" spans="1:9" ht="15.75" customHeight="1" x14ac:dyDescent="0.3">
      <c r="A513" s="1"/>
      <c r="B513" s="46"/>
      <c r="C513" s="46"/>
      <c r="D513" s="46"/>
      <c r="E513" s="46"/>
      <c r="F513" s="46"/>
      <c r="G513" s="46"/>
      <c r="H513" s="46"/>
      <c r="I513" s="46"/>
    </row>
    <row r="514" spans="1:9" ht="15.75" customHeight="1" x14ac:dyDescent="0.3">
      <c r="A514" s="1"/>
      <c r="B514" s="46"/>
      <c r="C514" s="46"/>
      <c r="D514" s="46"/>
      <c r="E514" s="46"/>
      <c r="F514" s="46"/>
      <c r="G514" s="46"/>
      <c r="H514" s="46"/>
      <c r="I514" s="46"/>
    </row>
    <row r="515" spans="1:9" ht="15.75" customHeight="1" x14ac:dyDescent="0.3">
      <c r="A515" s="1"/>
      <c r="B515" s="46"/>
      <c r="C515" s="46"/>
      <c r="D515" s="46"/>
      <c r="E515" s="46"/>
      <c r="F515" s="46"/>
      <c r="G515" s="46"/>
      <c r="H515" s="46"/>
      <c r="I515" s="46"/>
    </row>
    <row r="516" spans="1:9" ht="15.75" customHeight="1" x14ac:dyDescent="0.3">
      <c r="A516" s="1"/>
      <c r="B516" s="46"/>
      <c r="C516" s="46"/>
      <c r="D516" s="46"/>
      <c r="E516" s="46"/>
      <c r="F516" s="46"/>
      <c r="G516" s="46"/>
      <c r="H516" s="46"/>
      <c r="I516" s="46"/>
    </row>
    <row r="517" spans="1:9" ht="15.75" customHeight="1" x14ac:dyDescent="0.3">
      <c r="A517" s="1"/>
      <c r="B517" s="46"/>
      <c r="C517" s="46"/>
      <c r="D517" s="46"/>
      <c r="E517" s="46"/>
      <c r="F517" s="46"/>
      <c r="G517" s="46"/>
      <c r="H517" s="46"/>
      <c r="I517" s="46"/>
    </row>
    <row r="518" spans="1:9" ht="15.75" customHeight="1" x14ac:dyDescent="0.3">
      <c r="A518" s="1"/>
      <c r="B518" s="46"/>
      <c r="C518" s="46"/>
      <c r="D518" s="46"/>
      <c r="E518" s="46"/>
      <c r="F518" s="46"/>
      <c r="G518" s="46"/>
      <c r="H518" s="46"/>
      <c r="I518" s="46"/>
    </row>
    <row r="519" spans="1:9" ht="15.75" customHeight="1" x14ac:dyDescent="0.3">
      <c r="A519" s="1"/>
      <c r="B519" s="46"/>
      <c r="C519" s="46"/>
      <c r="D519" s="46"/>
      <c r="E519" s="46"/>
      <c r="F519" s="46"/>
      <c r="G519" s="46"/>
      <c r="H519" s="46"/>
      <c r="I519" s="46"/>
    </row>
    <row r="520" spans="1:9" ht="15.75" customHeight="1" x14ac:dyDescent="0.3">
      <c r="A520" s="1"/>
      <c r="B520" s="46"/>
      <c r="C520" s="46"/>
      <c r="D520" s="46"/>
      <c r="E520" s="46"/>
      <c r="F520" s="46"/>
      <c r="G520" s="46"/>
      <c r="H520" s="46"/>
      <c r="I520" s="46"/>
    </row>
    <row r="521" spans="1:9" ht="15.75" customHeight="1" x14ac:dyDescent="0.3">
      <c r="A521" s="1"/>
      <c r="B521" s="46"/>
      <c r="C521" s="46"/>
      <c r="D521" s="46"/>
      <c r="E521" s="46"/>
      <c r="F521" s="46"/>
      <c r="G521" s="46"/>
      <c r="H521" s="46"/>
      <c r="I521" s="46"/>
    </row>
    <row r="522" spans="1:9" ht="15.75" customHeight="1" x14ac:dyDescent="0.3">
      <c r="A522" s="1"/>
      <c r="B522" s="46"/>
      <c r="C522" s="46"/>
      <c r="D522" s="46"/>
      <c r="E522" s="46"/>
      <c r="F522" s="46"/>
      <c r="G522" s="46"/>
      <c r="H522" s="46"/>
      <c r="I522" s="46"/>
    </row>
    <row r="523" spans="1:9" ht="15.75" customHeight="1" x14ac:dyDescent="0.3">
      <c r="A523" s="1"/>
      <c r="B523" s="46"/>
      <c r="C523" s="46"/>
      <c r="D523" s="46"/>
      <c r="E523" s="46"/>
      <c r="F523" s="46"/>
      <c r="G523" s="46"/>
      <c r="H523" s="46"/>
      <c r="I523" s="46"/>
    </row>
    <row r="524" spans="1:9" ht="15.75" customHeight="1" x14ac:dyDescent="0.3">
      <c r="A524" s="1"/>
      <c r="B524" s="46"/>
      <c r="C524" s="46"/>
      <c r="D524" s="46"/>
      <c r="E524" s="46"/>
      <c r="F524" s="46"/>
      <c r="G524" s="46"/>
      <c r="H524" s="46"/>
      <c r="I524" s="46"/>
    </row>
    <row r="525" spans="1:9" ht="15.75" customHeight="1" x14ac:dyDescent="0.3">
      <c r="A525" s="1"/>
      <c r="B525" s="46"/>
      <c r="C525" s="46"/>
      <c r="D525" s="46"/>
      <c r="E525" s="46"/>
      <c r="F525" s="46"/>
      <c r="G525" s="46"/>
      <c r="H525" s="46"/>
      <c r="I525" s="46"/>
    </row>
    <row r="526" spans="1:9" ht="15.75" customHeight="1" x14ac:dyDescent="0.3">
      <c r="A526" s="1"/>
      <c r="B526" s="46"/>
      <c r="C526" s="46"/>
      <c r="D526" s="46"/>
      <c r="E526" s="46"/>
      <c r="F526" s="46"/>
      <c r="G526" s="46"/>
      <c r="H526" s="46"/>
      <c r="I526" s="46"/>
    </row>
    <row r="527" spans="1:9" ht="15.75" customHeight="1" x14ac:dyDescent="0.3">
      <c r="A527" s="1"/>
      <c r="B527" s="46"/>
      <c r="C527" s="46"/>
      <c r="D527" s="46"/>
      <c r="E527" s="46"/>
      <c r="F527" s="46"/>
      <c r="G527" s="46"/>
      <c r="H527" s="46"/>
      <c r="I527" s="46"/>
    </row>
    <row r="528" spans="1:9" ht="15.75" customHeight="1" x14ac:dyDescent="0.3">
      <c r="A528" s="1"/>
      <c r="B528" s="46"/>
      <c r="C528" s="46"/>
      <c r="D528" s="46"/>
      <c r="E528" s="46"/>
      <c r="F528" s="46"/>
      <c r="G528" s="46"/>
      <c r="H528" s="46"/>
      <c r="I528" s="46"/>
    </row>
    <row r="529" spans="1:9" ht="15.75" customHeight="1" x14ac:dyDescent="0.3">
      <c r="A529" s="1"/>
      <c r="B529" s="46"/>
      <c r="C529" s="46"/>
      <c r="D529" s="46"/>
      <c r="E529" s="46"/>
      <c r="F529" s="46"/>
      <c r="G529" s="46"/>
      <c r="H529" s="46"/>
      <c r="I529" s="46"/>
    </row>
    <row r="530" spans="1:9" ht="15.75" customHeight="1" x14ac:dyDescent="0.3">
      <c r="A530" s="1"/>
      <c r="B530" s="46"/>
      <c r="C530" s="46"/>
      <c r="D530" s="46"/>
      <c r="E530" s="46"/>
      <c r="F530" s="46"/>
      <c r="G530" s="46"/>
      <c r="H530" s="46"/>
      <c r="I530" s="46"/>
    </row>
    <row r="531" spans="1:9" ht="15.75" customHeight="1" x14ac:dyDescent="0.3">
      <c r="A531" s="1"/>
      <c r="B531" s="46"/>
      <c r="C531" s="46"/>
      <c r="D531" s="46"/>
      <c r="E531" s="46"/>
      <c r="F531" s="46"/>
      <c r="G531" s="46"/>
      <c r="H531" s="46"/>
      <c r="I531" s="46"/>
    </row>
    <row r="532" spans="1:9" ht="15.75" customHeight="1" x14ac:dyDescent="0.3">
      <c r="A532" s="1"/>
      <c r="B532" s="46"/>
      <c r="C532" s="46"/>
      <c r="D532" s="46"/>
      <c r="E532" s="46"/>
      <c r="F532" s="46"/>
      <c r="G532" s="46"/>
      <c r="H532" s="46"/>
      <c r="I532" s="46"/>
    </row>
    <row r="533" spans="1:9" ht="15.75" customHeight="1" x14ac:dyDescent="0.3">
      <c r="A533" s="1"/>
      <c r="B533" s="46"/>
      <c r="C533" s="46"/>
      <c r="D533" s="46"/>
      <c r="E533" s="46"/>
      <c r="F533" s="46"/>
      <c r="G533" s="46"/>
      <c r="H533" s="46"/>
      <c r="I533" s="46"/>
    </row>
    <row r="534" spans="1:9" ht="15.75" customHeight="1" x14ac:dyDescent="0.3">
      <c r="A534" s="1"/>
      <c r="B534" s="46"/>
      <c r="C534" s="46"/>
      <c r="D534" s="46"/>
      <c r="E534" s="46"/>
      <c r="F534" s="46"/>
      <c r="G534" s="46"/>
      <c r="H534" s="46"/>
      <c r="I534" s="46"/>
    </row>
    <row r="535" spans="1:9" ht="15.75" customHeight="1" x14ac:dyDescent="0.3">
      <c r="A535" s="1"/>
      <c r="B535" s="46"/>
      <c r="C535" s="46"/>
      <c r="D535" s="46"/>
      <c r="E535" s="46"/>
      <c r="F535" s="46"/>
      <c r="G535" s="46"/>
      <c r="H535" s="46"/>
      <c r="I535" s="46"/>
    </row>
    <row r="536" spans="1:9" ht="15.75" customHeight="1" x14ac:dyDescent="0.3">
      <c r="A536" s="1"/>
      <c r="B536" s="46"/>
      <c r="C536" s="46"/>
      <c r="D536" s="46"/>
      <c r="E536" s="46"/>
      <c r="F536" s="46"/>
      <c r="G536" s="46"/>
      <c r="H536" s="46"/>
      <c r="I536" s="46"/>
    </row>
    <row r="537" spans="1:9" ht="15.75" customHeight="1" x14ac:dyDescent="0.3">
      <c r="A537" s="1"/>
      <c r="B537" s="46"/>
      <c r="C537" s="46"/>
      <c r="D537" s="46"/>
      <c r="E537" s="46"/>
      <c r="F537" s="46"/>
      <c r="G537" s="46"/>
      <c r="H537" s="46"/>
      <c r="I537" s="46"/>
    </row>
    <row r="538" spans="1:9" ht="15.75" customHeight="1" x14ac:dyDescent="0.3">
      <c r="A538" s="1"/>
      <c r="B538" s="46"/>
      <c r="C538" s="46"/>
      <c r="D538" s="46"/>
      <c r="E538" s="46"/>
      <c r="F538" s="46"/>
      <c r="G538" s="46"/>
      <c r="H538" s="46"/>
      <c r="I538" s="46"/>
    </row>
    <row r="539" spans="1:9" ht="15.75" customHeight="1" x14ac:dyDescent="0.3">
      <c r="A539" s="1"/>
      <c r="B539" s="46"/>
      <c r="C539" s="46"/>
      <c r="D539" s="46"/>
      <c r="E539" s="46"/>
      <c r="F539" s="46"/>
      <c r="G539" s="46"/>
      <c r="H539" s="46"/>
      <c r="I539" s="46"/>
    </row>
    <row r="540" spans="1:9" ht="15.75" customHeight="1" x14ac:dyDescent="0.3">
      <c r="A540" s="1"/>
      <c r="B540" s="46"/>
      <c r="C540" s="46"/>
      <c r="D540" s="46"/>
      <c r="E540" s="46"/>
      <c r="F540" s="46"/>
      <c r="G540" s="46"/>
      <c r="H540" s="46"/>
      <c r="I540" s="46"/>
    </row>
    <row r="541" spans="1:9" ht="15.75" customHeight="1" x14ac:dyDescent="0.3">
      <c r="A541" s="1"/>
      <c r="B541" s="46"/>
      <c r="C541" s="46"/>
      <c r="D541" s="46"/>
      <c r="E541" s="46"/>
      <c r="F541" s="46"/>
      <c r="G541" s="46"/>
      <c r="H541" s="46"/>
      <c r="I541" s="46"/>
    </row>
    <row r="542" spans="1:9" ht="15.75" customHeight="1" x14ac:dyDescent="0.3">
      <c r="A542" s="1"/>
      <c r="B542" s="46"/>
      <c r="C542" s="46"/>
      <c r="D542" s="46"/>
      <c r="E542" s="46"/>
      <c r="F542" s="46"/>
      <c r="G542" s="46"/>
      <c r="H542" s="46"/>
      <c r="I542" s="46"/>
    </row>
    <row r="543" spans="1:9" ht="15.75" customHeight="1" x14ac:dyDescent="0.3">
      <c r="A543" s="1"/>
      <c r="B543" s="46"/>
      <c r="C543" s="46"/>
      <c r="D543" s="46"/>
      <c r="E543" s="46"/>
      <c r="F543" s="46"/>
      <c r="G543" s="46"/>
      <c r="H543" s="46"/>
      <c r="I543" s="46"/>
    </row>
    <row r="544" spans="1:9" ht="15.75" customHeight="1" x14ac:dyDescent="0.3">
      <c r="A544" s="1"/>
      <c r="B544" s="46"/>
      <c r="C544" s="46"/>
      <c r="D544" s="46"/>
      <c r="E544" s="46"/>
      <c r="F544" s="46"/>
      <c r="G544" s="46"/>
      <c r="H544" s="46"/>
      <c r="I544" s="46"/>
    </row>
    <row r="545" spans="1:9" ht="15.75" customHeight="1" x14ac:dyDescent="0.3">
      <c r="A545" s="1"/>
      <c r="B545" s="46"/>
      <c r="C545" s="46"/>
      <c r="D545" s="46"/>
      <c r="E545" s="46"/>
      <c r="F545" s="46"/>
      <c r="G545" s="46"/>
      <c r="H545" s="46"/>
      <c r="I545" s="46"/>
    </row>
    <row r="546" spans="1:9" ht="15.75" customHeight="1" x14ac:dyDescent="0.3">
      <c r="A546" s="1"/>
      <c r="B546" s="46"/>
      <c r="C546" s="46"/>
      <c r="D546" s="46"/>
      <c r="E546" s="46"/>
      <c r="F546" s="46"/>
      <c r="G546" s="46"/>
      <c r="H546" s="46"/>
      <c r="I546" s="46"/>
    </row>
    <row r="547" spans="1:9" ht="15.75" customHeight="1" x14ac:dyDescent="0.3">
      <c r="A547" s="1"/>
      <c r="B547" s="46"/>
      <c r="C547" s="46"/>
      <c r="D547" s="46"/>
      <c r="E547" s="46"/>
      <c r="F547" s="46"/>
      <c r="G547" s="46"/>
      <c r="H547" s="46"/>
      <c r="I547" s="46"/>
    </row>
    <row r="548" spans="1:9" ht="15.75" customHeight="1" x14ac:dyDescent="0.3">
      <c r="A548" s="1"/>
      <c r="B548" s="46"/>
      <c r="C548" s="46"/>
      <c r="D548" s="46"/>
      <c r="E548" s="46"/>
      <c r="F548" s="46"/>
      <c r="G548" s="46"/>
      <c r="H548" s="46"/>
      <c r="I548" s="46"/>
    </row>
    <row r="549" spans="1:9" ht="15.75" customHeight="1" x14ac:dyDescent="0.3">
      <c r="A549" s="1"/>
      <c r="B549" s="46"/>
      <c r="C549" s="46"/>
      <c r="D549" s="46"/>
      <c r="E549" s="46"/>
      <c r="F549" s="46"/>
      <c r="G549" s="46"/>
      <c r="H549" s="46"/>
      <c r="I549" s="46"/>
    </row>
    <row r="550" spans="1:9" ht="15.75" customHeight="1" x14ac:dyDescent="0.3">
      <c r="A550" s="1"/>
      <c r="B550" s="46"/>
      <c r="C550" s="46"/>
      <c r="D550" s="46"/>
      <c r="E550" s="46"/>
      <c r="F550" s="46"/>
      <c r="G550" s="46"/>
      <c r="H550" s="46"/>
      <c r="I550" s="46"/>
    </row>
    <row r="551" spans="1:9" ht="15.75" customHeight="1" x14ac:dyDescent="0.3">
      <c r="A551" s="1"/>
      <c r="B551" s="46"/>
      <c r="C551" s="46"/>
      <c r="D551" s="46"/>
      <c r="E551" s="46"/>
      <c r="F551" s="46"/>
      <c r="G551" s="46"/>
      <c r="H551" s="46"/>
      <c r="I551" s="46"/>
    </row>
    <row r="552" spans="1:9" ht="15.75" customHeight="1" x14ac:dyDescent="0.3">
      <c r="A552" s="1"/>
      <c r="B552" s="46"/>
      <c r="C552" s="46"/>
      <c r="D552" s="46"/>
      <c r="E552" s="46"/>
      <c r="F552" s="46"/>
      <c r="G552" s="46"/>
      <c r="H552" s="46"/>
      <c r="I552" s="46"/>
    </row>
    <row r="553" spans="1:9" ht="15.75" customHeight="1" x14ac:dyDescent="0.3">
      <c r="A553" s="1"/>
      <c r="B553" s="46"/>
      <c r="C553" s="46"/>
      <c r="D553" s="46"/>
      <c r="E553" s="46"/>
      <c r="F553" s="46"/>
      <c r="G553" s="46"/>
      <c r="H553" s="46"/>
      <c r="I553" s="46"/>
    </row>
    <row r="554" spans="1:9" ht="15.75" customHeight="1" x14ac:dyDescent="0.3">
      <c r="A554" s="1"/>
      <c r="B554" s="46"/>
      <c r="C554" s="46"/>
      <c r="D554" s="46"/>
      <c r="E554" s="46"/>
      <c r="F554" s="46"/>
      <c r="G554" s="46"/>
      <c r="H554" s="46"/>
      <c r="I554" s="46"/>
    </row>
    <row r="555" spans="1:9" ht="15.75" customHeight="1" x14ac:dyDescent="0.3">
      <c r="A555" s="1"/>
      <c r="B555" s="46"/>
      <c r="C555" s="46"/>
      <c r="D555" s="46"/>
      <c r="E555" s="46"/>
      <c r="F555" s="46"/>
      <c r="G555" s="46"/>
      <c r="H555" s="46"/>
      <c r="I555" s="46"/>
    </row>
    <row r="556" spans="1:9" ht="15.75" customHeight="1" x14ac:dyDescent="0.3">
      <c r="A556" s="1"/>
      <c r="B556" s="46"/>
      <c r="C556" s="46"/>
      <c r="D556" s="46"/>
      <c r="E556" s="46"/>
      <c r="F556" s="46"/>
      <c r="G556" s="46"/>
      <c r="H556" s="46"/>
      <c r="I556" s="46"/>
    </row>
    <row r="557" spans="1:9" ht="15.75" customHeight="1" x14ac:dyDescent="0.3">
      <c r="A557" s="1"/>
      <c r="B557" s="46"/>
      <c r="C557" s="46"/>
      <c r="D557" s="46"/>
      <c r="E557" s="46"/>
      <c r="F557" s="46"/>
      <c r="G557" s="46"/>
      <c r="H557" s="46"/>
      <c r="I557" s="46"/>
    </row>
    <row r="558" spans="1:9" ht="15.75" customHeight="1" x14ac:dyDescent="0.3">
      <c r="A558" s="1"/>
      <c r="B558" s="46"/>
      <c r="C558" s="46"/>
      <c r="D558" s="46"/>
      <c r="E558" s="46"/>
      <c r="F558" s="46"/>
      <c r="G558" s="46"/>
      <c r="H558" s="46"/>
      <c r="I558" s="46"/>
    </row>
    <row r="559" spans="1:9" ht="15.75" customHeight="1" x14ac:dyDescent="0.3">
      <c r="A559" s="1"/>
      <c r="B559" s="46"/>
      <c r="C559" s="46"/>
      <c r="D559" s="46"/>
      <c r="E559" s="46"/>
      <c r="F559" s="46"/>
      <c r="G559" s="46"/>
      <c r="H559" s="46"/>
      <c r="I559" s="46"/>
    </row>
    <row r="560" spans="1:9" ht="15.75" customHeight="1" x14ac:dyDescent="0.3">
      <c r="A560" s="1"/>
      <c r="B560" s="46"/>
      <c r="C560" s="46"/>
      <c r="D560" s="46"/>
      <c r="E560" s="46"/>
      <c r="F560" s="46"/>
      <c r="G560" s="46"/>
      <c r="H560" s="46"/>
      <c r="I560" s="46"/>
    </row>
    <row r="561" spans="1:9" ht="15.75" customHeight="1" x14ac:dyDescent="0.3">
      <c r="A561" s="1"/>
      <c r="B561" s="46"/>
      <c r="C561" s="46"/>
      <c r="D561" s="46"/>
      <c r="E561" s="46"/>
      <c r="F561" s="46"/>
      <c r="G561" s="46"/>
      <c r="H561" s="46"/>
      <c r="I561" s="46"/>
    </row>
    <row r="562" spans="1:9" ht="15.75" customHeight="1" x14ac:dyDescent="0.3">
      <c r="A562" s="1"/>
      <c r="B562" s="46"/>
      <c r="C562" s="46"/>
      <c r="D562" s="46"/>
      <c r="E562" s="46"/>
      <c r="F562" s="46"/>
      <c r="G562" s="46"/>
      <c r="H562" s="46"/>
      <c r="I562" s="46"/>
    </row>
    <row r="563" spans="1:9" ht="15.75" customHeight="1" x14ac:dyDescent="0.3">
      <c r="A563" s="1"/>
      <c r="B563" s="46"/>
      <c r="C563" s="46"/>
      <c r="D563" s="46"/>
      <c r="E563" s="46"/>
      <c r="F563" s="46"/>
      <c r="G563" s="46"/>
      <c r="H563" s="46"/>
      <c r="I563" s="46"/>
    </row>
    <row r="564" spans="1:9" ht="15.75" customHeight="1" x14ac:dyDescent="0.3">
      <c r="A564" s="1"/>
      <c r="B564" s="46"/>
      <c r="C564" s="46"/>
      <c r="D564" s="46"/>
      <c r="E564" s="46"/>
      <c r="F564" s="46"/>
      <c r="G564" s="46"/>
      <c r="H564" s="46"/>
      <c r="I564" s="46"/>
    </row>
    <row r="565" spans="1:9" ht="15.75" customHeight="1" x14ac:dyDescent="0.3">
      <c r="A565" s="1"/>
      <c r="B565" s="46"/>
      <c r="C565" s="46"/>
      <c r="D565" s="46"/>
      <c r="E565" s="46"/>
      <c r="F565" s="46"/>
      <c r="G565" s="46"/>
      <c r="H565" s="46"/>
      <c r="I565" s="46"/>
    </row>
    <row r="566" spans="1:9" ht="15.75" customHeight="1" x14ac:dyDescent="0.3">
      <c r="A566" s="1"/>
      <c r="B566" s="46"/>
      <c r="C566" s="46"/>
      <c r="D566" s="46"/>
      <c r="E566" s="46"/>
      <c r="F566" s="46"/>
      <c r="G566" s="46"/>
      <c r="H566" s="46"/>
      <c r="I566" s="46"/>
    </row>
    <row r="567" spans="1:9" ht="15.75" customHeight="1" x14ac:dyDescent="0.3">
      <c r="A567" s="1"/>
      <c r="B567" s="46"/>
      <c r="C567" s="46"/>
      <c r="D567" s="46"/>
      <c r="E567" s="46"/>
      <c r="F567" s="46"/>
      <c r="G567" s="46"/>
      <c r="H567" s="46"/>
      <c r="I567" s="46"/>
    </row>
    <row r="568" spans="1:9" ht="15.75" customHeight="1" x14ac:dyDescent="0.3">
      <c r="A568" s="1"/>
      <c r="B568" s="46"/>
      <c r="C568" s="46"/>
      <c r="D568" s="46"/>
      <c r="E568" s="46"/>
      <c r="F568" s="46"/>
      <c r="G568" s="46"/>
      <c r="H568" s="46"/>
      <c r="I568" s="46"/>
    </row>
    <row r="569" spans="1:9" ht="15.75" customHeight="1" x14ac:dyDescent="0.3">
      <c r="A569" s="1"/>
      <c r="B569" s="46"/>
      <c r="C569" s="46"/>
      <c r="D569" s="46"/>
      <c r="E569" s="46"/>
      <c r="F569" s="46"/>
      <c r="G569" s="46"/>
      <c r="H569" s="46"/>
      <c r="I569" s="46"/>
    </row>
    <row r="570" spans="1:9" ht="15.75" customHeight="1" x14ac:dyDescent="0.3">
      <c r="A570" s="1"/>
      <c r="B570" s="46"/>
      <c r="C570" s="46"/>
      <c r="D570" s="46"/>
      <c r="E570" s="46"/>
      <c r="F570" s="46"/>
      <c r="G570" s="46"/>
      <c r="H570" s="46"/>
      <c r="I570" s="46"/>
    </row>
    <row r="571" spans="1:9" ht="15.75" customHeight="1" x14ac:dyDescent="0.3">
      <c r="A571" s="1"/>
      <c r="B571" s="46"/>
      <c r="C571" s="46"/>
      <c r="D571" s="46"/>
      <c r="E571" s="46"/>
      <c r="F571" s="46"/>
      <c r="G571" s="46"/>
      <c r="H571" s="46"/>
      <c r="I571" s="46"/>
    </row>
    <row r="572" spans="1:9" ht="15.75" customHeight="1" x14ac:dyDescent="0.3">
      <c r="A572" s="1"/>
      <c r="B572" s="46"/>
      <c r="C572" s="46"/>
      <c r="D572" s="46"/>
      <c r="E572" s="46"/>
      <c r="F572" s="46"/>
      <c r="G572" s="46"/>
      <c r="H572" s="46"/>
      <c r="I572" s="46"/>
    </row>
    <row r="573" spans="1:9" ht="15.75" customHeight="1" x14ac:dyDescent="0.3">
      <c r="A573" s="1"/>
      <c r="B573" s="46"/>
      <c r="C573" s="46"/>
      <c r="D573" s="46"/>
      <c r="E573" s="46"/>
      <c r="F573" s="46"/>
      <c r="G573" s="46"/>
      <c r="H573" s="46"/>
      <c r="I573" s="46"/>
    </row>
    <row r="574" spans="1:9" ht="15.75" customHeight="1" x14ac:dyDescent="0.3">
      <c r="A574" s="1"/>
      <c r="B574" s="46"/>
      <c r="C574" s="46"/>
      <c r="D574" s="46"/>
      <c r="E574" s="46"/>
      <c r="F574" s="46"/>
      <c r="G574" s="46"/>
      <c r="H574" s="46"/>
      <c r="I574" s="46"/>
    </row>
    <row r="575" spans="1:9" ht="15.75" customHeight="1" x14ac:dyDescent="0.3">
      <c r="A575" s="1"/>
      <c r="B575" s="46"/>
      <c r="C575" s="46"/>
      <c r="D575" s="46"/>
      <c r="E575" s="46"/>
      <c r="F575" s="46"/>
      <c r="G575" s="46"/>
      <c r="H575" s="46"/>
      <c r="I575" s="46"/>
    </row>
    <row r="576" spans="1:9" ht="15.75" customHeight="1" x14ac:dyDescent="0.3">
      <c r="A576" s="1"/>
      <c r="B576" s="46"/>
      <c r="C576" s="46"/>
      <c r="D576" s="46"/>
      <c r="E576" s="46"/>
      <c r="F576" s="46"/>
      <c r="G576" s="46"/>
      <c r="H576" s="46"/>
      <c r="I576" s="46"/>
    </row>
    <row r="577" spans="1:9" ht="15.75" customHeight="1" x14ac:dyDescent="0.3">
      <c r="A577" s="1"/>
      <c r="B577" s="46"/>
      <c r="C577" s="46"/>
      <c r="D577" s="46"/>
      <c r="E577" s="46"/>
      <c r="F577" s="46"/>
      <c r="G577" s="46"/>
      <c r="H577" s="46"/>
      <c r="I577" s="46"/>
    </row>
    <row r="578" spans="1:9" ht="15.75" customHeight="1" x14ac:dyDescent="0.3">
      <c r="A578" s="1"/>
      <c r="B578" s="46"/>
      <c r="C578" s="46"/>
      <c r="D578" s="46"/>
      <c r="E578" s="46"/>
      <c r="F578" s="46"/>
      <c r="G578" s="46"/>
      <c r="H578" s="46"/>
      <c r="I578" s="46"/>
    </row>
    <row r="579" spans="1:9" ht="15.75" customHeight="1" x14ac:dyDescent="0.3">
      <c r="A579" s="1"/>
      <c r="B579" s="46"/>
      <c r="C579" s="46"/>
      <c r="D579" s="46"/>
      <c r="E579" s="46"/>
      <c r="F579" s="46"/>
      <c r="G579" s="46"/>
      <c r="H579" s="46"/>
      <c r="I579" s="46"/>
    </row>
    <row r="580" spans="1:9" ht="15.75" customHeight="1" x14ac:dyDescent="0.3">
      <c r="A580" s="1"/>
      <c r="B580" s="46"/>
      <c r="C580" s="46"/>
      <c r="D580" s="46"/>
      <c r="E580" s="46"/>
      <c r="F580" s="46"/>
      <c r="G580" s="46"/>
      <c r="H580" s="46"/>
      <c r="I580" s="46"/>
    </row>
    <row r="581" spans="1:9" ht="15.75" customHeight="1" x14ac:dyDescent="0.3">
      <c r="A581" s="1"/>
      <c r="B581" s="46"/>
      <c r="C581" s="46"/>
      <c r="D581" s="46"/>
      <c r="E581" s="46"/>
      <c r="F581" s="46"/>
      <c r="G581" s="46"/>
      <c r="H581" s="46"/>
      <c r="I581" s="46"/>
    </row>
    <row r="582" spans="1:9" ht="15.75" customHeight="1" x14ac:dyDescent="0.3">
      <c r="A582" s="1"/>
      <c r="B582" s="46"/>
      <c r="C582" s="46"/>
      <c r="D582" s="46"/>
      <c r="E582" s="46"/>
      <c r="F582" s="46"/>
      <c r="G582" s="46"/>
      <c r="H582" s="46"/>
      <c r="I582" s="46"/>
    </row>
    <row r="583" spans="1:9" ht="15.75" customHeight="1" x14ac:dyDescent="0.3">
      <c r="A583" s="1"/>
      <c r="B583" s="46"/>
      <c r="C583" s="46"/>
      <c r="D583" s="46"/>
      <c r="E583" s="46"/>
      <c r="F583" s="46"/>
      <c r="G583" s="46"/>
      <c r="H583" s="46"/>
      <c r="I583" s="46"/>
    </row>
    <row r="584" spans="1:9" ht="15.75" customHeight="1" x14ac:dyDescent="0.3">
      <c r="A584" s="1"/>
      <c r="B584" s="46"/>
      <c r="C584" s="46"/>
      <c r="D584" s="46"/>
      <c r="E584" s="46"/>
      <c r="F584" s="46"/>
      <c r="G584" s="46"/>
      <c r="H584" s="46"/>
      <c r="I584" s="46"/>
    </row>
    <row r="585" spans="1:9" ht="15.75" customHeight="1" x14ac:dyDescent="0.3">
      <c r="A585" s="1"/>
      <c r="B585" s="46"/>
      <c r="C585" s="46"/>
      <c r="D585" s="46"/>
      <c r="E585" s="46"/>
      <c r="F585" s="46"/>
      <c r="G585" s="46"/>
      <c r="H585" s="46"/>
      <c r="I585" s="46"/>
    </row>
    <row r="586" spans="1:9" ht="15.75" customHeight="1" x14ac:dyDescent="0.3">
      <c r="A586" s="1"/>
      <c r="B586" s="46"/>
      <c r="C586" s="46"/>
      <c r="D586" s="46"/>
      <c r="E586" s="46"/>
      <c r="F586" s="46"/>
      <c r="G586" s="46"/>
      <c r="H586" s="46"/>
      <c r="I586" s="46"/>
    </row>
    <row r="587" spans="1:9" ht="15.75" customHeight="1" x14ac:dyDescent="0.3">
      <c r="A587" s="1"/>
      <c r="B587" s="46"/>
      <c r="C587" s="46"/>
      <c r="D587" s="46"/>
      <c r="E587" s="46"/>
      <c r="F587" s="46"/>
      <c r="G587" s="46"/>
      <c r="H587" s="46"/>
      <c r="I587" s="46"/>
    </row>
    <row r="588" spans="1:9" ht="15.75" customHeight="1" x14ac:dyDescent="0.3">
      <c r="A588" s="1"/>
      <c r="B588" s="46"/>
      <c r="C588" s="46"/>
      <c r="D588" s="46"/>
      <c r="E588" s="46"/>
      <c r="F588" s="46"/>
      <c r="G588" s="46"/>
      <c r="H588" s="46"/>
      <c r="I588" s="46"/>
    </row>
    <row r="589" spans="1:9" ht="15.75" customHeight="1" x14ac:dyDescent="0.3">
      <c r="A589" s="1"/>
      <c r="B589" s="46"/>
      <c r="C589" s="46"/>
      <c r="D589" s="46"/>
      <c r="E589" s="46"/>
      <c r="F589" s="46"/>
      <c r="G589" s="46"/>
      <c r="H589" s="46"/>
      <c r="I589" s="46"/>
    </row>
    <row r="590" spans="1:9" ht="15.75" customHeight="1" x14ac:dyDescent="0.3">
      <c r="A590" s="1"/>
      <c r="B590" s="46"/>
      <c r="C590" s="46"/>
      <c r="D590" s="46"/>
      <c r="E590" s="46"/>
      <c r="F590" s="46"/>
      <c r="G590" s="46"/>
      <c r="H590" s="46"/>
      <c r="I590" s="46"/>
    </row>
    <row r="591" spans="1:9" ht="15.75" customHeight="1" x14ac:dyDescent="0.3">
      <c r="A591" s="1"/>
      <c r="B591" s="46"/>
      <c r="C591" s="46"/>
      <c r="D591" s="46"/>
      <c r="E591" s="46"/>
      <c r="F591" s="46"/>
      <c r="G591" s="46"/>
      <c r="H591" s="46"/>
      <c r="I591" s="46"/>
    </row>
    <row r="592" spans="1:9" ht="15.75" customHeight="1" x14ac:dyDescent="0.3">
      <c r="A592" s="1"/>
      <c r="B592" s="46"/>
      <c r="C592" s="46"/>
      <c r="D592" s="46"/>
      <c r="E592" s="46"/>
      <c r="F592" s="46"/>
      <c r="G592" s="46"/>
      <c r="H592" s="46"/>
      <c r="I592" s="46"/>
    </row>
    <row r="593" spans="1:9" ht="15.75" customHeight="1" x14ac:dyDescent="0.3">
      <c r="A593" s="1"/>
      <c r="B593" s="46"/>
      <c r="C593" s="46"/>
      <c r="D593" s="46"/>
      <c r="E593" s="46"/>
      <c r="F593" s="46"/>
      <c r="G593" s="46"/>
      <c r="H593" s="46"/>
      <c r="I593" s="46"/>
    </row>
    <row r="594" spans="1:9" ht="15.75" customHeight="1" x14ac:dyDescent="0.3">
      <c r="A594" s="1"/>
      <c r="B594" s="46"/>
      <c r="C594" s="46"/>
      <c r="D594" s="46"/>
      <c r="E594" s="46"/>
      <c r="F594" s="46"/>
      <c r="G594" s="46"/>
      <c r="H594" s="46"/>
      <c r="I594" s="46"/>
    </row>
    <row r="595" spans="1:9" ht="15.75" customHeight="1" x14ac:dyDescent="0.3">
      <c r="A595" s="1"/>
      <c r="B595" s="46"/>
      <c r="C595" s="46"/>
      <c r="D595" s="46"/>
      <c r="E595" s="46"/>
      <c r="F595" s="46"/>
      <c r="G595" s="46"/>
      <c r="H595" s="46"/>
      <c r="I595" s="46"/>
    </row>
    <row r="596" spans="1:9" ht="15.75" customHeight="1" x14ac:dyDescent="0.3">
      <c r="A596" s="1"/>
      <c r="B596" s="46"/>
      <c r="C596" s="46"/>
      <c r="D596" s="46"/>
      <c r="E596" s="46"/>
      <c r="F596" s="46"/>
      <c r="G596" s="46"/>
      <c r="H596" s="46"/>
      <c r="I596" s="46"/>
    </row>
    <row r="597" spans="1:9" ht="15.75" customHeight="1" x14ac:dyDescent="0.3">
      <c r="A597" s="1"/>
      <c r="B597" s="46"/>
      <c r="C597" s="46"/>
      <c r="D597" s="46"/>
      <c r="E597" s="46"/>
      <c r="F597" s="46"/>
      <c r="G597" s="46"/>
      <c r="H597" s="46"/>
      <c r="I597" s="46"/>
    </row>
    <row r="598" spans="1:9" ht="15.75" customHeight="1" x14ac:dyDescent="0.3">
      <c r="A598" s="1"/>
      <c r="B598" s="46"/>
      <c r="C598" s="46"/>
      <c r="D598" s="46"/>
      <c r="E598" s="46"/>
      <c r="F598" s="46"/>
      <c r="G598" s="46"/>
      <c r="H598" s="46"/>
      <c r="I598" s="46"/>
    </row>
    <row r="599" spans="1:9" ht="15.75" customHeight="1" x14ac:dyDescent="0.3">
      <c r="A599" s="1"/>
      <c r="B599" s="46"/>
      <c r="C599" s="46"/>
      <c r="D599" s="46"/>
      <c r="E599" s="46"/>
      <c r="F599" s="46"/>
      <c r="G599" s="46"/>
      <c r="H599" s="46"/>
      <c r="I599" s="46"/>
    </row>
    <row r="600" spans="1:9" ht="15.75" customHeight="1" x14ac:dyDescent="0.3">
      <c r="A600" s="1"/>
      <c r="B600" s="46"/>
      <c r="C600" s="46"/>
      <c r="D600" s="46"/>
      <c r="E600" s="46"/>
      <c r="F600" s="46"/>
      <c r="G600" s="46"/>
      <c r="H600" s="46"/>
      <c r="I600" s="46"/>
    </row>
    <row r="601" spans="1:9" ht="15.75" customHeight="1" x14ac:dyDescent="0.3">
      <c r="A601" s="1"/>
      <c r="B601" s="46"/>
      <c r="C601" s="46"/>
      <c r="D601" s="46"/>
      <c r="E601" s="46"/>
      <c r="F601" s="46"/>
      <c r="G601" s="46"/>
      <c r="H601" s="46"/>
      <c r="I601" s="46"/>
    </row>
    <row r="602" spans="1:9" ht="15.75" customHeight="1" x14ac:dyDescent="0.3">
      <c r="A602" s="1"/>
      <c r="B602" s="46"/>
      <c r="C602" s="46"/>
      <c r="D602" s="46"/>
      <c r="E602" s="46"/>
      <c r="F602" s="46"/>
      <c r="G602" s="46"/>
      <c r="H602" s="46"/>
      <c r="I602" s="46"/>
    </row>
    <row r="603" spans="1:9" ht="15.75" customHeight="1" x14ac:dyDescent="0.3">
      <c r="A603" s="1"/>
      <c r="B603" s="46"/>
      <c r="C603" s="46"/>
      <c r="D603" s="46"/>
      <c r="E603" s="46"/>
      <c r="F603" s="46"/>
      <c r="G603" s="46"/>
      <c r="H603" s="46"/>
      <c r="I603" s="46"/>
    </row>
    <row r="604" spans="1:9" ht="15.75" customHeight="1" x14ac:dyDescent="0.3">
      <c r="A604" s="1"/>
      <c r="B604" s="46"/>
      <c r="C604" s="46"/>
      <c r="D604" s="46"/>
      <c r="E604" s="46"/>
      <c r="F604" s="46"/>
      <c r="G604" s="46"/>
      <c r="H604" s="46"/>
      <c r="I604" s="46"/>
    </row>
    <row r="605" spans="1:9" ht="15.75" customHeight="1" x14ac:dyDescent="0.3">
      <c r="A605" s="1"/>
      <c r="B605" s="46"/>
      <c r="C605" s="46"/>
      <c r="D605" s="46"/>
      <c r="E605" s="46"/>
      <c r="F605" s="46"/>
      <c r="G605" s="46"/>
      <c r="H605" s="46"/>
      <c r="I605" s="46"/>
    </row>
    <row r="606" spans="1:9" ht="15.75" customHeight="1" x14ac:dyDescent="0.3">
      <c r="A606" s="1"/>
      <c r="B606" s="46"/>
      <c r="C606" s="46"/>
      <c r="D606" s="46"/>
      <c r="E606" s="46"/>
      <c r="F606" s="46"/>
      <c r="G606" s="46"/>
      <c r="H606" s="46"/>
      <c r="I606" s="46"/>
    </row>
    <row r="607" spans="1:9" ht="15.75" customHeight="1" x14ac:dyDescent="0.3">
      <c r="A607" s="1"/>
      <c r="B607" s="46"/>
      <c r="C607" s="46"/>
      <c r="D607" s="46"/>
      <c r="E607" s="46"/>
      <c r="F607" s="46"/>
      <c r="G607" s="46"/>
      <c r="H607" s="46"/>
      <c r="I607" s="46"/>
    </row>
    <row r="608" spans="1:9" ht="15.75" customHeight="1" x14ac:dyDescent="0.3">
      <c r="A608" s="1"/>
      <c r="B608" s="46"/>
      <c r="C608" s="46"/>
      <c r="D608" s="46"/>
      <c r="E608" s="46"/>
      <c r="F608" s="46"/>
      <c r="G608" s="46"/>
      <c r="H608" s="46"/>
      <c r="I608" s="46"/>
    </row>
    <row r="609" spans="1:9" ht="15.75" customHeight="1" x14ac:dyDescent="0.3">
      <c r="A609" s="1"/>
      <c r="B609" s="46"/>
      <c r="C609" s="46"/>
      <c r="D609" s="46"/>
      <c r="E609" s="46"/>
      <c r="F609" s="46"/>
      <c r="G609" s="46"/>
      <c r="H609" s="46"/>
      <c r="I609" s="46"/>
    </row>
    <row r="610" spans="1:9" ht="15.75" customHeight="1" x14ac:dyDescent="0.3">
      <c r="A610" s="1"/>
      <c r="B610" s="46"/>
      <c r="C610" s="46"/>
      <c r="D610" s="46"/>
      <c r="E610" s="46"/>
      <c r="F610" s="46"/>
      <c r="G610" s="46"/>
      <c r="H610" s="46"/>
      <c r="I610" s="46"/>
    </row>
    <row r="611" spans="1:9" ht="15.75" customHeight="1" x14ac:dyDescent="0.3">
      <c r="A611" s="1"/>
      <c r="B611" s="46"/>
      <c r="C611" s="46"/>
      <c r="D611" s="46"/>
      <c r="E611" s="46"/>
      <c r="F611" s="46"/>
      <c r="G611" s="46"/>
      <c r="H611" s="46"/>
      <c r="I611" s="46"/>
    </row>
    <row r="612" spans="1:9" ht="15.75" customHeight="1" x14ac:dyDescent="0.3">
      <c r="A612" s="1"/>
      <c r="B612" s="46"/>
      <c r="C612" s="46"/>
      <c r="D612" s="46"/>
      <c r="E612" s="46"/>
      <c r="F612" s="46"/>
      <c r="G612" s="46"/>
      <c r="H612" s="46"/>
      <c r="I612" s="46"/>
    </row>
    <row r="613" spans="1:9" ht="15.75" customHeight="1" x14ac:dyDescent="0.3">
      <c r="A613" s="1"/>
      <c r="B613" s="46"/>
      <c r="C613" s="46"/>
      <c r="D613" s="46"/>
      <c r="E613" s="46"/>
      <c r="F613" s="46"/>
      <c r="G613" s="46"/>
      <c r="H613" s="46"/>
      <c r="I613" s="46"/>
    </row>
    <row r="614" spans="1:9" ht="15.75" customHeight="1" x14ac:dyDescent="0.3">
      <c r="A614" s="1"/>
      <c r="B614" s="46"/>
      <c r="C614" s="46"/>
      <c r="D614" s="46"/>
      <c r="E614" s="46"/>
      <c r="F614" s="46"/>
      <c r="G614" s="46"/>
      <c r="H614" s="46"/>
      <c r="I614" s="46"/>
    </row>
    <row r="615" spans="1:9" ht="15.75" customHeight="1" x14ac:dyDescent="0.3">
      <c r="A615" s="1"/>
      <c r="B615" s="46"/>
      <c r="C615" s="46"/>
      <c r="D615" s="46"/>
      <c r="E615" s="46"/>
      <c r="F615" s="46"/>
      <c r="G615" s="46"/>
      <c r="H615" s="46"/>
      <c r="I615" s="46"/>
    </row>
    <row r="616" spans="1:9" ht="15.75" customHeight="1" x14ac:dyDescent="0.3">
      <c r="A616" s="1"/>
      <c r="B616" s="46"/>
      <c r="C616" s="46"/>
      <c r="D616" s="46"/>
      <c r="E616" s="46"/>
      <c r="F616" s="46"/>
      <c r="G616" s="46"/>
      <c r="H616" s="46"/>
      <c r="I616" s="46"/>
    </row>
    <row r="617" spans="1:9" ht="15.75" customHeight="1" x14ac:dyDescent="0.3">
      <c r="A617" s="1"/>
      <c r="B617" s="46"/>
      <c r="C617" s="46"/>
      <c r="D617" s="46"/>
      <c r="E617" s="46"/>
      <c r="F617" s="46"/>
      <c r="G617" s="46"/>
      <c r="H617" s="46"/>
      <c r="I617" s="46"/>
    </row>
    <row r="618" spans="1:9" ht="15.75" customHeight="1" x14ac:dyDescent="0.3">
      <c r="A618" s="1"/>
      <c r="B618" s="46"/>
      <c r="C618" s="46"/>
      <c r="D618" s="46"/>
      <c r="E618" s="46"/>
      <c r="F618" s="46"/>
      <c r="G618" s="46"/>
      <c r="H618" s="46"/>
      <c r="I618" s="46"/>
    </row>
    <row r="619" spans="1:9" ht="15.75" customHeight="1" x14ac:dyDescent="0.3">
      <c r="A619" s="1"/>
      <c r="B619" s="46"/>
      <c r="C619" s="46"/>
      <c r="D619" s="46"/>
      <c r="E619" s="46"/>
      <c r="F619" s="46"/>
      <c r="G619" s="46"/>
      <c r="H619" s="46"/>
      <c r="I619" s="46"/>
    </row>
    <row r="620" spans="1:9" ht="15.75" customHeight="1" x14ac:dyDescent="0.3">
      <c r="A620" s="1"/>
      <c r="B620" s="46"/>
      <c r="C620" s="46"/>
      <c r="D620" s="46"/>
      <c r="E620" s="46"/>
      <c r="F620" s="46"/>
      <c r="G620" s="46"/>
      <c r="H620" s="46"/>
      <c r="I620" s="46"/>
    </row>
    <row r="621" spans="1:9" ht="15.75" customHeight="1" x14ac:dyDescent="0.3">
      <c r="A621" s="1"/>
      <c r="B621" s="46"/>
      <c r="C621" s="46"/>
      <c r="D621" s="46"/>
      <c r="E621" s="46"/>
      <c r="F621" s="46"/>
      <c r="G621" s="46"/>
      <c r="H621" s="46"/>
      <c r="I621" s="46"/>
    </row>
    <row r="622" spans="1:9" ht="15.75" customHeight="1" x14ac:dyDescent="0.3">
      <c r="A622" s="1"/>
      <c r="B622" s="46"/>
      <c r="C622" s="46"/>
      <c r="D622" s="46"/>
      <c r="E622" s="46"/>
      <c r="F622" s="46"/>
      <c r="G622" s="46"/>
      <c r="H622" s="46"/>
      <c r="I622" s="46"/>
    </row>
    <row r="623" spans="1:9" ht="15.75" customHeight="1" x14ac:dyDescent="0.3">
      <c r="A623" s="1"/>
      <c r="B623" s="46"/>
      <c r="C623" s="46"/>
      <c r="D623" s="46"/>
      <c r="E623" s="46"/>
      <c r="F623" s="46"/>
      <c r="G623" s="46"/>
      <c r="H623" s="46"/>
      <c r="I623" s="46"/>
    </row>
    <row r="624" spans="1:9" ht="15.75" customHeight="1" x14ac:dyDescent="0.3">
      <c r="A624" s="1"/>
      <c r="B624" s="46"/>
      <c r="C624" s="46"/>
      <c r="D624" s="46"/>
      <c r="E624" s="46"/>
      <c r="F624" s="46"/>
      <c r="G624" s="46"/>
      <c r="H624" s="46"/>
      <c r="I624" s="46"/>
    </row>
    <row r="625" spans="1:9" ht="15.75" customHeight="1" x14ac:dyDescent="0.3">
      <c r="A625" s="1"/>
      <c r="B625" s="46"/>
      <c r="C625" s="46"/>
      <c r="D625" s="46"/>
      <c r="E625" s="46"/>
      <c r="F625" s="46"/>
      <c r="G625" s="46"/>
      <c r="H625" s="46"/>
      <c r="I625" s="46"/>
    </row>
    <row r="626" spans="1:9" ht="15.75" customHeight="1" x14ac:dyDescent="0.3">
      <c r="A626" s="1"/>
      <c r="B626" s="46"/>
      <c r="C626" s="46"/>
      <c r="D626" s="46"/>
      <c r="E626" s="46"/>
      <c r="F626" s="46"/>
      <c r="G626" s="46"/>
      <c r="H626" s="46"/>
      <c r="I626" s="46"/>
    </row>
    <row r="627" spans="1:9" ht="15.75" customHeight="1" x14ac:dyDescent="0.3">
      <c r="A627" s="1"/>
      <c r="B627" s="46"/>
      <c r="C627" s="46"/>
      <c r="D627" s="46"/>
      <c r="E627" s="46"/>
      <c r="F627" s="46"/>
      <c r="G627" s="46"/>
      <c r="H627" s="46"/>
      <c r="I627" s="46"/>
    </row>
    <row r="628" spans="1:9" ht="15.75" customHeight="1" x14ac:dyDescent="0.3">
      <c r="A628" s="1"/>
      <c r="B628" s="46"/>
      <c r="C628" s="46"/>
      <c r="D628" s="46"/>
      <c r="E628" s="46"/>
      <c r="F628" s="46"/>
      <c r="G628" s="46"/>
      <c r="H628" s="46"/>
      <c r="I628" s="46"/>
    </row>
    <row r="629" spans="1:9" ht="15.75" customHeight="1" x14ac:dyDescent="0.3">
      <c r="A629" s="1"/>
      <c r="B629" s="46"/>
      <c r="C629" s="46"/>
      <c r="D629" s="46"/>
      <c r="E629" s="46"/>
      <c r="F629" s="46"/>
      <c r="G629" s="46"/>
      <c r="H629" s="46"/>
      <c r="I629" s="46"/>
    </row>
    <row r="630" spans="1:9" ht="15.75" customHeight="1" x14ac:dyDescent="0.3">
      <c r="A630" s="1"/>
      <c r="B630" s="46"/>
      <c r="C630" s="46"/>
      <c r="D630" s="46"/>
      <c r="E630" s="46"/>
      <c r="F630" s="46"/>
      <c r="G630" s="46"/>
      <c r="H630" s="46"/>
      <c r="I630" s="46"/>
    </row>
    <row r="631" spans="1:9" ht="15.75" customHeight="1" x14ac:dyDescent="0.3">
      <c r="A631" s="1"/>
      <c r="B631" s="46"/>
      <c r="C631" s="46"/>
      <c r="D631" s="46"/>
      <c r="E631" s="46"/>
      <c r="F631" s="46"/>
      <c r="G631" s="46"/>
      <c r="H631" s="46"/>
      <c r="I631" s="46"/>
    </row>
    <row r="632" spans="1:9" ht="15.75" customHeight="1" x14ac:dyDescent="0.3">
      <c r="A632" s="1"/>
      <c r="B632" s="46"/>
      <c r="C632" s="46"/>
      <c r="D632" s="46"/>
      <c r="E632" s="46"/>
      <c r="F632" s="46"/>
      <c r="G632" s="46"/>
      <c r="H632" s="46"/>
      <c r="I632" s="46"/>
    </row>
    <row r="633" spans="1:9" ht="15.75" customHeight="1" x14ac:dyDescent="0.3">
      <c r="A633" s="1"/>
      <c r="B633" s="46"/>
      <c r="C633" s="46"/>
      <c r="D633" s="46"/>
      <c r="E633" s="46"/>
      <c r="F633" s="46"/>
      <c r="G633" s="46"/>
      <c r="H633" s="46"/>
      <c r="I633" s="46"/>
    </row>
    <row r="634" spans="1:9" ht="15.75" customHeight="1" x14ac:dyDescent="0.3">
      <c r="A634" s="1"/>
      <c r="B634" s="46"/>
      <c r="C634" s="46"/>
      <c r="D634" s="46"/>
      <c r="E634" s="46"/>
      <c r="F634" s="46"/>
      <c r="G634" s="46"/>
      <c r="H634" s="46"/>
      <c r="I634" s="46"/>
    </row>
    <row r="635" spans="1:9" ht="15.75" customHeight="1" x14ac:dyDescent="0.3">
      <c r="A635" s="1"/>
      <c r="B635" s="46"/>
      <c r="C635" s="46"/>
      <c r="D635" s="46"/>
      <c r="E635" s="46"/>
      <c r="F635" s="46"/>
      <c r="G635" s="46"/>
      <c r="H635" s="46"/>
      <c r="I635" s="46"/>
    </row>
    <row r="636" spans="1:9" ht="15.75" customHeight="1" x14ac:dyDescent="0.3">
      <c r="A636" s="1"/>
      <c r="B636" s="46"/>
      <c r="C636" s="46"/>
      <c r="D636" s="46"/>
      <c r="E636" s="46"/>
      <c r="F636" s="46"/>
      <c r="G636" s="46"/>
      <c r="H636" s="46"/>
      <c r="I636" s="46"/>
    </row>
    <row r="637" spans="1:9" ht="15.75" customHeight="1" x14ac:dyDescent="0.3">
      <c r="A637" s="1"/>
      <c r="B637" s="46"/>
      <c r="C637" s="46"/>
      <c r="D637" s="46"/>
      <c r="E637" s="46"/>
      <c r="F637" s="46"/>
      <c r="G637" s="46"/>
      <c r="H637" s="46"/>
      <c r="I637" s="46"/>
    </row>
    <row r="638" spans="1:9" ht="15.75" customHeight="1" x14ac:dyDescent="0.3">
      <c r="A638" s="1"/>
      <c r="B638" s="46"/>
      <c r="C638" s="46"/>
      <c r="D638" s="46"/>
      <c r="E638" s="46"/>
      <c r="F638" s="46"/>
      <c r="G638" s="46"/>
      <c r="H638" s="46"/>
      <c r="I638" s="46"/>
    </row>
    <row r="639" spans="1:9" ht="15.75" customHeight="1" x14ac:dyDescent="0.3">
      <c r="A639" s="1"/>
      <c r="B639" s="46"/>
      <c r="C639" s="46"/>
      <c r="D639" s="46"/>
      <c r="E639" s="46"/>
      <c r="F639" s="46"/>
      <c r="G639" s="46"/>
      <c r="H639" s="46"/>
      <c r="I639" s="46"/>
    </row>
    <row r="640" spans="1:9" ht="15.75" customHeight="1" x14ac:dyDescent="0.3">
      <c r="A640" s="1"/>
      <c r="B640" s="46"/>
      <c r="C640" s="46"/>
      <c r="D640" s="46"/>
      <c r="E640" s="46"/>
      <c r="F640" s="46"/>
      <c r="G640" s="46"/>
      <c r="H640" s="46"/>
      <c r="I640" s="46"/>
    </row>
    <row r="641" spans="1:9" ht="15.75" customHeight="1" x14ac:dyDescent="0.3">
      <c r="A641" s="1"/>
      <c r="B641" s="46"/>
      <c r="C641" s="46"/>
      <c r="D641" s="46"/>
      <c r="E641" s="46"/>
      <c r="F641" s="46"/>
      <c r="G641" s="46"/>
      <c r="H641" s="46"/>
      <c r="I641" s="46"/>
    </row>
    <row r="642" spans="1:9" ht="15.75" customHeight="1" x14ac:dyDescent="0.3">
      <c r="A642" s="1"/>
      <c r="B642" s="46"/>
      <c r="C642" s="46"/>
      <c r="D642" s="46"/>
      <c r="E642" s="46"/>
      <c r="F642" s="46"/>
      <c r="G642" s="46"/>
      <c r="H642" s="46"/>
      <c r="I642" s="46"/>
    </row>
    <row r="643" spans="1:9" ht="15.75" customHeight="1" x14ac:dyDescent="0.3">
      <c r="A643" s="1"/>
      <c r="B643" s="46"/>
      <c r="C643" s="46"/>
      <c r="D643" s="46"/>
      <c r="E643" s="46"/>
      <c r="F643" s="46"/>
      <c r="G643" s="46"/>
      <c r="H643" s="46"/>
      <c r="I643" s="46"/>
    </row>
    <row r="644" spans="1:9" ht="15.75" customHeight="1" x14ac:dyDescent="0.3">
      <c r="A644" s="1"/>
      <c r="B644" s="46"/>
      <c r="C644" s="46"/>
      <c r="D644" s="46"/>
      <c r="E644" s="46"/>
      <c r="F644" s="46"/>
      <c r="G644" s="46"/>
      <c r="H644" s="46"/>
      <c r="I644" s="46"/>
    </row>
    <row r="645" spans="1:9" ht="15.75" customHeight="1" x14ac:dyDescent="0.3">
      <c r="A645" s="1"/>
      <c r="B645" s="46"/>
      <c r="C645" s="46"/>
      <c r="D645" s="46"/>
      <c r="E645" s="46"/>
      <c r="F645" s="46"/>
      <c r="G645" s="46"/>
      <c r="H645" s="46"/>
      <c r="I645" s="46"/>
    </row>
    <row r="646" spans="1:9" ht="15.75" customHeight="1" x14ac:dyDescent="0.3">
      <c r="A646" s="1"/>
      <c r="B646" s="46"/>
      <c r="C646" s="46"/>
      <c r="D646" s="46"/>
      <c r="E646" s="46"/>
      <c r="F646" s="46"/>
      <c r="G646" s="46"/>
      <c r="H646" s="46"/>
      <c r="I646" s="46"/>
    </row>
    <row r="647" spans="1:9" ht="15.75" customHeight="1" x14ac:dyDescent="0.3">
      <c r="A647" s="1"/>
      <c r="B647" s="46"/>
      <c r="C647" s="46"/>
      <c r="D647" s="46"/>
      <c r="E647" s="46"/>
      <c r="F647" s="46"/>
      <c r="G647" s="46"/>
      <c r="H647" s="46"/>
      <c r="I647" s="46"/>
    </row>
    <row r="648" spans="1:9" ht="15.75" customHeight="1" x14ac:dyDescent="0.3">
      <c r="A648" s="1"/>
      <c r="B648" s="46"/>
      <c r="C648" s="46"/>
      <c r="D648" s="46"/>
      <c r="E648" s="46"/>
      <c r="F648" s="46"/>
      <c r="G648" s="46"/>
      <c r="H648" s="46"/>
      <c r="I648" s="46"/>
    </row>
    <row r="649" spans="1:9" ht="15.75" customHeight="1" x14ac:dyDescent="0.3">
      <c r="A649" s="1"/>
      <c r="B649" s="46"/>
      <c r="C649" s="46"/>
      <c r="D649" s="46"/>
      <c r="E649" s="46"/>
      <c r="F649" s="46"/>
      <c r="G649" s="46"/>
      <c r="H649" s="46"/>
      <c r="I649" s="46"/>
    </row>
    <row r="650" spans="1:9" ht="15.75" customHeight="1" x14ac:dyDescent="0.3">
      <c r="A650" s="1"/>
      <c r="B650" s="46"/>
      <c r="C650" s="46"/>
      <c r="D650" s="46"/>
      <c r="E650" s="46"/>
      <c r="F650" s="46"/>
      <c r="G650" s="46"/>
      <c r="H650" s="46"/>
      <c r="I650" s="46"/>
    </row>
    <row r="651" spans="1:9" ht="15.75" customHeight="1" x14ac:dyDescent="0.3">
      <c r="A651" s="1"/>
      <c r="B651" s="46"/>
      <c r="C651" s="46"/>
      <c r="D651" s="46"/>
      <c r="E651" s="46"/>
      <c r="F651" s="46"/>
      <c r="G651" s="46"/>
      <c r="H651" s="46"/>
      <c r="I651" s="46"/>
    </row>
    <row r="652" spans="1:9" ht="15.75" customHeight="1" x14ac:dyDescent="0.3">
      <c r="A652" s="1"/>
      <c r="B652" s="46"/>
      <c r="C652" s="46"/>
      <c r="D652" s="46"/>
      <c r="E652" s="46"/>
      <c r="F652" s="46"/>
      <c r="G652" s="46"/>
      <c r="H652" s="46"/>
      <c r="I652" s="46"/>
    </row>
    <row r="653" spans="1:9" ht="15.75" customHeight="1" x14ac:dyDescent="0.3">
      <c r="A653" s="1"/>
      <c r="B653" s="46"/>
      <c r="C653" s="46"/>
      <c r="D653" s="46"/>
      <c r="E653" s="46"/>
      <c r="F653" s="46"/>
      <c r="G653" s="46"/>
      <c r="H653" s="46"/>
      <c r="I653" s="46"/>
    </row>
    <row r="654" spans="1:9" ht="15.75" customHeight="1" x14ac:dyDescent="0.3">
      <c r="A654" s="1"/>
      <c r="B654" s="46"/>
      <c r="C654" s="46"/>
      <c r="D654" s="46"/>
      <c r="E654" s="46"/>
      <c r="F654" s="46"/>
      <c r="G654" s="46"/>
      <c r="H654" s="46"/>
      <c r="I654" s="46"/>
    </row>
    <row r="655" spans="1:9" ht="15.75" customHeight="1" x14ac:dyDescent="0.3">
      <c r="A655" s="1"/>
      <c r="B655" s="46"/>
      <c r="C655" s="46"/>
      <c r="D655" s="46"/>
      <c r="E655" s="46"/>
      <c r="F655" s="46"/>
      <c r="G655" s="46"/>
      <c r="H655" s="46"/>
      <c r="I655" s="46"/>
    </row>
    <row r="656" spans="1:9" ht="15.75" customHeight="1" x14ac:dyDescent="0.3">
      <c r="A656" s="1"/>
      <c r="B656" s="46"/>
      <c r="C656" s="46"/>
      <c r="D656" s="46"/>
      <c r="E656" s="46"/>
      <c r="F656" s="46"/>
      <c r="G656" s="46"/>
      <c r="H656" s="46"/>
      <c r="I656" s="46"/>
    </row>
    <row r="657" spans="1:9" ht="15.75" customHeight="1" x14ac:dyDescent="0.3">
      <c r="A657" s="1"/>
      <c r="B657" s="46"/>
      <c r="C657" s="46"/>
      <c r="D657" s="46"/>
      <c r="E657" s="46"/>
      <c r="F657" s="46"/>
      <c r="G657" s="46"/>
      <c r="H657" s="46"/>
      <c r="I657" s="46"/>
    </row>
    <row r="658" spans="1:9" ht="15.75" customHeight="1" x14ac:dyDescent="0.3">
      <c r="A658" s="1"/>
      <c r="B658" s="46"/>
      <c r="C658" s="46"/>
      <c r="D658" s="46"/>
      <c r="E658" s="46"/>
      <c r="F658" s="46"/>
      <c r="G658" s="46"/>
      <c r="H658" s="46"/>
      <c r="I658" s="46"/>
    </row>
    <row r="659" spans="1:9" ht="15.75" customHeight="1" x14ac:dyDescent="0.3">
      <c r="A659" s="1"/>
      <c r="B659" s="46"/>
      <c r="C659" s="46"/>
      <c r="D659" s="46"/>
      <c r="E659" s="46"/>
      <c r="F659" s="46"/>
      <c r="G659" s="46"/>
      <c r="H659" s="46"/>
      <c r="I659" s="46"/>
    </row>
    <row r="660" spans="1:9" ht="15.75" customHeight="1" x14ac:dyDescent="0.3">
      <c r="A660" s="1"/>
      <c r="B660" s="46"/>
      <c r="C660" s="46"/>
      <c r="D660" s="46"/>
      <c r="E660" s="46"/>
      <c r="F660" s="46"/>
      <c r="G660" s="46"/>
      <c r="H660" s="46"/>
      <c r="I660" s="46"/>
    </row>
    <row r="661" spans="1:9" ht="15.75" customHeight="1" x14ac:dyDescent="0.3">
      <c r="A661" s="1"/>
      <c r="B661" s="46"/>
      <c r="C661" s="46"/>
      <c r="D661" s="46"/>
      <c r="E661" s="46"/>
      <c r="F661" s="46"/>
      <c r="G661" s="46"/>
      <c r="H661" s="46"/>
      <c r="I661" s="46"/>
    </row>
    <row r="662" spans="1:9" ht="15.75" customHeight="1" x14ac:dyDescent="0.3">
      <c r="A662" s="1"/>
      <c r="B662" s="46"/>
      <c r="C662" s="46"/>
      <c r="D662" s="46"/>
      <c r="E662" s="46"/>
      <c r="F662" s="46"/>
      <c r="G662" s="46"/>
      <c r="H662" s="46"/>
      <c r="I662" s="46"/>
    </row>
    <row r="663" spans="1:9" ht="15.75" customHeight="1" x14ac:dyDescent="0.3">
      <c r="A663" s="1"/>
      <c r="B663" s="46"/>
      <c r="C663" s="46"/>
      <c r="D663" s="46"/>
      <c r="E663" s="46"/>
      <c r="F663" s="46"/>
      <c r="G663" s="46"/>
      <c r="H663" s="46"/>
      <c r="I663" s="46"/>
    </row>
    <row r="664" spans="1:9" ht="15.75" customHeight="1" x14ac:dyDescent="0.3">
      <c r="A664" s="1"/>
      <c r="B664" s="46"/>
      <c r="C664" s="46"/>
      <c r="D664" s="46"/>
      <c r="E664" s="46"/>
      <c r="F664" s="46"/>
      <c r="G664" s="46"/>
      <c r="H664" s="46"/>
      <c r="I664" s="46"/>
    </row>
    <row r="665" spans="1:9" ht="15.75" customHeight="1" x14ac:dyDescent="0.3">
      <c r="A665" s="1"/>
      <c r="B665" s="46"/>
      <c r="C665" s="46"/>
      <c r="D665" s="46"/>
      <c r="E665" s="46"/>
      <c r="F665" s="46"/>
      <c r="G665" s="46"/>
      <c r="H665" s="46"/>
      <c r="I665" s="46"/>
    </row>
    <row r="666" spans="1:9" ht="15.75" customHeight="1" x14ac:dyDescent="0.3">
      <c r="A666" s="1"/>
      <c r="B666" s="46"/>
      <c r="C666" s="46"/>
      <c r="D666" s="46"/>
      <c r="E666" s="46"/>
      <c r="F666" s="46"/>
      <c r="G666" s="46"/>
      <c r="H666" s="46"/>
      <c r="I666" s="46"/>
    </row>
    <row r="667" spans="1:9" ht="15.75" customHeight="1" x14ac:dyDescent="0.3">
      <c r="A667" s="1"/>
      <c r="B667" s="46"/>
      <c r="C667" s="46"/>
      <c r="D667" s="46"/>
      <c r="E667" s="46"/>
      <c r="F667" s="46"/>
      <c r="G667" s="46"/>
      <c r="H667" s="46"/>
      <c r="I667" s="46"/>
    </row>
    <row r="668" spans="1:9" ht="15.75" customHeight="1" x14ac:dyDescent="0.3">
      <c r="A668" s="1"/>
      <c r="B668" s="46"/>
      <c r="C668" s="46"/>
      <c r="D668" s="46"/>
      <c r="E668" s="46"/>
      <c r="F668" s="46"/>
      <c r="G668" s="46"/>
      <c r="H668" s="46"/>
      <c r="I668" s="46"/>
    </row>
    <row r="669" spans="1:9" ht="15.75" customHeight="1" x14ac:dyDescent="0.3">
      <c r="A669" s="1"/>
      <c r="B669" s="46"/>
      <c r="C669" s="46"/>
      <c r="D669" s="46"/>
      <c r="E669" s="46"/>
      <c r="F669" s="46"/>
      <c r="G669" s="46"/>
      <c r="H669" s="46"/>
      <c r="I669" s="46"/>
    </row>
    <row r="670" spans="1:9" ht="15.75" customHeight="1" x14ac:dyDescent="0.3">
      <c r="A670" s="1"/>
      <c r="B670" s="46"/>
      <c r="C670" s="46"/>
      <c r="D670" s="46"/>
      <c r="E670" s="46"/>
      <c r="F670" s="46"/>
      <c r="G670" s="46"/>
      <c r="H670" s="46"/>
      <c r="I670" s="46"/>
    </row>
    <row r="671" spans="1:9" ht="15.75" customHeight="1" x14ac:dyDescent="0.3">
      <c r="A671" s="1"/>
      <c r="B671" s="46"/>
      <c r="C671" s="46"/>
      <c r="D671" s="46"/>
      <c r="E671" s="46"/>
      <c r="F671" s="46"/>
      <c r="G671" s="46"/>
      <c r="H671" s="46"/>
      <c r="I671" s="46"/>
    </row>
    <row r="672" spans="1:9" ht="15.75" customHeight="1" x14ac:dyDescent="0.3">
      <c r="A672" s="1"/>
      <c r="B672" s="46"/>
      <c r="C672" s="46"/>
      <c r="D672" s="46"/>
      <c r="E672" s="46"/>
      <c r="F672" s="46"/>
      <c r="G672" s="46"/>
      <c r="H672" s="46"/>
      <c r="I672" s="46"/>
    </row>
    <row r="673" spans="1:9" ht="15.75" customHeight="1" x14ac:dyDescent="0.3">
      <c r="A673" s="1"/>
      <c r="B673" s="46"/>
      <c r="C673" s="46"/>
      <c r="D673" s="46"/>
      <c r="E673" s="46"/>
      <c r="F673" s="46"/>
      <c r="G673" s="46"/>
      <c r="H673" s="46"/>
      <c r="I673" s="46"/>
    </row>
    <row r="674" spans="1:9" ht="15.75" customHeight="1" x14ac:dyDescent="0.3">
      <c r="A674" s="1"/>
      <c r="B674" s="46"/>
      <c r="C674" s="46"/>
      <c r="D674" s="46"/>
      <c r="E674" s="46"/>
      <c r="F674" s="46"/>
      <c r="G674" s="46"/>
      <c r="H674" s="46"/>
      <c r="I674" s="46"/>
    </row>
    <row r="675" spans="1:9" ht="15.75" customHeight="1" x14ac:dyDescent="0.3">
      <c r="A675" s="1"/>
      <c r="B675" s="46"/>
      <c r="C675" s="46"/>
      <c r="D675" s="46"/>
      <c r="E675" s="46"/>
      <c r="F675" s="46"/>
      <c r="G675" s="46"/>
      <c r="H675" s="46"/>
      <c r="I675" s="46"/>
    </row>
    <row r="676" spans="1:9" ht="15.75" customHeight="1" x14ac:dyDescent="0.3">
      <c r="A676" s="1"/>
      <c r="B676" s="46"/>
      <c r="C676" s="46"/>
      <c r="D676" s="46"/>
      <c r="E676" s="46"/>
      <c r="F676" s="46"/>
      <c r="G676" s="46"/>
      <c r="H676" s="46"/>
      <c r="I676" s="46"/>
    </row>
    <row r="677" spans="1:9" ht="15.75" customHeight="1" x14ac:dyDescent="0.3">
      <c r="A677" s="1"/>
      <c r="B677" s="46"/>
      <c r="C677" s="46"/>
      <c r="D677" s="46"/>
      <c r="E677" s="46"/>
      <c r="F677" s="46"/>
      <c r="G677" s="46"/>
      <c r="H677" s="46"/>
      <c r="I677" s="46"/>
    </row>
    <row r="678" spans="1:9" ht="15.75" customHeight="1" x14ac:dyDescent="0.3">
      <c r="A678" s="1"/>
      <c r="B678" s="46"/>
      <c r="C678" s="46"/>
      <c r="D678" s="46"/>
      <c r="E678" s="46"/>
      <c r="F678" s="46"/>
      <c r="G678" s="46"/>
      <c r="H678" s="46"/>
      <c r="I678" s="46"/>
    </row>
    <row r="679" spans="1:9" ht="15.75" customHeight="1" x14ac:dyDescent="0.3">
      <c r="A679" s="1"/>
      <c r="B679" s="46"/>
      <c r="C679" s="46"/>
      <c r="D679" s="46"/>
      <c r="E679" s="46"/>
      <c r="F679" s="46"/>
      <c r="G679" s="46"/>
      <c r="H679" s="46"/>
      <c r="I679" s="46"/>
    </row>
    <row r="680" spans="1:9" ht="15.75" customHeight="1" x14ac:dyDescent="0.3">
      <c r="A680" s="1"/>
      <c r="B680" s="46"/>
      <c r="C680" s="46"/>
      <c r="D680" s="46"/>
      <c r="E680" s="46"/>
      <c r="F680" s="46"/>
      <c r="G680" s="46"/>
      <c r="H680" s="46"/>
      <c r="I680" s="46"/>
    </row>
    <row r="681" spans="1:9" ht="15.75" customHeight="1" x14ac:dyDescent="0.3">
      <c r="A681" s="1"/>
      <c r="B681" s="46"/>
      <c r="C681" s="46"/>
      <c r="D681" s="46"/>
      <c r="E681" s="46"/>
      <c r="F681" s="46"/>
      <c r="G681" s="46"/>
      <c r="H681" s="46"/>
      <c r="I681" s="46"/>
    </row>
    <row r="682" spans="1:9" ht="15.75" customHeight="1" x14ac:dyDescent="0.3">
      <c r="A682" s="1"/>
      <c r="B682" s="46"/>
      <c r="C682" s="46"/>
      <c r="D682" s="46"/>
      <c r="E682" s="46"/>
      <c r="F682" s="46"/>
      <c r="G682" s="46"/>
      <c r="H682" s="46"/>
      <c r="I682" s="46"/>
    </row>
    <row r="683" spans="1:9" ht="15.75" customHeight="1" x14ac:dyDescent="0.3">
      <c r="A683" s="1"/>
      <c r="B683" s="46"/>
      <c r="C683" s="46"/>
      <c r="D683" s="46"/>
      <c r="E683" s="46"/>
      <c r="F683" s="46"/>
      <c r="G683" s="46"/>
      <c r="H683" s="46"/>
      <c r="I683" s="46"/>
    </row>
    <row r="684" spans="1:9" ht="15.75" customHeight="1" x14ac:dyDescent="0.3">
      <c r="A684" s="1"/>
      <c r="B684" s="46"/>
      <c r="C684" s="46"/>
      <c r="D684" s="46"/>
      <c r="E684" s="46"/>
      <c r="F684" s="46"/>
      <c r="G684" s="46"/>
      <c r="H684" s="46"/>
      <c r="I684" s="46"/>
    </row>
    <row r="685" spans="1:9" ht="15.75" customHeight="1" x14ac:dyDescent="0.3">
      <c r="A685" s="1"/>
      <c r="B685" s="46"/>
      <c r="C685" s="46"/>
      <c r="D685" s="46"/>
      <c r="E685" s="46"/>
      <c r="F685" s="46"/>
      <c r="G685" s="46"/>
      <c r="H685" s="46"/>
      <c r="I685" s="46"/>
    </row>
    <row r="686" spans="1:9" ht="15.75" customHeight="1" x14ac:dyDescent="0.3">
      <c r="A686" s="1"/>
      <c r="B686" s="46"/>
      <c r="C686" s="46"/>
      <c r="D686" s="46"/>
      <c r="E686" s="46"/>
      <c r="F686" s="46"/>
      <c r="G686" s="46"/>
      <c r="H686" s="46"/>
      <c r="I686" s="46"/>
    </row>
    <row r="687" spans="1:9" ht="15.75" customHeight="1" x14ac:dyDescent="0.3">
      <c r="A687" s="1"/>
      <c r="B687" s="46"/>
      <c r="C687" s="46"/>
      <c r="D687" s="46"/>
      <c r="E687" s="46"/>
      <c r="F687" s="46"/>
      <c r="G687" s="46"/>
      <c r="H687" s="46"/>
      <c r="I687" s="46"/>
    </row>
    <row r="688" spans="1:9" ht="15.75" customHeight="1" x14ac:dyDescent="0.3">
      <c r="A688" s="1"/>
      <c r="B688" s="46"/>
      <c r="C688" s="46"/>
      <c r="D688" s="46"/>
      <c r="E688" s="46"/>
      <c r="F688" s="46"/>
      <c r="G688" s="46"/>
      <c r="H688" s="46"/>
      <c r="I688" s="46"/>
    </row>
    <row r="689" spans="1:9" ht="15.75" customHeight="1" x14ac:dyDescent="0.3">
      <c r="A689" s="1"/>
      <c r="B689" s="46"/>
      <c r="C689" s="46"/>
      <c r="D689" s="46"/>
      <c r="E689" s="46"/>
      <c r="F689" s="46"/>
      <c r="G689" s="46"/>
      <c r="H689" s="46"/>
      <c r="I689" s="46"/>
    </row>
    <row r="690" spans="1:9" ht="15.75" customHeight="1" x14ac:dyDescent="0.3">
      <c r="A690" s="1"/>
      <c r="B690" s="46"/>
      <c r="C690" s="46"/>
      <c r="D690" s="46"/>
      <c r="E690" s="46"/>
      <c r="F690" s="46"/>
      <c r="G690" s="46"/>
      <c r="H690" s="46"/>
      <c r="I690" s="46"/>
    </row>
    <row r="691" spans="1:9" ht="15.75" customHeight="1" x14ac:dyDescent="0.3">
      <c r="A691" s="1"/>
      <c r="B691" s="46"/>
      <c r="C691" s="46"/>
      <c r="D691" s="46"/>
      <c r="E691" s="46"/>
      <c r="F691" s="46"/>
      <c r="G691" s="46"/>
      <c r="H691" s="46"/>
      <c r="I691" s="46"/>
    </row>
    <row r="692" spans="1:9" ht="15.75" customHeight="1" x14ac:dyDescent="0.3">
      <c r="A692" s="1"/>
      <c r="B692" s="46"/>
      <c r="C692" s="46"/>
      <c r="D692" s="46"/>
      <c r="E692" s="46"/>
      <c r="F692" s="46"/>
      <c r="G692" s="46"/>
      <c r="H692" s="46"/>
      <c r="I692" s="46"/>
    </row>
    <row r="693" spans="1:9" ht="15.75" customHeight="1" x14ac:dyDescent="0.3">
      <c r="A693" s="1"/>
      <c r="B693" s="46"/>
      <c r="C693" s="46"/>
      <c r="D693" s="46"/>
      <c r="E693" s="46"/>
      <c r="F693" s="46"/>
      <c r="G693" s="46"/>
      <c r="H693" s="46"/>
      <c r="I693" s="46"/>
    </row>
    <row r="694" spans="1:9" ht="15.75" customHeight="1" x14ac:dyDescent="0.3">
      <c r="A694" s="1"/>
      <c r="B694" s="46"/>
      <c r="C694" s="46"/>
      <c r="D694" s="46"/>
      <c r="E694" s="46"/>
      <c r="F694" s="46"/>
      <c r="G694" s="46"/>
      <c r="H694" s="46"/>
      <c r="I694" s="46"/>
    </row>
    <row r="695" spans="1:9" ht="15.75" customHeight="1" x14ac:dyDescent="0.3">
      <c r="A695" s="1"/>
      <c r="B695" s="46"/>
      <c r="C695" s="46"/>
      <c r="D695" s="46"/>
      <c r="E695" s="46"/>
      <c r="F695" s="46"/>
      <c r="G695" s="46"/>
      <c r="H695" s="46"/>
      <c r="I695" s="46"/>
    </row>
    <row r="696" spans="1:9" ht="15.75" customHeight="1" x14ac:dyDescent="0.3">
      <c r="A696" s="1"/>
      <c r="B696" s="46"/>
      <c r="C696" s="46"/>
      <c r="D696" s="46"/>
      <c r="E696" s="46"/>
      <c r="F696" s="46"/>
      <c r="G696" s="46"/>
      <c r="H696" s="46"/>
      <c r="I696" s="46"/>
    </row>
    <row r="697" spans="1:9" ht="15.75" customHeight="1" x14ac:dyDescent="0.3">
      <c r="A697" s="1"/>
      <c r="B697" s="46"/>
      <c r="C697" s="46"/>
      <c r="D697" s="46"/>
      <c r="E697" s="46"/>
      <c r="F697" s="46"/>
      <c r="G697" s="46"/>
      <c r="H697" s="46"/>
      <c r="I697" s="46"/>
    </row>
    <row r="698" spans="1:9" ht="15.75" customHeight="1" x14ac:dyDescent="0.3">
      <c r="A698" s="1"/>
      <c r="B698" s="46"/>
      <c r="C698" s="46"/>
      <c r="D698" s="46"/>
      <c r="E698" s="46"/>
      <c r="F698" s="46"/>
      <c r="G698" s="46"/>
      <c r="H698" s="46"/>
      <c r="I698" s="46"/>
    </row>
    <row r="699" spans="1:9" ht="15.75" customHeight="1" x14ac:dyDescent="0.3">
      <c r="A699" s="1"/>
      <c r="B699" s="46"/>
      <c r="C699" s="46"/>
      <c r="D699" s="46"/>
      <c r="E699" s="46"/>
      <c r="F699" s="46"/>
      <c r="G699" s="46"/>
      <c r="H699" s="46"/>
      <c r="I699" s="46"/>
    </row>
    <row r="700" spans="1:9" ht="15.75" customHeight="1" x14ac:dyDescent="0.3">
      <c r="A700" s="1"/>
      <c r="B700" s="46"/>
      <c r="C700" s="46"/>
      <c r="D700" s="46"/>
      <c r="E700" s="46"/>
      <c r="F700" s="46"/>
      <c r="G700" s="46"/>
      <c r="H700" s="46"/>
      <c r="I700" s="46"/>
    </row>
    <row r="701" spans="1:9" ht="15.75" customHeight="1" x14ac:dyDescent="0.3">
      <c r="A701" s="1"/>
      <c r="B701" s="46"/>
      <c r="C701" s="46"/>
      <c r="D701" s="46"/>
      <c r="E701" s="46"/>
      <c r="F701" s="46"/>
      <c r="G701" s="46"/>
      <c r="H701" s="46"/>
      <c r="I701" s="46"/>
    </row>
    <row r="702" spans="1:9" ht="15.75" customHeight="1" x14ac:dyDescent="0.3">
      <c r="A702" s="1"/>
      <c r="B702" s="46"/>
      <c r="C702" s="46"/>
      <c r="D702" s="46"/>
      <c r="E702" s="46"/>
      <c r="F702" s="46"/>
      <c r="G702" s="46"/>
      <c r="H702" s="46"/>
      <c r="I702" s="46"/>
    </row>
    <row r="703" spans="1:9" ht="15.75" customHeight="1" x14ac:dyDescent="0.3">
      <c r="A703" s="1"/>
      <c r="B703" s="46"/>
      <c r="C703" s="46"/>
      <c r="D703" s="46"/>
      <c r="E703" s="46"/>
      <c r="F703" s="46"/>
      <c r="G703" s="46"/>
      <c r="H703" s="46"/>
      <c r="I703" s="46"/>
    </row>
    <row r="704" spans="1:9" ht="15.75" customHeight="1" x14ac:dyDescent="0.3">
      <c r="A704" s="1"/>
      <c r="B704" s="46"/>
      <c r="C704" s="46"/>
      <c r="D704" s="46"/>
      <c r="E704" s="46"/>
      <c r="F704" s="46"/>
      <c r="G704" s="46"/>
      <c r="H704" s="46"/>
      <c r="I704" s="46"/>
    </row>
    <row r="705" spans="1:9" ht="15.75" customHeight="1" x14ac:dyDescent="0.3">
      <c r="A705" s="1"/>
      <c r="B705" s="46"/>
      <c r="C705" s="46"/>
      <c r="D705" s="46"/>
      <c r="E705" s="46"/>
      <c r="F705" s="46"/>
      <c r="G705" s="46"/>
      <c r="H705" s="46"/>
      <c r="I705" s="46"/>
    </row>
    <row r="706" spans="1:9" ht="15.75" customHeight="1" x14ac:dyDescent="0.3">
      <c r="A706" s="1"/>
      <c r="B706" s="46"/>
      <c r="C706" s="46"/>
      <c r="D706" s="46"/>
      <c r="E706" s="46"/>
      <c r="F706" s="46"/>
      <c r="G706" s="46"/>
      <c r="H706" s="46"/>
      <c r="I706" s="46"/>
    </row>
    <row r="707" spans="1:9" ht="15.75" customHeight="1" x14ac:dyDescent="0.3">
      <c r="A707" s="1"/>
      <c r="B707" s="46"/>
      <c r="C707" s="46"/>
      <c r="D707" s="46"/>
      <c r="E707" s="46"/>
      <c r="F707" s="46"/>
      <c r="G707" s="46"/>
      <c r="H707" s="46"/>
      <c r="I707" s="46"/>
    </row>
    <row r="708" spans="1:9" ht="15.75" customHeight="1" x14ac:dyDescent="0.3">
      <c r="A708" s="1"/>
      <c r="B708" s="46"/>
      <c r="C708" s="46"/>
      <c r="D708" s="46"/>
      <c r="E708" s="46"/>
      <c r="F708" s="46"/>
      <c r="G708" s="46"/>
      <c r="H708" s="46"/>
      <c r="I708" s="46"/>
    </row>
    <row r="709" spans="1:9" ht="15.75" customHeight="1" x14ac:dyDescent="0.3">
      <c r="A709" s="1"/>
      <c r="B709" s="46"/>
      <c r="C709" s="46"/>
      <c r="D709" s="46"/>
      <c r="E709" s="46"/>
      <c r="F709" s="46"/>
      <c r="G709" s="46"/>
      <c r="H709" s="46"/>
      <c r="I709" s="46"/>
    </row>
    <row r="710" spans="1:9" ht="15.75" customHeight="1" x14ac:dyDescent="0.3">
      <c r="A710" s="1"/>
      <c r="B710" s="46"/>
      <c r="C710" s="46"/>
      <c r="D710" s="46"/>
      <c r="E710" s="46"/>
      <c r="F710" s="46"/>
      <c r="G710" s="46"/>
      <c r="H710" s="46"/>
      <c r="I710" s="46"/>
    </row>
    <row r="711" spans="1:9" ht="15.75" customHeight="1" x14ac:dyDescent="0.3">
      <c r="A711" s="1"/>
      <c r="B711" s="46"/>
      <c r="C711" s="46"/>
      <c r="D711" s="46"/>
      <c r="E711" s="46"/>
      <c r="F711" s="46"/>
      <c r="G711" s="46"/>
      <c r="H711" s="46"/>
      <c r="I711" s="46"/>
    </row>
    <row r="712" spans="1:9" ht="15.75" customHeight="1" x14ac:dyDescent="0.3">
      <c r="A712" s="1"/>
      <c r="B712" s="46"/>
      <c r="C712" s="46"/>
      <c r="D712" s="46"/>
      <c r="E712" s="46"/>
      <c r="F712" s="46"/>
      <c r="G712" s="46"/>
      <c r="H712" s="46"/>
      <c r="I712" s="46"/>
    </row>
    <row r="713" spans="1:9" ht="15.75" customHeight="1" x14ac:dyDescent="0.3">
      <c r="A713" s="1"/>
      <c r="B713" s="46"/>
      <c r="C713" s="46"/>
      <c r="D713" s="46"/>
      <c r="E713" s="46"/>
      <c r="F713" s="46"/>
      <c r="G713" s="46"/>
      <c r="H713" s="46"/>
      <c r="I713" s="46"/>
    </row>
    <row r="714" spans="1:9" ht="15.75" customHeight="1" x14ac:dyDescent="0.3">
      <c r="A714" s="1"/>
      <c r="B714" s="46"/>
      <c r="C714" s="46"/>
      <c r="D714" s="46"/>
      <c r="E714" s="46"/>
      <c r="F714" s="46"/>
      <c r="G714" s="46"/>
      <c r="H714" s="46"/>
      <c r="I714" s="46"/>
    </row>
    <row r="715" spans="1:9" ht="15.75" customHeight="1" x14ac:dyDescent="0.3">
      <c r="A715" s="1"/>
      <c r="B715" s="46"/>
      <c r="C715" s="46"/>
      <c r="D715" s="46"/>
      <c r="E715" s="46"/>
      <c r="F715" s="46"/>
      <c r="G715" s="46"/>
      <c r="H715" s="46"/>
      <c r="I715" s="46"/>
    </row>
    <row r="716" spans="1:9" ht="15.75" customHeight="1" x14ac:dyDescent="0.3">
      <c r="A716" s="1"/>
      <c r="B716" s="46"/>
      <c r="C716" s="46"/>
      <c r="D716" s="46"/>
      <c r="E716" s="46"/>
      <c r="F716" s="46"/>
      <c r="G716" s="46"/>
      <c r="H716" s="46"/>
      <c r="I716" s="46"/>
    </row>
    <row r="717" spans="1:9" ht="15.75" customHeight="1" x14ac:dyDescent="0.3">
      <c r="A717" s="1"/>
      <c r="B717" s="46"/>
      <c r="C717" s="46"/>
      <c r="D717" s="46"/>
      <c r="E717" s="46"/>
      <c r="F717" s="46"/>
      <c r="G717" s="46"/>
      <c r="H717" s="46"/>
      <c r="I717" s="46"/>
    </row>
    <row r="718" spans="1:9" ht="15.75" customHeight="1" x14ac:dyDescent="0.3">
      <c r="A718" s="1"/>
      <c r="B718" s="46"/>
      <c r="C718" s="46"/>
      <c r="D718" s="46"/>
      <c r="E718" s="46"/>
      <c r="F718" s="46"/>
      <c r="G718" s="46"/>
      <c r="H718" s="46"/>
      <c r="I718" s="46"/>
    </row>
    <row r="719" spans="1:9" ht="15.75" customHeight="1" x14ac:dyDescent="0.3">
      <c r="A719" s="1"/>
      <c r="B719" s="46"/>
      <c r="C719" s="46"/>
      <c r="D719" s="46"/>
      <c r="E719" s="46"/>
      <c r="F719" s="46"/>
      <c r="G719" s="46"/>
      <c r="H719" s="46"/>
      <c r="I719" s="46"/>
    </row>
    <row r="720" spans="1:9" ht="15.75" customHeight="1" x14ac:dyDescent="0.3">
      <c r="A720" s="1"/>
      <c r="B720" s="46"/>
      <c r="C720" s="46"/>
      <c r="D720" s="46"/>
      <c r="E720" s="46"/>
      <c r="F720" s="46"/>
      <c r="G720" s="46"/>
      <c r="H720" s="46"/>
      <c r="I720" s="46"/>
    </row>
    <row r="721" spans="1:9" ht="15.75" customHeight="1" x14ac:dyDescent="0.3">
      <c r="A721" s="1"/>
      <c r="B721" s="46"/>
      <c r="C721" s="46"/>
      <c r="D721" s="46"/>
      <c r="E721" s="46"/>
      <c r="F721" s="46"/>
      <c r="G721" s="46"/>
      <c r="H721" s="46"/>
      <c r="I721" s="46"/>
    </row>
    <row r="722" spans="1:9" ht="15.75" customHeight="1" x14ac:dyDescent="0.3">
      <c r="A722" s="1"/>
      <c r="B722" s="46"/>
      <c r="C722" s="46"/>
      <c r="D722" s="46"/>
      <c r="E722" s="46"/>
      <c r="F722" s="46"/>
      <c r="G722" s="46"/>
      <c r="H722" s="46"/>
      <c r="I722" s="46"/>
    </row>
    <row r="723" spans="1:9" ht="15.75" customHeight="1" x14ac:dyDescent="0.3">
      <c r="A723" s="1"/>
      <c r="B723" s="46"/>
      <c r="C723" s="46"/>
      <c r="D723" s="46"/>
      <c r="E723" s="46"/>
      <c r="F723" s="46"/>
      <c r="G723" s="46"/>
      <c r="H723" s="46"/>
      <c r="I723" s="46"/>
    </row>
    <row r="724" spans="1:9" ht="15.75" customHeight="1" x14ac:dyDescent="0.3">
      <c r="A724" s="1"/>
      <c r="B724" s="46"/>
      <c r="C724" s="46"/>
      <c r="D724" s="46"/>
      <c r="E724" s="46"/>
      <c r="F724" s="46"/>
      <c r="G724" s="46"/>
      <c r="H724" s="46"/>
      <c r="I724" s="46"/>
    </row>
    <row r="725" spans="1:9" ht="15.75" customHeight="1" x14ac:dyDescent="0.3">
      <c r="A725" s="1"/>
      <c r="B725" s="46"/>
      <c r="C725" s="46"/>
      <c r="D725" s="46"/>
      <c r="E725" s="46"/>
      <c r="F725" s="46"/>
      <c r="G725" s="46"/>
      <c r="H725" s="46"/>
      <c r="I725" s="46"/>
    </row>
    <row r="726" spans="1:9" ht="15.75" customHeight="1" x14ac:dyDescent="0.3">
      <c r="A726" s="1"/>
      <c r="B726" s="46"/>
      <c r="C726" s="46"/>
      <c r="D726" s="46"/>
      <c r="E726" s="46"/>
      <c r="F726" s="46"/>
      <c r="G726" s="46"/>
      <c r="H726" s="46"/>
      <c r="I726" s="46"/>
    </row>
    <row r="727" spans="1:9" ht="15.75" customHeight="1" x14ac:dyDescent="0.3">
      <c r="A727" s="1"/>
      <c r="B727" s="46"/>
      <c r="C727" s="46"/>
      <c r="D727" s="46"/>
      <c r="E727" s="46"/>
      <c r="F727" s="46"/>
      <c r="G727" s="46"/>
      <c r="H727" s="46"/>
      <c r="I727" s="46"/>
    </row>
    <row r="728" spans="1:9" ht="15.75" customHeight="1" x14ac:dyDescent="0.3">
      <c r="A728" s="1"/>
      <c r="B728" s="46"/>
      <c r="C728" s="46"/>
      <c r="D728" s="46"/>
      <c r="E728" s="46"/>
      <c r="F728" s="46"/>
      <c r="G728" s="46"/>
      <c r="H728" s="46"/>
      <c r="I728" s="46"/>
    </row>
    <row r="729" spans="1:9" ht="15.75" customHeight="1" x14ac:dyDescent="0.3">
      <c r="A729" s="1"/>
      <c r="B729" s="46"/>
      <c r="C729" s="46"/>
      <c r="D729" s="46"/>
      <c r="E729" s="46"/>
      <c r="F729" s="46"/>
      <c r="G729" s="46"/>
      <c r="H729" s="46"/>
      <c r="I729" s="46"/>
    </row>
    <row r="730" spans="1:9" ht="15.75" customHeight="1" x14ac:dyDescent="0.3">
      <c r="A730" s="1"/>
      <c r="B730" s="46"/>
      <c r="C730" s="46"/>
      <c r="D730" s="46"/>
      <c r="E730" s="46"/>
      <c r="F730" s="46"/>
      <c r="G730" s="46"/>
      <c r="H730" s="46"/>
      <c r="I730" s="46"/>
    </row>
    <row r="731" spans="1:9" ht="15.75" customHeight="1" x14ac:dyDescent="0.3">
      <c r="A731" s="1"/>
      <c r="B731" s="46"/>
      <c r="C731" s="46"/>
      <c r="D731" s="46"/>
      <c r="E731" s="46"/>
      <c r="F731" s="46"/>
      <c r="G731" s="46"/>
      <c r="H731" s="46"/>
      <c r="I731" s="46"/>
    </row>
    <row r="732" spans="1:9" ht="15.75" customHeight="1" x14ac:dyDescent="0.3">
      <c r="A732" s="1"/>
      <c r="B732" s="46"/>
      <c r="C732" s="46"/>
      <c r="D732" s="46"/>
      <c r="E732" s="46"/>
      <c r="F732" s="46"/>
      <c r="G732" s="46"/>
      <c r="H732" s="46"/>
      <c r="I732" s="46"/>
    </row>
    <row r="733" spans="1:9" ht="15.75" customHeight="1" x14ac:dyDescent="0.3">
      <c r="A733" s="1"/>
      <c r="B733" s="46"/>
      <c r="C733" s="46"/>
      <c r="D733" s="46"/>
      <c r="E733" s="46"/>
      <c r="F733" s="46"/>
      <c r="G733" s="46"/>
      <c r="H733" s="46"/>
      <c r="I733" s="46"/>
    </row>
    <row r="734" spans="1:9" ht="15.75" customHeight="1" x14ac:dyDescent="0.3">
      <c r="A734" s="1"/>
      <c r="B734" s="46"/>
      <c r="C734" s="46"/>
      <c r="D734" s="46"/>
      <c r="E734" s="46"/>
      <c r="F734" s="46"/>
      <c r="G734" s="46"/>
      <c r="H734" s="46"/>
      <c r="I734" s="46"/>
    </row>
    <row r="735" spans="1:9" ht="15.75" customHeight="1" x14ac:dyDescent="0.3">
      <c r="A735" s="1"/>
      <c r="B735" s="46"/>
      <c r="C735" s="46"/>
      <c r="D735" s="46"/>
      <c r="E735" s="46"/>
      <c r="F735" s="46"/>
      <c r="G735" s="46"/>
      <c r="H735" s="46"/>
      <c r="I735" s="46"/>
    </row>
    <row r="736" spans="1:9" ht="15.75" customHeight="1" x14ac:dyDescent="0.3">
      <c r="A736" s="1"/>
      <c r="B736" s="46"/>
      <c r="C736" s="46"/>
      <c r="D736" s="46"/>
      <c r="E736" s="46"/>
      <c r="F736" s="46"/>
      <c r="G736" s="46"/>
      <c r="H736" s="46"/>
      <c r="I736" s="46"/>
    </row>
    <row r="737" spans="1:9" ht="15.75" customHeight="1" x14ac:dyDescent="0.3">
      <c r="A737" s="1"/>
      <c r="B737" s="46"/>
      <c r="C737" s="46"/>
      <c r="D737" s="46"/>
      <c r="E737" s="46"/>
      <c r="F737" s="46"/>
      <c r="G737" s="46"/>
      <c r="H737" s="46"/>
      <c r="I737" s="46"/>
    </row>
    <row r="738" spans="1:9" ht="15.75" customHeight="1" x14ac:dyDescent="0.3">
      <c r="A738" s="1"/>
      <c r="B738" s="46"/>
      <c r="C738" s="46"/>
      <c r="D738" s="46"/>
      <c r="E738" s="46"/>
      <c r="F738" s="46"/>
      <c r="G738" s="46"/>
      <c r="H738" s="46"/>
      <c r="I738" s="46"/>
    </row>
    <row r="739" spans="1:9" ht="15.75" customHeight="1" x14ac:dyDescent="0.3">
      <c r="A739" s="1"/>
      <c r="B739" s="46"/>
      <c r="C739" s="46"/>
      <c r="D739" s="46"/>
      <c r="E739" s="46"/>
      <c r="F739" s="46"/>
      <c r="G739" s="46"/>
      <c r="H739" s="46"/>
      <c r="I739" s="46"/>
    </row>
    <row r="740" spans="1:9" ht="15.75" customHeight="1" x14ac:dyDescent="0.3">
      <c r="A740" s="1"/>
      <c r="B740" s="46"/>
      <c r="C740" s="46"/>
      <c r="D740" s="46"/>
      <c r="E740" s="46"/>
      <c r="F740" s="46"/>
      <c r="G740" s="46"/>
      <c r="H740" s="46"/>
      <c r="I740" s="46"/>
    </row>
    <row r="741" spans="1:9" ht="15.75" customHeight="1" x14ac:dyDescent="0.3">
      <c r="A741" s="1"/>
      <c r="B741" s="46"/>
      <c r="C741" s="46"/>
      <c r="D741" s="46"/>
      <c r="E741" s="46"/>
      <c r="F741" s="46"/>
      <c r="G741" s="46"/>
      <c r="H741" s="46"/>
      <c r="I741" s="46"/>
    </row>
    <row r="742" spans="1:9" ht="15.75" customHeight="1" x14ac:dyDescent="0.3">
      <c r="A742" s="1"/>
      <c r="B742" s="46"/>
      <c r="C742" s="46"/>
      <c r="D742" s="46"/>
      <c r="E742" s="46"/>
      <c r="F742" s="46"/>
      <c r="G742" s="46"/>
      <c r="H742" s="46"/>
      <c r="I742" s="46"/>
    </row>
    <row r="743" spans="1:9" ht="15.75" customHeight="1" x14ac:dyDescent="0.3">
      <c r="A743" s="1"/>
      <c r="B743" s="46"/>
      <c r="C743" s="46"/>
      <c r="D743" s="46"/>
      <c r="E743" s="46"/>
      <c r="F743" s="46"/>
      <c r="G743" s="46"/>
      <c r="H743" s="46"/>
      <c r="I743" s="46"/>
    </row>
    <row r="744" spans="1:9" ht="15.75" customHeight="1" x14ac:dyDescent="0.3">
      <c r="A744" s="1"/>
      <c r="B744" s="46"/>
      <c r="C744" s="46"/>
      <c r="D744" s="46"/>
      <c r="E744" s="46"/>
      <c r="F744" s="46"/>
      <c r="G744" s="46"/>
      <c r="H744" s="46"/>
      <c r="I744" s="46"/>
    </row>
    <row r="745" spans="1:9" ht="15.75" customHeight="1" x14ac:dyDescent="0.3">
      <c r="A745" s="1"/>
      <c r="B745" s="46"/>
      <c r="C745" s="46"/>
      <c r="D745" s="46"/>
      <c r="E745" s="46"/>
      <c r="F745" s="46"/>
      <c r="G745" s="46"/>
      <c r="H745" s="46"/>
      <c r="I745" s="46"/>
    </row>
    <row r="746" spans="1:9" ht="15.75" customHeight="1" x14ac:dyDescent="0.3">
      <c r="A746" s="1"/>
      <c r="B746" s="46"/>
      <c r="C746" s="46"/>
      <c r="D746" s="46"/>
      <c r="E746" s="46"/>
      <c r="F746" s="46"/>
      <c r="G746" s="46"/>
      <c r="H746" s="46"/>
      <c r="I746" s="46"/>
    </row>
    <row r="747" spans="1:9" ht="15.75" customHeight="1" x14ac:dyDescent="0.3">
      <c r="A747" s="1"/>
      <c r="B747" s="46"/>
      <c r="C747" s="46"/>
      <c r="D747" s="46"/>
      <c r="E747" s="46"/>
      <c r="F747" s="46"/>
      <c r="G747" s="46"/>
      <c r="H747" s="46"/>
      <c r="I747" s="46"/>
    </row>
    <row r="748" spans="1:9" ht="15.75" customHeight="1" x14ac:dyDescent="0.3">
      <c r="A748" s="1"/>
      <c r="B748" s="46"/>
      <c r="C748" s="46"/>
      <c r="D748" s="46"/>
      <c r="E748" s="46"/>
      <c r="F748" s="46"/>
      <c r="G748" s="46"/>
      <c r="H748" s="46"/>
      <c r="I748" s="46"/>
    </row>
    <row r="749" spans="1:9" ht="15.75" customHeight="1" x14ac:dyDescent="0.3">
      <c r="A749" s="1"/>
      <c r="B749" s="46"/>
      <c r="C749" s="46"/>
      <c r="D749" s="46"/>
      <c r="E749" s="46"/>
      <c r="F749" s="46"/>
      <c r="G749" s="46"/>
      <c r="H749" s="46"/>
      <c r="I749" s="46"/>
    </row>
    <row r="750" spans="1:9" ht="15.75" customHeight="1" x14ac:dyDescent="0.3">
      <c r="A750" s="1"/>
      <c r="B750" s="46"/>
      <c r="C750" s="46"/>
      <c r="D750" s="46"/>
      <c r="E750" s="46"/>
      <c r="F750" s="46"/>
      <c r="G750" s="46"/>
      <c r="H750" s="46"/>
      <c r="I750" s="46"/>
    </row>
    <row r="751" spans="1:9" ht="15.75" customHeight="1" x14ac:dyDescent="0.3">
      <c r="A751" s="1"/>
      <c r="B751" s="46"/>
      <c r="C751" s="46"/>
      <c r="D751" s="46"/>
      <c r="E751" s="46"/>
      <c r="F751" s="46"/>
      <c r="G751" s="46"/>
      <c r="H751" s="46"/>
      <c r="I751" s="46"/>
    </row>
    <row r="752" spans="1:9" ht="15.75" customHeight="1" x14ac:dyDescent="0.3">
      <c r="A752" s="1"/>
      <c r="B752" s="46"/>
      <c r="C752" s="46"/>
      <c r="D752" s="46"/>
      <c r="E752" s="46"/>
      <c r="F752" s="46"/>
      <c r="G752" s="46"/>
      <c r="H752" s="46"/>
      <c r="I752" s="46"/>
    </row>
    <row r="753" spans="1:9" ht="15.75" customHeight="1" x14ac:dyDescent="0.3">
      <c r="A753" s="1"/>
      <c r="B753" s="46"/>
      <c r="C753" s="46"/>
      <c r="D753" s="46"/>
      <c r="E753" s="46"/>
      <c r="F753" s="46"/>
      <c r="G753" s="46"/>
      <c r="H753" s="46"/>
      <c r="I753" s="46"/>
    </row>
    <row r="754" spans="1:9" ht="15.75" customHeight="1" x14ac:dyDescent="0.3">
      <c r="A754" s="1"/>
      <c r="B754" s="46"/>
      <c r="C754" s="46"/>
      <c r="D754" s="46"/>
      <c r="E754" s="46"/>
      <c r="F754" s="46"/>
      <c r="G754" s="46"/>
      <c r="H754" s="46"/>
      <c r="I754" s="46"/>
    </row>
    <row r="755" spans="1:9" ht="15.75" customHeight="1" x14ac:dyDescent="0.3">
      <c r="A755" s="1"/>
      <c r="B755" s="46"/>
      <c r="C755" s="46"/>
      <c r="D755" s="46"/>
      <c r="E755" s="46"/>
      <c r="F755" s="46"/>
      <c r="G755" s="46"/>
      <c r="H755" s="46"/>
      <c r="I755" s="46"/>
    </row>
    <row r="756" spans="1:9" ht="15.75" customHeight="1" x14ac:dyDescent="0.3">
      <c r="A756" s="1"/>
      <c r="B756" s="46"/>
      <c r="C756" s="46"/>
      <c r="D756" s="46"/>
      <c r="E756" s="46"/>
      <c r="F756" s="46"/>
      <c r="G756" s="46"/>
      <c r="H756" s="46"/>
      <c r="I756" s="46"/>
    </row>
    <row r="757" spans="1:9" ht="15.75" customHeight="1" x14ac:dyDescent="0.3">
      <c r="A757" s="1"/>
      <c r="B757" s="46"/>
      <c r="C757" s="46"/>
      <c r="D757" s="46"/>
      <c r="E757" s="46"/>
      <c r="F757" s="46"/>
      <c r="G757" s="46"/>
      <c r="H757" s="46"/>
      <c r="I757" s="46"/>
    </row>
    <row r="758" spans="1:9" ht="15.75" customHeight="1" x14ac:dyDescent="0.3">
      <c r="A758" s="1"/>
      <c r="B758" s="46"/>
      <c r="C758" s="46"/>
      <c r="D758" s="46"/>
      <c r="E758" s="46"/>
      <c r="F758" s="46"/>
      <c r="G758" s="46"/>
      <c r="H758" s="46"/>
      <c r="I758" s="46"/>
    </row>
    <row r="759" spans="1:9" ht="15.75" customHeight="1" x14ac:dyDescent="0.3">
      <c r="A759" s="1"/>
      <c r="B759" s="46"/>
      <c r="C759" s="46"/>
      <c r="D759" s="46"/>
      <c r="E759" s="46"/>
      <c r="F759" s="46"/>
      <c r="G759" s="46"/>
      <c r="H759" s="46"/>
      <c r="I759" s="46"/>
    </row>
    <row r="760" spans="1:9" ht="15.75" customHeight="1" x14ac:dyDescent="0.3">
      <c r="A760" s="1"/>
      <c r="B760" s="46"/>
      <c r="C760" s="46"/>
      <c r="D760" s="46"/>
      <c r="E760" s="46"/>
      <c r="F760" s="46"/>
      <c r="G760" s="46"/>
      <c r="H760" s="46"/>
      <c r="I760" s="46"/>
    </row>
    <row r="761" spans="1:9" ht="15.75" customHeight="1" x14ac:dyDescent="0.3">
      <c r="A761" s="1"/>
      <c r="B761" s="46"/>
      <c r="C761" s="46"/>
      <c r="D761" s="46"/>
      <c r="E761" s="46"/>
      <c r="F761" s="46"/>
      <c r="G761" s="46"/>
      <c r="H761" s="46"/>
      <c r="I761" s="46"/>
    </row>
    <row r="762" spans="1:9" ht="15.75" customHeight="1" x14ac:dyDescent="0.3">
      <c r="A762" s="1"/>
      <c r="B762" s="46"/>
      <c r="C762" s="46"/>
      <c r="D762" s="46"/>
      <c r="E762" s="46"/>
      <c r="F762" s="46"/>
      <c r="G762" s="46"/>
      <c r="H762" s="46"/>
      <c r="I762" s="46"/>
    </row>
    <row r="763" spans="1:9" ht="15.75" customHeight="1" x14ac:dyDescent="0.3">
      <c r="A763" s="1"/>
      <c r="B763" s="46"/>
      <c r="C763" s="46"/>
      <c r="D763" s="46"/>
      <c r="E763" s="46"/>
      <c r="F763" s="46"/>
      <c r="G763" s="46"/>
      <c r="H763" s="46"/>
      <c r="I763" s="46"/>
    </row>
    <row r="764" spans="1:9" ht="15.75" customHeight="1" x14ac:dyDescent="0.3">
      <c r="A764" s="1"/>
      <c r="B764" s="46"/>
      <c r="C764" s="46"/>
      <c r="D764" s="46"/>
      <c r="E764" s="46"/>
      <c r="F764" s="46"/>
      <c r="G764" s="46"/>
      <c r="H764" s="46"/>
      <c r="I764" s="46"/>
    </row>
    <row r="765" spans="1:9" ht="15.75" customHeight="1" x14ac:dyDescent="0.3">
      <c r="A765" s="1"/>
      <c r="B765" s="46"/>
      <c r="C765" s="46"/>
      <c r="D765" s="46"/>
      <c r="E765" s="46"/>
      <c r="F765" s="46"/>
      <c r="G765" s="46"/>
      <c r="H765" s="46"/>
      <c r="I765" s="46"/>
    </row>
    <row r="766" spans="1:9" ht="15.75" customHeight="1" x14ac:dyDescent="0.3">
      <c r="A766" s="1"/>
      <c r="B766" s="46"/>
      <c r="C766" s="46"/>
      <c r="D766" s="46"/>
      <c r="E766" s="46"/>
      <c r="F766" s="46"/>
      <c r="G766" s="46"/>
      <c r="H766" s="46"/>
      <c r="I766" s="46"/>
    </row>
    <row r="767" spans="1:9" ht="15.75" customHeight="1" x14ac:dyDescent="0.3">
      <c r="A767" s="1"/>
      <c r="B767" s="46"/>
      <c r="C767" s="46"/>
      <c r="D767" s="46"/>
      <c r="E767" s="46"/>
      <c r="F767" s="46"/>
      <c r="G767" s="46"/>
      <c r="H767" s="46"/>
      <c r="I767" s="46"/>
    </row>
    <row r="768" spans="1:9" ht="15.75" customHeight="1" x14ac:dyDescent="0.3">
      <c r="A768" s="1"/>
      <c r="B768" s="46"/>
      <c r="C768" s="46"/>
      <c r="D768" s="46"/>
      <c r="E768" s="46"/>
      <c r="F768" s="46"/>
      <c r="G768" s="46"/>
      <c r="H768" s="46"/>
      <c r="I768" s="46"/>
    </row>
    <row r="769" spans="1:9" ht="15.75" customHeight="1" x14ac:dyDescent="0.3">
      <c r="A769" s="1"/>
      <c r="B769" s="46"/>
      <c r="C769" s="46"/>
      <c r="D769" s="46"/>
      <c r="E769" s="46"/>
      <c r="F769" s="46"/>
      <c r="G769" s="46"/>
      <c r="H769" s="46"/>
      <c r="I769" s="46"/>
    </row>
    <row r="770" spans="1:9" ht="15.75" customHeight="1" x14ac:dyDescent="0.3">
      <c r="A770" s="1"/>
      <c r="B770" s="46"/>
      <c r="C770" s="46"/>
      <c r="D770" s="46"/>
      <c r="E770" s="46"/>
      <c r="F770" s="46"/>
      <c r="G770" s="46"/>
      <c r="H770" s="46"/>
      <c r="I770" s="46"/>
    </row>
    <row r="771" spans="1:9" ht="15.75" customHeight="1" x14ac:dyDescent="0.3">
      <c r="A771" s="1"/>
      <c r="B771" s="46"/>
      <c r="C771" s="46"/>
      <c r="D771" s="46"/>
      <c r="E771" s="46"/>
      <c r="F771" s="46"/>
      <c r="G771" s="46"/>
      <c r="H771" s="46"/>
      <c r="I771" s="46"/>
    </row>
    <row r="772" spans="1:9" ht="15.75" customHeight="1" x14ac:dyDescent="0.3">
      <c r="A772" s="1"/>
      <c r="B772" s="46"/>
      <c r="C772" s="46"/>
      <c r="D772" s="46"/>
      <c r="E772" s="46"/>
      <c r="F772" s="46"/>
      <c r="G772" s="46"/>
      <c r="H772" s="46"/>
      <c r="I772" s="46"/>
    </row>
    <row r="773" spans="1:9" ht="15.75" customHeight="1" x14ac:dyDescent="0.3">
      <c r="A773" s="1"/>
      <c r="B773" s="46"/>
      <c r="C773" s="46"/>
      <c r="D773" s="46"/>
      <c r="E773" s="46"/>
      <c r="F773" s="46"/>
      <c r="G773" s="46"/>
      <c r="H773" s="46"/>
      <c r="I773" s="46"/>
    </row>
    <row r="774" spans="1:9" ht="15.75" customHeight="1" x14ac:dyDescent="0.3">
      <c r="A774" s="1"/>
      <c r="B774" s="46"/>
      <c r="C774" s="46"/>
      <c r="D774" s="46"/>
      <c r="E774" s="46"/>
      <c r="F774" s="46"/>
      <c r="G774" s="46"/>
      <c r="H774" s="46"/>
      <c r="I774" s="46"/>
    </row>
    <row r="775" spans="1:9" ht="15.75" customHeight="1" x14ac:dyDescent="0.3">
      <c r="A775" s="1"/>
      <c r="B775" s="46"/>
      <c r="C775" s="46"/>
      <c r="D775" s="46"/>
      <c r="E775" s="46"/>
      <c r="F775" s="46"/>
      <c r="G775" s="46"/>
      <c r="H775" s="46"/>
      <c r="I775" s="46"/>
    </row>
    <row r="776" spans="1:9" ht="15.75" customHeight="1" x14ac:dyDescent="0.3">
      <c r="A776" s="1"/>
      <c r="B776" s="46"/>
      <c r="C776" s="46"/>
      <c r="D776" s="46"/>
      <c r="E776" s="46"/>
      <c r="F776" s="46"/>
      <c r="G776" s="46"/>
      <c r="H776" s="46"/>
      <c r="I776" s="46"/>
    </row>
    <row r="777" spans="1:9" ht="15.75" customHeight="1" x14ac:dyDescent="0.3">
      <c r="A777" s="1"/>
      <c r="B777" s="46"/>
      <c r="C777" s="46"/>
      <c r="D777" s="46"/>
      <c r="E777" s="46"/>
      <c r="F777" s="46"/>
      <c r="G777" s="46"/>
      <c r="H777" s="46"/>
      <c r="I777" s="46"/>
    </row>
    <row r="778" spans="1:9" ht="15.75" customHeight="1" x14ac:dyDescent="0.3">
      <c r="A778" s="1"/>
      <c r="B778" s="46"/>
      <c r="C778" s="46"/>
      <c r="D778" s="46"/>
      <c r="E778" s="46"/>
      <c r="F778" s="46"/>
      <c r="G778" s="46"/>
      <c r="H778" s="46"/>
      <c r="I778" s="46"/>
    </row>
    <row r="779" spans="1:9" ht="15.75" customHeight="1" x14ac:dyDescent="0.3">
      <c r="A779" s="1"/>
      <c r="B779" s="46"/>
      <c r="C779" s="46"/>
      <c r="D779" s="46"/>
      <c r="E779" s="46"/>
      <c r="F779" s="46"/>
      <c r="G779" s="46"/>
      <c r="H779" s="46"/>
      <c r="I779" s="46"/>
    </row>
    <row r="780" spans="1:9" ht="15.75" customHeight="1" x14ac:dyDescent="0.3">
      <c r="A780" s="1"/>
      <c r="B780" s="46"/>
      <c r="C780" s="46"/>
      <c r="D780" s="46"/>
      <c r="E780" s="46"/>
      <c r="F780" s="46"/>
      <c r="G780" s="46"/>
      <c r="H780" s="46"/>
      <c r="I780" s="46"/>
    </row>
    <row r="781" spans="1:9" ht="15.75" customHeight="1" x14ac:dyDescent="0.3">
      <c r="A781" s="1"/>
      <c r="B781" s="46"/>
      <c r="C781" s="46"/>
      <c r="D781" s="46"/>
      <c r="E781" s="46"/>
      <c r="F781" s="46"/>
      <c r="G781" s="46"/>
      <c r="H781" s="46"/>
      <c r="I781" s="46"/>
    </row>
    <row r="782" spans="1:9" ht="15.75" customHeight="1" x14ac:dyDescent="0.3">
      <c r="A782" s="1"/>
      <c r="B782" s="46"/>
      <c r="C782" s="46"/>
      <c r="D782" s="46"/>
      <c r="E782" s="46"/>
      <c r="F782" s="46"/>
      <c r="G782" s="46"/>
      <c r="H782" s="46"/>
      <c r="I782" s="46"/>
    </row>
    <row r="783" spans="1:9" ht="15.75" customHeight="1" x14ac:dyDescent="0.3">
      <c r="A783" s="1"/>
      <c r="B783" s="46"/>
      <c r="C783" s="46"/>
      <c r="D783" s="46"/>
      <c r="E783" s="46"/>
      <c r="F783" s="46"/>
      <c r="G783" s="46"/>
      <c r="H783" s="46"/>
      <c r="I783" s="46"/>
    </row>
    <row r="784" spans="1:9" ht="15.75" customHeight="1" x14ac:dyDescent="0.3">
      <c r="A784" s="1"/>
      <c r="B784" s="46"/>
      <c r="C784" s="46"/>
      <c r="D784" s="46"/>
      <c r="E784" s="46"/>
      <c r="F784" s="46"/>
      <c r="G784" s="46"/>
      <c r="H784" s="46"/>
      <c r="I784" s="46"/>
    </row>
    <row r="785" spans="1:9" ht="15.75" customHeight="1" x14ac:dyDescent="0.3">
      <c r="A785" s="1"/>
      <c r="B785" s="46"/>
      <c r="C785" s="46"/>
      <c r="D785" s="46"/>
      <c r="E785" s="46"/>
      <c r="F785" s="46"/>
      <c r="G785" s="46"/>
      <c r="H785" s="46"/>
      <c r="I785" s="46"/>
    </row>
    <row r="786" spans="1:9" ht="15.75" customHeight="1" x14ac:dyDescent="0.3">
      <c r="A786" s="1"/>
      <c r="B786" s="46"/>
      <c r="C786" s="46"/>
      <c r="D786" s="46"/>
      <c r="E786" s="46"/>
      <c r="F786" s="46"/>
      <c r="G786" s="46"/>
      <c r="H786" s="46"/>
      <c r="I786" s="46"/>
    </row>
    <row r="787" spans="1:9" ht="15.75" customHeight="1" x14ac:dyDescent="0.3">
      <c r="A787" s="1"/>
      <c r="B787" s="46"/>
      <c r="C787" s="46"/>
      <c r="D787" s="46"/>
      <c r="E787" s="46"/>
      <c r="F787" s="46"/>
      <c r="G787" s="46"/>
      <c r="H787" s="46"/>
      <c r="I787" s="46"/>
    </row>
    <row r="788" spans="1:9" ht="15.75" customHeight="1" x14ac:dyDescent="0.3">
      <c r="A788" s="1"/>
      <c r="B788" s="46"/>
      <c r="C788" s="46"/>
      <c r="D788" s="46"/>
      <c r="E788" s="46"/>
      <c r="F788" s="46"/>
      <c r="G788" s="46"/>
      <c r="H788" s="46"/>
      <c r="I788" s="46"/>
    </row>
    <row r="789" spans="1:9" ht="15.75" customHeight="1" x14ac:dyDescent="0.3">
      <c r="A789" s="1"/>
      <c r="B789" s="46"/>
      <c r="C789" s="46"/>
      <c r="D789" s="46"/>
      <c r="E789" s="46"/>
      <c r="F789" s="46"/>
      <c r="G789" s="46"/>
      <c r="H789" s="46"/>
      <c r="I789" s="46"/>
    </row>
    <row r="790" spans="1:9" ht="15.75" customHeight="1" x14ac:dyDescent="0.3">
      <c r="A790" s="1"/>
      <c r="B790" s="46"/>
      <c r="C790" s="46"/>
      <c r="D790" s="46"/>
      <c r="E790" s="46"/>
      <c r="F790" s="46"/>
      <c r="G790" s="46"/>
      <c r="H790" s="46"/>
      <c r="I790" s="46"/>
    </row>
    <row r="791" spans="1:9" ht="15.75" customHeight="1" x14ac:dyDescent="0.3">
      <c r="A791" s="1"/>
      <c r="B791" s="46"/>
      <c r="C791" s="46"/>
      <c r="D791" s="46"/>
      <c r="E791" s="46"/>
      <c r="F791" s="46"/>
      <c r="G791" s="46"/>
      <c r="H791" s="46"/>
      <c r="I791" s="46"/>
    </row>
    <row r="792" spans="1:9" ht="15.75" customHeight="1" x14ac:dyDescent="0.3">
      <c r="A792" s="1"/>
      <c r="B792" s="46"/>
      <c r="C792" s="46"/>
      <c r="D792" s="46"/>
      <c r="E792" s="46"/>
      <c r="F792" s="46"/>
      <c r="G792" s="46"/>
      <c r="H792" s="46"/>
      <c r="I792" s="46"/>
    </row>
    <row r="793" spans="1:9" ht="15.75" customHeight="1" x14ac:dyDescent="0.3">
      <c r="A793" s="1"/>
      <c r="B793" s="46"/>
      <c r="C793" s="46"/>
      <c r="D793" s="46"/>
      <c r="E793" s="46"/>
      <c r="F793" s="46"/>
      <c r="G793" s="46"/>
      <c r="H793" s="46"/>
      <c r="I793" s="46"/>
    </row>
    <row r="794" spans="1:9" ht="15.75" customHeight="1" x14ac:dyDescent="0.3">
      <c r="A794" s="1"/>
      <c r="B794" s="46"/>
      <c r="C794" s="46"/>
      <c r="D794" s="46"/>
      <c r="E794" s="46"/>
      <c r="F794" s="46"/>
      <c r="G794" s="46"/>
      <c r="H794" s="46"/>
      <c r="I794" s="46"/>
    </row>
    <row r="795" spans="1:9" ht="15.75" customHeight="1" x14ac:dyDescent="0.3">
      <c r="A795" s="1"/>
      <c r="B795" s="46"/>
      <c r="C795" s="46"/>
      <c r="D795" s="46"/>
      <c r="E795" s="46"/>
      <c r="F795" s="46"/>
      <c r="G795" s="46"/>
      <c r="H795" s="46"/>
      <c r="I795" s="46"/>
    </row>
    <row r="796" spans="1:9" ht="15.75" customHeight="1" x14ac:dyDescent="0.3">
      <c r="A796" s="1"/>
      <c r="B796" s="46"/>
      <c r="C796" s="46"/>
      <c r="D796" s="46"/>
      <c r="E796" s="46"/>
      <c r="F796" s="46"/>
      <c r="G796" s="46"/>
      <c r="H796" s="46"/>
      <c r="I796" s="46"/>
    </row>
    <row r="797" spans="1:9" ht="15.75" customHeight="1" x14ac:dyDescent="0.3">
      <c r="A797" s="1"/>
      <c r="B797" s="46"/>
      <c r="C797" s="46"/>
      <c r="D797" s="46"/>
      <c r="E797" s="46"/>
      <c r="F797" s="46"/>
      <c r="G797" s="46"/>
      <c r="H797" s="46"/>
      <c r="I797" s="46"/>
    </row>
    <row r="798" spans="1:9" ht="15.75" customHeight="1" x14ac:dyDescent="0.3">
      <c r="A798" s="1"/>
      <c r="B798" s="46"/>
      <c r="C798" s="46"/>
      <c r="D798" s="46"/>
      <c r="E798" s="46"/>
      <c r="F798" s="46"/>
      <c r="G798" s="46"/>
      <c r="H798" s="46"/>
      <c r="I798" s="46"/>
    </row>
    <row r="799" spans="1:9" ht="15.75" customHeight="1" x14ac:dyDescent="0.3">
      <c r="A799" s="1"/>
      <c r="B799" s="46"/>
      <c r="C799" s="46"/>
      <c r="D799" s="46"/>
      <c r="E799" s="46"/>
      <c r="F799" s="46"/>
      <c r="G799" s="46"/>
      <c r="H799" s="46"/>
      <c r="I799" s="46"/>
    </row>
    <row r="800" spans="1:9" ht="15.75" customHeight="1" x14ac:dyDescent="0.3">
      <c r="A800" s="1"/>
      <c r="B800" s="46"/>
      <c r="C800" s="46"/>
      <c r="D800" s="46"/>
      <c r="E800" s="46"/>
      <c r="F800" s="46"/>
      <c r="G800" s="46"/>
      <c r="H800" s="46"/>
      <c r="I800" s="46"/>
    </row>
    <row r="801" spans="1:9" ht="15.75" customHeight="1" x14ac:dyDescent="0.3">
      <c r="A801" s="1"/>
      <c r="B801" s="46"/>
      <c r="C801" s="46"/>
      <c r="D801" s="46"/>
      <c r="E801" s="46"/>
      <c r="F801" s="46"/>
      <c r="G801" s="46"/>
      <c r="H801" s="46"/>
      <c r="I801" s="46"/>
    </row>
    <row r="802" spans="1:9" ht="15.75" customHeight="1" x14ac:dyDescent="0.3">
      <c r="A802" s="1"/>
      <c r="B802" s="46"/>
      <c r="C802" s="46"/>
      <c r="D802" s="46"/>
      <c r="E802" s="46"/>
      <c r="F802" s="46"/>
      <c r="G802" s="46"/>
      <c r="H802" s="46"/>
      <c r="I802" s="46"/>
    </row>
    <row r="803" spans="1:9" ht="15.75" customHeight="1" x14ac:dyDescent="0.3">
      <c r="A803" s="1"/>
      <c r="B803" s="46"/>
      <c r="C803" s="46"/>
      <c r="D803" s="46"/>
      <c r="E803" s="46"/>
      <c r="F803" s="46"/>
      <c r="G803" s="46"/>
      <c r="H803" s="46"/>
      <c r="I803" s="46"/>
    </row>
    <row r="804" spans="1:9" ht="15.75" customHeight="1" x14ac:dyDescent="0.3">
      <c r="A804" s="1"/>
      <c r="B804" s="46"/>
      <c r="C804" s="46"/>
      <c r="D804" s="46"/>
      <c r="E804" s="46"/>
      <c r="F804" s="46"/>
      <c r="G804" s="46"/>
      <c r="H804" s="46"/>
      <c r="I804" s="46"/>
    </row>
    <row r="805" spans="1:9" ht="15.75" customHeight="1" x14ac:dyDescent="0.3">
      <c r="A805" s="1"/>
      <c r="B805" s="46"/>
      <c r="C805" s="46"/>
      <c r="D805" s="46"/>
      <c r="E805" s="46"/>
      <c r="F805" s="46"/>
      <c r="G805" s="46"/>
      <c r="H805" s="46"/>
      <c r="I805" s="46"/>
    </row>
    <row r="806" spans="1:9" ht="15.75" customHeight="1" x14ac:dyDescent="0.3">
      <c r="A806" s="1"/>
      <c r="B806" s="46"/>
      <c r="C806" s="46"/>
      <c r="D806" s="46"/>
      <c r="E806" s="46"/>
      <c r="F806" s="46"/>
      <c r="G806" s="46"/>
      <c r="H806" s="46"/>
      <c r="I806" s="46"/>
    </row>
    <row r="807" spans="1:9" ht="15.75" customHeight="1" x14ac:dyDescent="0.3">
      <c r="A807" s="1"/>
      <c r="B807" s="46"/>
      <c r="C807" s="46"/>
      <c r="D807" s="46"/>
      <c r="E807" s="46"/>
      <c r="F807" s="46"/>
      <c r="G807" s="46"/>
      <c r="H807" s="46"/>
      <c r="I807" s="46"/>
    </row>
    <row r="808" spans="1:9" ht="15.75" customHeight="1" x14ac:dyDescent="0.3">
      <c r="A808" s="1"/>
      <c r="B808" s="46"/>
      <c r="C808" s="46"/>
      <c r="D808" s="46"/>
      <c r="E808" s="46"/>
      <c r="F808" s="46"/>
      <c r="G808" s="46"/>
      <c r="H808" s="46"/>
      <c r="I808" s="46"/>
    </row>
    <row r="809" spans="1:9" ht="15.75" customHeight="1" x14ac:dyDescent="0.3">
      <c r="A809" s="1"/>
      <c r="B809" s="46"/>
      <c r="C809" s="46"/>
      <c r="D809" s="46"/>
      <c r="E809" s="46"/>
      <c r="F809" s="46"/>
      <c r="G809" s="46"/>
      <c r="H809" s="46"/>
      <c r="I809" s="46"/>
    </row>
    <row r="810" spans="1:9" ht="15.75" customHeight="1" x14ac:dyDescent="0.3">
      <c r="A810" s="1"/>
      <c r="B810" s="46"/>
      <c r="C810" s="46"/>
      <c r="D810" s="46"/>
      <c r="E810" s="46"/>
      <c r="F810" s="46"/>
      <c r="G810" s="46"/>
      <c r="H810" s="46"/>
      <c r="I810" s="46"/>
    </row>
    <row r="811" spans="1:9" ht="15.75" customHeight="1" x14ac:dyDescent="0.3">
      <c r="A811" s="1"/>
      <c r="B811" s="46"/>
      <c r="C811" s="46"/>
      <c r="D811" s="46"/>
      <c r="E811" s="46"/>
      <c r="F811" s="46"/>
      <c r="G811" s="46"/>
      <c r="H811" s="46"/>
      <c r="I811" s="46"/>
    </row>
    <row r="812" spans="1:9" ht="15.75" customHeight="1" x14ac:dyDescent="0.3">
      <c r="A812" s="1"/>
      <c r="B812" s="46"/>
      <c r="C812" s="46"/>
      <c r="D812" s="46"/>
      <c r="E812" s="46"/>
      <c r="F812" s="46"/>
      <c r="G812" s="46"/>
      <c r="H812" s="46"/>
      <c r="I812" s="46"/>
    </row>
    <row r="813" spans="1:9" ht="15.75" customHeight="1" x14ac:dyDescent="0.3">
      <c r="A813" s="1"/>
      <c r="B813" s="46"/>
      <c r="C813" s="46"/>
      <c r="D813" s="46"/>
      <c r="E813" s="46"/>
      <c r="F813" s="46"/>
      <c r="G813" s="46"/>
      <c r="H813" s="46"/>
      <c r="I813" s="46"/>
    </row>
    <row r="814" spans="1:9" ht="15.75" customHeight="1" x14ac:dyDescent="0.3">
      <c r="A814" s="1"/>
      <c r="B814" s="46"/>
      <c r="C814" s="46"/>
      <c r="D814" s="46"/>
      <c r="E814" s="46"/>
      <c r="F814" s="46"/>
      <c r="G814" s="46"/>
      <c r="H814" s="46"/>
      <c r="I814" s="46"/>
    </row>
    <row r="815" spans="1:9" ht="15.75" customHeight="1" x14ac:dyDescent="0.3">
      <c r="A815" s="1"/>
      <c r="B815" s="46"/>
      <c r="C815" s="46"/>
      <c r="D815" s="46"/>
      <c r="E815" s="46"/>
      <c r="F815" s="46"/>
      <c r="G815" s="46"/>
      <c r="H815" s="46"/>
      <c r="I815" s="46"/>
    </row>
    <row r="816" spans="1:9" ht="15.75" customHeight="1" x14ac:dyDescent="0.3">
      <c r="A816" s="1"/>
      <c r="B816" s="46"/>
      <c r="C816" s="46"/>
      <c r="D816" s="46"/>
      <c r="E816" s="46"/>
      <c r="F816" s="46"/>
      <c r="G816" s="46"/>
      <c r="H816" s="46"/>
      <c r="I816" s="46"/>
    </row>
    <row r="817" spans="1:9" ht="15.75" customHeight="1" x14ac:dyDescent="0.3">
      <c r="A817" s="1"/>
      <c r="B817" s="46"/>
      <c r="C817" s="46"/>
      <c r="D817" s="46"/>
      <c r="E817" s="46"/>
      <c r="F817" s="46"/>
      <c r="G817" s="46"/>
      <c r="H817" s="46"/>
      <c r="I817" s="46"/>
    </row>
    <row r="818" spans="1:9" ht="15.75" customHeight="1" x14ac:dyDescent="0.3">
      <c r="A818" s="1"/>
      <c r="B818" s="46"/>
      <c r="C818" s="46"/>
      <c r="D818" s="46"/>
      <c r="E818" s="46"/>
      <c r="F818" s="46"/>
      <c r="G818" s="46"/>
      <c r="H818" s="46"/>
      <c r="I818" s="46"/>
    </row>
    <row r="819" spans="1:9" ht="15.75" customHeight="1" x14ac:dyDescent="0.3">
      <c r="A819" s="1"/>
      <c r="B819" s="46"/>
      <c r="C819" s="46"/>
      <c r="D819" s="46"/>
      <c r="E819" s="46"/>
      <c r="F819" s="46"/>
      <c r="G819" s="46"/>
      <c r="H819" s="46"/>
      <c r="I819" s="46"/>
    </row>
    <row r="820" spans="1:9" ht="15.75" customHeight="1" x14ac:dyDescent="0.3">
      <c r="A820" s="1"/>
      <c r="B820" s="46"/>
      <c r="C820" s="46"/>
      <c r="D820" s="46"/>
      <c r="E820" s="46"/>
      <c r="F820" s="46"/>
      <c r="G820" s="46"/>
      <c r="H820" s="46"/>
      <c r="I820" s="46"/>
    </row>
    <row r="821" spans="1:9" ht="15.75" customHeight="1" x14ac:dyDescent="0.3">
      <c r="A821" s="1"/>
      <c r="B821" s="46"/>
      <c r="C821" s="46"/>
      <c r="D821" s="46"/>
      <c r="E821" s="46"/>
      <c r="F821" s="46"/>
      <c r="G821" s="46"/>
      <c r="H821" s="46"/>
      <c r="I821" s="46"/>
    </row>
    <row r="822" spans="1:9" ht="15.75" customHeight="1" x14ac:dyDescent="0.3">
      <c r="A822" s="1"/>
      <c r="B822" s="46"/>
      <c r="C822" s="46"/>
      <c r="D822" s="46"/>
      <c r="E822" s="46"/>
      <c r="F822" s="46"/>
      <c r="G822" s="46"/>
      <c r="H822" s="46"/>
      <c r="I822" s="46"/>
    </row>
    <row r="823" spans="1:9" ht="15.75" customHeight="1" x14ac:dyDescent="0.3">
      <c r="A823" s="1"/>
      <c r="B823" s="46"/>
      <c r="C823" s="46"/>
      <c r="D823" s="46"/>
      <c r="E823" s="46"/>
      <c r="F823" s="46"/>
      <c r="G823" s="46"/>
      <c r="H823" s="46"/>
      <c r="I823" s="46"/>
    </row>
    <row r="824" spans="1:9" ht="15.75" customHeight="1" x14ac:dyDescent="0.3">
      <c r="A824" s="1"/>
      <c r="B824" s="46"/>
      <c r="C824" s="46"/>
      <c r="D824" s="46"/>
      <c r="E824" s="46"/>
      <c r="F824" s="46"/>
      <c r="G824" s="46"/>
      <c r="H824" s="46"/>
      <c r="I824" s="46"/>
    </row>
    <row r="825" spans="1:9" ht="15.75" customHeight="1" x14ac:dyDescent="0.3">
      <c r="A825" s="1"/>
      <c r="B825" s="46"/>
      <c r="C825" s="46"/>
      <c r="D825" s="46"/>
      <c r="E825" s="46"/>
      <c r="F825" s="46"/>
      <c r="G825" s="46"/>
      <c r="H825" s="46"/>
      <c r="I825" s="46"/>
    </row>
    <row r="826" spans="1:9" ht="15.75" customHeight="1" x14ac:dyDescent="0.3">
      <c r="A826" s="1"/>
      <c r="B826" s="46"/>
      <c r="C826" s="46"/>
      <c r="D826" s="46"/>
      <c r="E826" s="46"/>
      <c r="F826" s="46"/>
      <c r="G826" s="46"/>
      <c r="H826" s="46"/>
      <c r="I826" s="46"/>
    </row>
    <row r="827" spans="1:9" ht="15.75" customHeight="1" x14ac:dyDescent="0.3">
      <c r="A827" s="1"/>
      <c r="B827" s="46"/>
      <c r="C827" s="46"/>
      <c r="D827" s="46"/>
      <c r="E827" s="46"/>
      <c r="F827" s="46"/>
      <c r="G827" s="46"/>
      <c r="H827" s="46"/>
      <c r="I827" s="46"/>
    </row>
    <row r="828" spans="1:9" ht="15.75" customHeight="1" x14ac:dyDescent="0.3">
      <c r="A828" s="1"/>
      <c r="B828" s="46"/>
      <c r="C828" s="46"/>
      <c r="D828" s="46"/>
      <c r="E828" s="46"/>
      <c r="F828" s="46"/>
      <c r="G828" s="46"/>
      <c r="H828" s="46"/>
      <c r="I828" s="46"/>
    </row>
    <row r="829" spans="1:9" ht="15.75" customHeight="1" x14ac:dyDescent="0.3">
      <c r="A829" s="1"/>
      <c r="B829" s="46"/>
      <c r="C829" s="46"/>
      <c r="D829" s="46"/>
      <c r="E829" s="46"/>
      <c r="F829" s="46"/>
      <c r="G829" s="46"/>
      <c r="H829" s="46"/>
      <c r="I829" s="46"/>
    </row>
    <row r="830" spans="1:9" ht="15.75" customHeight="1" x14ac:dyDescent="0.3">
      <c r="A830" s="1"/>
      <c r="B830" s="46"/>
      <c r="C830" s="46"/>
      <c r="D830" s="46"/>
      <c r="E830" s="46"/>
      <c r="F830" s="46"/>
      <c r="G830" s="46"/>
      <c r="H830" s="46"/>
      <c r="I830" s="46"/>
    </row>
    <row r="831" spans="1:9" ht="15.75" customHeight="1" x14ac:dyDescent="0.3">
      <c r="A831" s="1"/>
      <c r="B831" s="46"/>
      <c r="C831" s="46"/>
      <c r="D831" s="46"/>
      <c r="E831" s="46"/>
      <c r="F831" s="46"/>
      <c r="G831" s="46"/>
      <c r="H831" s="46"/>
      <c r="I831" s="46"/>
    </row>
    <row r="832" spans="1:9" ht="15.75" customHeight="1" x14ac:dyDescent="0.3">
      <c r="A832" s="1"/>
      <c r="B832" s="46"/>
      <c r="C832" s="46"/>
      <c r="D832" s="46"/>
      <c r="E832" s="46"/>
      <c r="F832" s="46"/>
      <c r="G832" s="46"/>
      <c r="H832" s="46"/>
      <c r="I832" s="46"/>
    </row>
    <row r="833" spans="1:9" ht="15.75" customHeight="1" x14ac:dyDescent="0.3">
      <c r="A833" s="1"/>
      <c r="B833" s="46"/>
      <c r="C833" s="46"/>
      <c r="D833" s="46"/>
      <c r="E833" s="46"/>
      <c r="F833" s="46"/>
      <c r="G833" s="46"/>
      <c r="H833" s="46"/>
      <c r="I833" s="46"/>
    </row>
    <row r="834" spans="1:9" ht="15.75" customHeight="1" x14ac:dyDescent="0.3">
      <c r="A834" s="1"/>
      <c r="B834" s="46"/>
      <c r="C834" s="46"/>
      <c r="D834" s="46"/>
      <c r="E834" s="46"/>
      <c r="F834" s="46"/>
      <c r="G834" s="46"/>
      <c r="H834" s="46"/>
      <c r="I834" s="46"/>
    </row>
    <row r="835" spans="1:9" ht="15.75" customHeight="1" x14ac:dyDescent="0.3">
      <c r="A835" s="1"/>
      <c r="B835" s="46"/>
      <c r="C835" s="46"/>
      <c r="D835" s="46"/>
      <c r="E835" s="46"/>
      <c r="F835" s="46"/>
      <c r="G835" s="46"/>
      <c r="H835" s="46"/>
      <c r="I835" s="46"/>
    </row>
    <row r="836" spans="1:9" ht="15.75" customHeight="1" x14ac:dyDescent="0.3">
      <c r="A836" s="1"/>
      <c r="B836" s="46"/>
      <c r="C836" s="46"/>
      <c r="D836" s="46"/>
      <c r="E836" s="46"/>
      <c r="F836" s="46"/>
      <c r="G836" s="46"/>
      <c r="H836" s="46"/>
      <c r="I836" s="46"/>
    </row>
    <row r="837" spans="1:9" ht="15.75" customHeight="1" x14ac:dyDescent="0.3">
      <c r="A837" s="1"/>
      <c r="B837" s="46"/>
      <c r="C837" s="46"/>
      <c r="D837" s="46"/>
      <c r="E837" s="46"/>
      <c r="F837" s="46"/>
      <c r="G837" s="46"/>
      <c r="H837" s="46"/>
      <c r="I837" s="46"/>
    </row>
    <row r="838" spans="1:9" ht="15.75" customHeight="1" x14ac:dyDescent="0.3">
      <c r="A838" s="1"/>
      <c r="B838" s="46"/>
      <c r="C838" s="46"/>
      <c r="D838" s="46"/>
      <c r="E838" s="46"/>
      <c r="F838" s="46"/>
      <c r="G838" s="46"/>
      <c r="H838" s="46"/>
      <c r="I838" s="46"/>
    </row>
    <row r="839" spans="1:9" ht="15.75" customHeight="1" x14ac:dyDescent="0.3">
      <c r="A839" s="1"/>
      <c r="B839" s="46"/>
      <c r="C839" s="46"/>
      <c r="D839" s="46"/>
      <c r="E839" s="46"/>
      <c r="F839" s="46"/>
      <c r="G839" s="46"/>
      <c r="H839" s="46"/>
      <c r="I839" s="46"/>
    </row>
    <row r="840" spans="1:9" ht="15.75" customHeight="1" x14ac:dyDescent="0.3">
      <c r="A840" s="1"/>
      <c r="B840" s="46"/>
      <c r="C840" s="46"/>
      <c r="D840" s="46"/>
      <c r="E840" s="46"/>
      <c r="F840" s="46"/>
      <c r="G840" s="46"/>
      <c r="H840" s="46"/>
      <c r="I840" s="46"/>
    </row>
    <row r="841" spans="1:9" ht="15.75" customHeight="1" x14ac:dyDescent="0.3">
      <c r="A841" s="1"/>
      <c r="B841" s="46"/>
      <c r="C841" s="46"/>
      <c r="D841" s="46"/>
      <c r="E841" s="46"/>
      <c r="F841" s="46"/>
      <c r="G841" s="46"/>
      <c r="H841" s="46"/>
      <c r="I841" s="46"/>
    </row>
    <row r="842" spans="1:9" ht="15.75" customHeight="1" x14ac:dyDescent="0.3">
      <c r="A842" s="1"/>
      <c r="B842" s="46"/>
      <c r="C842" s="46"/>
      <c r="D842" s="46"/>
      <c r="E842" s="46"/>
      <c r="F842" s="46"/>
      <c r="G842" s="46"/>
      <c r="H842" s="46"/>
      <c r="I842" s="46"/>
    </row>
    <row r="843" spans="1:9" ht="15.75" customHeight="1" x14ac:dyDescent="0.3">
      <c r="A843" s="1"/>
      <c r="B843" s="46"/>
      <c r="C843" s="46"/>
      <c r="D843" s="46"/>
      <c r="E843" s="46"/>
      <c r="F843" s="46"/>
      <c r="G843" s="46"/>
      <c r="H843" s="46"/>
      <c r="I843" s="46"/>
    </row>
    <row r="844" spans="1:9" ht="15.75" customHeight="1" x14ac:dyDescent="0.3">
      <c r="A844" s="1"/>
      <c r="B844" s="46"/>
      <c r="C844" s="46"/>
      <c r="D844" s="46"/>
      <c r="E844" s="46"/>
      <c r="F844" s="46"/>
      <c r="G844" s="46"/>
      <c r="H844" s="46"/>
      <c r="I844" s="46"/>
    </row>
    <row r="845" spans="1:9" ht="15.75" customHeight="1" x14ac:dyDescent="0.3">
      <c r="A845" s="1"/>
      <c r="B845" s="46"/>
      <c r="C845" s="46"/>
      <c r="D845" s="46"/>
      <c r="E845" s="46"/>
      <c r="F845" s="46"/>
      <c r="G845" s="46"/>
      <c r="H845" s="46"/>
      <c r="I845" s="46"/>
    </row>
    <row r="846" spans="1:9" ht="15.75" customHeight="1" x14ac:dyDescent="0.3">
      <c r="A846" s="1"/>
      <c r="B846" s="46"/>
      <c r="C846" s="46"/>
      <c r="D846" s="46"/>
      <c r="E846" s="46"/>
      <c r="F846" s="46"/>
      <c r="G846" s="46"/>
      <c r="H846" s="46"/>
      <c r="I846" s="46"/>
    </row>
    <row r="847" spans="1:9" ht="15.75" customHeight="1" x14ac:dyDescent="0.3">
      <c r="A847" s="1"/>
      <c r="B847" s="46"/>
      <c r="C847" s="46"/>
      <c r="D847" s="46"/>
      <c r="E847" s="46"/>
      <c r="F847" s="46"/>
      <c r="G847" s="46"/>
      <c r="H847" s="46"/>
      <c r="I847" s="46"/>
    </row>
    <row r="848" spans="1:9" ht="15.75" customHeight="1" x14ac:dyDescent="0.3">
      <c r="A848" s="1"/>
      <c r="B848" s="46"/>
      <c r="C848" s="46"/>
      <c r="D848" s="46"/>
      <c r="E848" s="46"/>
      <c r="F848" s="46"/>
      <c r="G848" s="46"/>
      <c r="H848" s="46"/>
      <c r="I848" s="46"/>
    </row>
    <row r="849" spans="1:9" ht="15.75" customHeight="1" x14ac:dyDescent="0.3">
      <c r="A849" s="1"/>
      <c r="B849" s="46"/>
      <c r="C849" s="46"/>
      <c r="D849" s="46"/>
      <c r="E849" s="46"/>
      <c r="F849" s="46"/>
      <c r="G849" s="46"/>
      <c r="H849" s="46"/>
      <c r="I849" s="46"/>
    </row>
    <row r="850" spans="1:9" ht="15.75" customHeight="1" x14ac:dyDescent="0.3">
      <c r="A850" s="1"/>
      <c r="B850" s="46"/>
      <c r="C850" s="46"/>
      <c r="D850" s="46"/>
      <c r="E850" s="46"/>
      <c r="F850" s="46"/>
      <c r="G850" s="46"/>
      <c r="H850" s="46"/>
      <c r="I850" s="46"/>
    </row>
    <row r="851" spans="1:9" ht="15.75" customHeight="1" x14ac:dyDescent="0.3">
      <c r="A851" s="1"/>
      <c r="B851" s="46"/>
      <c r="C851" s="46"/>
      <c r="D851" s="46"/>
      <c r="E851" s="46"/>
      <c r="F851" s="46"/>
      <c r="G851" s="46"/>
      <c r="H851" s="46"/>
      <c r="I851" s="46"/>
    </row>
    <row r="852" spans="1:9" ht="15.75" customHeight="1" x14ac:dyDescent="0.3">
      <c r="A852" s="1"/>
      <c r="B852" s="46"/>
      <c r="C852" s="46"/>
      <c r="D852" s="46"/>
      <c r="E852" s="46"/>
      <c r="F852" s="46"/>
      <c r="G852" s="46"/>
      <c r="H852" s="46"/>
      <c r="I852" s="46"/>
    </row>
    <row r="853" spans="1:9" ht="15.75" customHeight="1" x14ac:dyDescent="0.3">
      <c r="A853" s="1"/>
      <c r="B853" s="46"/>
      <c r="C853" s="46"/>
      <c r="D853" s="46"/>
      <c r="E853" s="46"/>
      <c r="F853" s="46"/>
      <c r="G853" s="46"/>
      <c r="H853" s="46"/>
      <c r="I853" s="46"/>
    </row>
    <row r="854" spans="1:9" ht="15.75" customHeight="1" x14ac:dyDescent="0.3">
      <c r="A854" s="1"/>
      <c r="B854" s="46"/>
      <c r="C854" s="46"/>
      <c r="D854" s="46"/>
      <c r="E854" s="46"/>
      <c r="F854" s="46"/>
      <c r="G854" s="46"/>
      <c r="H854" s="46"/>
      <c r="I854" s="46"/>
    </row>
    <row r="855" spans="1:9" ht="15.75" customHeight="1" x14ac:dyDescent="0.3">
      <c r="A855" s="1"/>
      <c r="B855" s="46"/>
      <c r="C855" s="46"/>
      <c r="D855" s="46"/>
      <c r="E855" s="46"/>
      <c r="F855" s="46"/>
      <c r="G855" s="46"/>
      <c r="H855" s="46"/>
      <c r="I855" s="46"/>
    </row>
    <row r="856" spans="1:9" ht="15.75" customHeight="1" x14ac:dyDescent="0.3">
      <c r="A856" s="1"/>
      <c r="B856" s="46"/>
      <c r="C856" s="46"/>
      <c r="D856" s="46"/>
      <c r="E856" s="46"/>
      <c r="F856" s="46"/>
      <c r="G856" s="46"/>
      <c r="H856" s="46"/>
      <c r="I856" s="46"/>
    </row>
    <row r="857" spans="1:9" ht="15.75" customHeight="1" x14ac:dyDescent="0.3">
      <c r="A857" s="1"/>
      <c r="B857" s="46"/>
      <c r="C857" s="46"/>
      <c r="D857" s="46"/>
      <c r="E857" s="46"/>
      <c r="F857" s="46"/>
      <c r="G857" s="46"/>
      <c r="H857" s="46"/>
      <c r="I857" s="46"/>
    </row>
    <row r="858" spans="1:9" ht="15.75" customHeight="1" x14ac:dyDescent="0.3">
      <c r="A858" s="1"/>
      <c r="B858" s="46"/>
      <c r="C858" s="46"/>
      <c r="D858" s="46"/>
      <c r="E858" s="46"/>
      <c r="F858" s="46"/>
      <c r="G858" s="46"/>
      <c r="H858" s="46"/>
      <c r="I858" s="46"/>
    </row>
    <row r="859" spans="1:9" ht="15.75" customHeight="1" x14ac:dyDescent="0.3">
      <c r="A859" s="1"/>
      <c r="B859" s="46"/>
      <c r="C859" s="46"/>
      <c r="D859" s="46"/>
      <c r="E859" s="46"/>
      <c r="F859" s="46"/>
      <c r="G859" s="46"/>
      <c r="H859" s="46"/>
      <c r="I859" s="46"/>
    </row>
    <row r="860" spans="1:9" ht="15.75" customHeight="1" x14ac:dyDescent="0.3">
      <c r="A860" s="1"/>
      <c r="B860" s="46"/>
      <c r="C860" s="46"/>
      <c r="D860" s="46"/>
      <c r="E860" s="46"/>
      <c r="F860" s="46"/>
      <c r="G860" s="46"/>
      <c r="H860" s="46"/>
      <c r="I860" s="46"/>
    </row>
    <row r="861" spans="1:9" ht="15.75" customHeight="1" x14ac:dyDescent="0.3">
      <c r="A861" s="1"/>
      <c r="B861" s="46"/>
      <c r="C861" s="46"/>
      <c r="D861" s="46"/>
      <c r="E861" s="46"/>
      <c r="F861" s="46"/>
      <c r="G861" s="46"/>
      <c r="H861" s="46"/>
      <c r="I861" s="46"/>
    </row>
    <row r="862" spans="1:9" ht="15.75" customHeight="1" x14ac:dyDescent="0.3">
      <c r="A862" s="1"/>
      <c r="B862" s="46"/>
      <c r="C862" s="46"/>
      <c r="D862" s="46"/>
      <c r="E862" s="46"/>
      <c r="F862" s="46"/>
      <c r="G862" s="46"/>
      <c r="H862" s="46"/>
      <c r="I862" s="46"/>
    </row>
    <row r="863" spans="1:9" ht="15.75" customHeight="1" x14ac:dyDescent="0.3">
      <c r="A863" s="1"/>
      <c r="B863" s="46"/>
      <c r="C863" s="46"/>
      <c r="D863" s="46"/>
      <c r="E863" s="46"/>
      <c r="F863" s="46"/>
      <c r="G863" s="46"/>
      <c r="H863" s="46"/>
      <c r="I863" s="46"/>
    </row>
    <row r="864" spans="1:9" ht="15.75" customHeight="1" x14ac:dyDescent="0.3">
      <c r="A864" s="1"/>
      <c r="B864" s="46"/>
      <c r="C864" s="46"/>
      <c r="D864" s="46"/>
      <c r="E864" s="46"/>
      <c r="F864" s="46"/>
      <c r="G864" s="46"/>
      <c r="H864" s="46"/>
      <c r="I864" s="46"/>
    </row>
    <row r="865" spans="1:9" ht="15.75" customHeight="1" x14ac:dyDescent="0.3">
      <c r="A865" s="1"/>
      <c r="B865" s="46"/>
      <c r="C865" s="46"/>
      <c r="D865" s="46"/>
      <c r="E865" s="46"/>
      <c r="F865" s="46"/>
      <c r="G865" s="46"/>
      <c r="H865" s="46"/>
      <c r="I865" s="46"/>
    </row>
    <row r="866" spans="1:9" ht="15.75" customHeight="1" x14ac:dyDescent="0.3">
      <c r="A866" s="1"/>
      <c r="B866" s="46"/>
      <c r="C866" s="46"/>
      <c r="D866" s="46"/>
      <c r="E866" s="46"/>
      <c r="F866" s="46"/>
      <c r="G866" s="46"/>
      <c r="H866" s="46"/>
      <c r="I866" s="46"/>
    </row>
    <row r="867" spans="1:9" ht="15.75" customHeight="1" x14ac:dyDescent="0.3">
      <c r="A867" s="1"/>
      <c r="B867" s="46"/>
      <c r="C867" s="46"/>
      <c r="D867" s="46"/>
      <c r="E867" s="46"/>
      <c r="F867" s="46"/>
      <c r="G867" s="46"/>
      <c r="H867" s="46"/>
      <c r="I867" s="46"/>
    </row>
    <row r="868" spans="1:9" ht="15.75" customHeight="1" x14ac:dyDescent="0.3">
      <c r="A868" s="1"/>
      <c r="B868" s="46"/>
      <c r="C868" s="46"/>
      <c r="D868" s="46"/>
      <c r="E868" s="46"/>
      <c r="F868" s="46"/>
      <c r="G868" s="46"/>
      <c r="H868" s="46"/>
      <c r="I868" s="46"/>
    </row>
    <row r="869" spans="1:9" ht="15.75" customHeight="1" x14ac:dyDescent="0.3">
      <c r="A869" s="1"/>
      <c r="B869" s="46"/>
      <c r="C869" s="46"/>
      <c r="D869" s="46"/>
      <c r="E869" s="46"/>
      <c r="F869" s="46"/>
      <c r="G869" s="46"/>
      <c r="H869" s="46"/>
      <c r="I869" s="46"/>
    </row>
    <row r="870" spans="1:9" ht="15.75" customHeight="1" x14ac:dyDescent="0.3">
      <c r="A870" s="1"/>
      <c r="B870" s="46"/>
      <c r="C870" s="46"/>
      <c r="D870" s="46"/>
      <c r="E870" s="46"/>
      <c r="F870" s="46"/>
      <c r="G870" s="46"/>
      <c r="H870" s="46"/>
      <c r="I870" s="46"/>
    </row>
    <row r="871" spans="1:9" ht="15.75" customHeight="1" x14ac:dyDescent="0.3">
      <c r="A871" s="1"/>
      <c r="B871" s="46"/>
      <c r="C871" s="46"/>
      <c r="D871" s="46"/>
      <c r="E871" s="46"/>
      <c r="F871" s="46"/>
      <c r="G871" s="46"/>
      <c r="H871" s="46"/>
      <c r="I871" s="46"/>
    </row>
    <row r="872" spans="1:9" ht="15.75" customHeight="1" x14ac:dyDescent="0.3">
      <c r="A872" s="1"/>
      <c r="B872" s="46"/>
      <c r="C872" s="46"/>
      <c r="D872" s="46"/>
      <c r="E872" s="46"/>
      <c r="F872" s="46"/>
      <c r="G872" s="46"/>
      <c r="H872" s="46"/>
      <c r="I872" s="46"/>
    </row>
    <row r="873" spans="1:9" ht="15.75" customHeight="1" x14ac:dyDescent="0.3">
      <c r="A873" s="1"/>
      <c r="B873" s="46"/>
      <c r="C873" s="46"/>
      <c r="D873" s="46"/>
      <c r="E873" s="46"/>
      <c r="F873" s="46"/>
      <c r="G873" s="46"/>
      <c r="H873" s="46"/>
      <c r="I873" s="46"/>
    </row>
    <row r="874" spans="1:9" ht="15.75" customHeight="1" x14ac:dyDescent="0.3">
      <c r="A874" s="1"/>
      <c r="B874" s="46"/>
      <c r="C874" s="46"/>
      <c r="D874" s="46"/>
      <c r="E874" s="46"/>
      <c r="F874" s="46"/>
      <c r="G874" s="46"/>
      <c r="H874" s="46"/>
      <c r="I874" s="46"/>
    </row>
    <row r="875" spans="1:9" ht="15.75" customHeight="1" x14ac:dyDescent="0.3">
      <c r="A875" s="1"/>
      <c r="B875" s="46"/>
      <c r="C875" s="46"/>
      <c r="D875" s="46"/>
      <c r="E875" s="46"/>
      <c r="F875" s="46"/>
      <c r="G875" s="46"/>
      <c r="H875" s="46"/>
      <c r="I875" s="46"/>
    </row>
    <row r="876" spans="1:9" ht="15.75" customHeight="1" x14ac:dyDescent="0.3">
      <c r="A876" s="1"/>
      <c r="B876" s="46"/>
      <c r="C876" s="46"/>
      <c r="D876" s="46"/>
      <c r="E876" s="46"/>
      <c r="F876" s="46"/>
      <c r="G876" s="46"/>
      <c r="H876" s="46"/>
      <c r="I876" s="46"/>
    </row>
    <row r="877" spans="1:9" ht="15.75" customHeight="1" x14ac:dyDescent="0.3">
      <c r="A877" s="1"/>
      <c r="B877" s="46"/>
      <c r="C877" s="46"/>
      <c r="D877" s="46"/>
      <c r="E877" s="46"/>
      <c r="F877" s="46"/>
      <c r="G877" s="46"/>
      <c r="H877" s="46"/>
      <c r="I877" s="46"/>
    </row>
    <row r="878" spans="1:9" ht="15.75" customHeight="1" x14ac:dyDescent="0.3">
      <c r="A878" s="1"/>
      <c r="B878" s="46"/>
      <c r="C878" s="46"/>
      <c r="D878" s="46"/>
      <c r="E878" s="46"/>
      <c r="F878" s="46"/>
      <c r="G878" s="46"/>
      <c r="H878" s="46"/>
      <c r="I878" s="46"/>
    </row>
    <row r="879" spans="1:9" ht="15.75" customHeight="1" x14ac:dyDescent="0.3">
      <c r="A879" s="1"/>
      <c r="B879" s="46"/>
      <c r="C879" s="46"/>
      <c r="D879" s="46"/>
      <c r="E879" s="46"/>
      <c r="F879" s="46"/>
      <c r="G879" s="46"/>
      <c r="H879" s="46"/>
      <c r="I879" s="46"/>
    </row>
    <row r="880" spans="1:9" ht="15.75" customHeight="1" x14ac:dyDescent="0.3">
      <c r="A880" s="1"/>
      <c r="B880" s="46"/>
      <c r="C880" s="46"/>
      <c r="D880" s="46"/>
      <c r="E880" s="46"/>
      <c r="F880" s="46"/>
      <c r="G880" s="46"/>
      <c r="H880" s="46"/>
      <c r="I880" s="46"/>
    </row>
    <row r="881" spans="1:9" ht="15.75" customHeight="1" x14ac:dyDescent="0.3">
      <c r="A881" s="1"/>
      <c r="B881" s="46"/>
      <c r="C881" s="46"/>
      <c r="D881" s="46"/>
      <c r="E881" s="46"/>
      <c r="F881" s="46"/>
      <c r="G881" s="46"/>
      <c r="H881" s="46"/>
      <c r="I881" s="46"/>
    </row>
    <row r="882" spans="1:9" ht="15.75" customHeight="1" x14ac:dyDescent="0.3">
      <c r="A882" s="1"/>
      <c r="B882" s="46"/>
      <c r="C882" s="46"/>
      <c r="D882" s="46"/>
      <c r="E882" s="46"/>
      <c r="F882" s="46"/>
      <c r="G882" s="46"/>
      <c r="H882" s="46"/>
      <c r="I882" s="46"/>
    </row>
    <row r="883" spans="1:9" ht="15.75" customHeight="1" x14ac:dyDescent="0.3">
      <c r="A883" s="1"/>
      <c r="B883" s="46"/>
      <c r="C883" s="46"/>
      <c r="D883" s="46"/>
      <c r="E883" s="46"/>
      <c r="F883" s="46"/>
      <c r="G883" s="46"/>
      <c r="H883" s="46"/>
      <c r="I883" s="46"/>
    </row>
    <row r="884" spans="1:9" ht="15.75" customHeight="1" x14ac:dyDescent="0.3">
      <c r="A884" s="1"/>
      <c r="B884" s="46"/>
      <c r="C884" s="46"/>
      <c r="D884" s="46"/>
      <c r="E884" s="46"/>
      <c r="F884" s="46"/>
      <c r="G884" s="46"/>
      <c r="H884" s="46"/>
      <c r="I884" s="46"/>
    </row>
    <row r="885" spans="1:9" ht="15.75" customHeight="1" x14ac:dyDescent="0.3">
      <c r="A885" s="1"/>
      <c r="B885" s="46"/>
      <c r="C885" s="46"/>
      <c r="D885" s="46"/>
      <c r="E885" s="46"/>
      <c r="F885" s="46"/>
      <c r="G885" s="46"/>
      <c r="H885" s="46"/>
      <c r="I885" s="46"/>
    </row>
    <row r="886" spans="1:9" ht="15.75" customHeight="1" x14ac:dyDescent="0.3">
      <c r="A886" s="1"/>
      <c r="B886" s="46"/>
      <c r="C886" s="46"/>
      <c r="D886" s="46"/>
      <c r="E886" s="46"/>
      <c r="F886" s="46"/>
      <c r="G886" s="46"/>
      <c r="H886" s="46"/>
      <c r="I886" s="46"/>
    </row>
    <row r="887" spans="1:9" ht="15.75" customHeight="1" x14ac:dyDescent="0.3">
      <c r="A887" s="1"/>
      <c r="B887" s="46"/>
      <c r="C887" s="46"/>
      <c r="D887" s="46"/>
      <c r="E887" s="46"/>
      <c r="F887" s="46"/>
      <c r="G887" s="46"/>
      <c r="H887" s="46"/>
      <c r="I887" s="46"/>
    </row>
    <row r="888" spans="1:9" ht="15.75" customHeight="1" x14ac:dyDescent="0.3">
      <c r="A888" s="1"/>
      <c r="B888" s="46"/>
      <c r="C888" s="46"/>
      <c r="D888" s="46"/>
      <c r="E888" s="46"/>
      <c r="F888" s="46"/>
      <c r="G888" s="46"/>
      <c r="H888" s="46"/>
      <c r="I888" s="46"/>
    </row>
    <row r="889" spans="1:9" ht="15.75" customHeight="1" x14ac:dyDescent="0.3">
      <c r="A889" s="1"/>
      <c r="B889" s="46"/>
      <c r="C889" s="46"/>
      <c r="D889" s="46"/>
      <c r="E889" s="46"/>
      <c r="F889" s="46"/>
      <c r="G889" s="46"/>
      <c r="H889" s="46"/>
      <c r="I889" s="46"/>
    </row>
    <row r="890" spans="1:9" ht="15.75" customHeight="1" x14ac:dyDescent="0.3">
      <c r="A890" s="1"/>
      <c r="B890" s="46"/>
      <c r="C890" s="46"/>
      <c r="D890" s="46"/>
      <c r="E890" s="46"/>
      <c r="F890" s="46"/>
      <c r="G890" s="46"/>
      <c r="H890" s="46"/>
      <c r="I890" s="46"/>
    </row>
    <row r="891" spans="1:9" ht="15.75" customHeight="1" x14ac:dyDescent="0.3">
      <c r="A891" s="1"/>
      <c r="B891" s="46"/>
      <c r="C891" s="46"/>
      <c r="D891" s="46"/>
      <c r="E891" s="46"/>
      <c r="F891" s="46"/>
      <c r="G891" s="46"/>
      <c r="H891" s="46"/>
      <c r="I891" s="46"/>
    </row>
    <row r="892" spans="1:9" ht="15.75" customHeight="1" x14ac:dyDescent="0.3">
      <c r="A892" s="1"/>
      <c r="B892" s="46"/>
      <c r="C892" s="46"/>
      <c r="D892" s="46"/>
      <c r="E892" s="46"/>
      <c r="F892" s="46"/>
      <c r="G892" s="46"/>
      <c r="H892" s="46"/>
      <c r="I892" s="46"/>
    </row>
    <row r="893" spans="1:9" ht="15.75" customHeight="1" x14ac:dyDescent="0.3">
      <c r="A893" s="1"/>
      <c r="B893" s="46"/>
      <c r="C893" s="46"/>
      <c r="D893" s="46"/>
      <c r="E893" s="46"/>
      <c r="F893" s="46"/>
      <c r="G893" s="46"/>
      <c r="H893" s="46"/>
      <c r="I893" s="46"/>
    </row>
    <row r="894" spans="1:9" ht="15.75" customHeight="1" x14ac:dyDescent="0.3">
      <c r="A894" s="1"/>
      <c r="B894" s="46"/>
      <c r="C894" s="46"/>
      <c r="D894" s="46"/>
      <c r="E894" s="46"/>
      <c r="F894" s="46"/>
      <c r="G894" s="46"/>
      <c r="H894" s="46"/>
      <c r="I894" s="46"/>
    </row>
    <row r="895" spans="1:9" ht="15.75" customHeight="1" x14ac:dyDescent="0.3">
      <c r="A895" s="1"/>
      <c r="B895" s="46"/>
      <c r="C895" s="46"/>
      <c r="D895" s="46"/>
      <c r="E895" s="46"/>
      <c r="F895" s="46"/>
      <c r="G895" s="46"/>
      <c r="H895" s="46"/>
      <c r="I895" s="46"/>
    </row>
    <row r="896" spans="1:9" ht="15.75" customHeight="1" x14ac:dyDescent="0.3">
      <c r="A896" s="1"/>
      <c r="B896" s="46"/>
      <c r="C896" s="46"/>
      <c r="D896" s="46"/>
      <c r="E896" s="46"/>
      <c r="F896" s="46"/>
      <c r="G896" s="46"/>
      <c r="H896" s="46"/>
      <c r="I896" s="46"/>
    </row>
    <row r="897" spans="1:9" ht="15.75" customHeight="1" x14ac:dyDescent="0.3">
      <c r="A897" s="1"/>
      <c r="B897" s="46"/>
      <c r="C897" s="46"/>
      <c r="D897" s="46"/>
      <c r="E897" s="46"/>
      <c r="F897" s="46"/>
      <c r="G897" s="46"/>
      <c r="H897" s="46"/>
      <c r="I897" s="46"/>
    </row>
    <row r="898" spans="1:9" ht="15.75" customHeight="1" x14ac:dyDescent="0.3">
      <c r="A898" s="1"/>
      <c r="B898" s="46"/>
      <c r="C898" s="46"/>
      <c r="D898" s="46"/>
      <c r="E898" s="46"/>
      <c r="F898" s="46"/>
      <c r="G898" s="46"/>
      <c r="H898" s="46"/>
      <c r="I898" s="46"/>
    </row>
    <row r="899" spans="1:9" ht="15.75" customHeight="1" x14ac:dyDescent="0.3">
      <c r="A899" s="1"/>
      <c r="B899" s="46"/>
      <c r="C899" s="46"/>
      <c r="D899" s="46"/>
      <c r="E899" s="46"/>
      <c r="F899" s="46"/>
      <c r="G899" s="46"/>
      <c r="H899" s="46"/>
      <c r="I899" s="46"/>
    </row>
    <row r="900" spans="1:9" ht="15.75" customHeight="1" x14ac:dyDescent="0.3">
      <c r="A900" s="1"/>
      <c r="B900" s="46"/>
      <c r="C900" s="46"/>
      <c r="D900" s="46"/>
      <c r="E900" s="46"/>
      <c r="F900" s="46"/>
      <c r="G900" s="46"/>
      <c r="H900" s="46"/>
      <c r="I900" s="46"/>
    </row>
    <row r="901" spans="1:9" ht="15.75" customHeight="1" x14ac:dyDescent="0.3">
      <c r="A901" s="1"/>
      <c r="B901" s="46"/>
      <c r="C901" s="46"/>
      <c r="D901" s="46"/>
      <c r="E901" s="46"/>
      <c r="F901" s="46"/>
      <c r="G901" s="46"/>
      <c r="H901" s="46"/>
      <c r="I901" s="46"/>
    </row>
    <row r="902" spans="1:9" ht="15.75" customHeight="1" x14ac:dyDescent="0.3">
      <c r="A902" s="1"/>
      <c r="B902" s="46"/>
      <c r="C902" s="46"/>
      <c r="D902" s="46"/>
      <c r="E902" s="46"/>
      <c r="F902" s="46"/>
      <c r="G902" s="46"/>
      <c r="H902" s="46"/>
      <c r="I902" s="46"/>
    </row>
    <row r="903" spans="1:9" ht="15.75" customHeight="1" x14ac:dyDescent="0.3">
      <c r="A903" s="1"/>
      <c r="B903" s="46"/>
      <c r="C903" s="46"/>
      <c r="D903" s="46"/>
      <c r="E903" s="46"/>
      <c r="F903" s="46"/>
      <c r="G903" s="46"/>
      <c r="H903" s="46"/>
      <c r="I903" s="46"/>
    </row>
    <row r="904" spans="1:9" ht="15.75" customHeight="1" x14ac:dyDescent="0.3">
      <c r="A904" s="1"/>
      <c r="B904" s="46"/>
      <c r="C904" s="46"/>
      <c r="D904" s="46"/>
      <c r="E904" s="46"/>
      <c r="F904" s="46"/>
      <c r="G904" s="46"/>
      <c r="H904" s="46"/>
      <c r="I904" s="46"/>
    </row>
    <row r="905" spans="1:9" ht="15.75" customHeight="1" x14ac:dyDescent="0.3">
      <c r="A905" s="1"/>
      <c r="B905" s="46"/>
      <c r="C905" s="46"/>
      <c r="D905" s="46"/>
      <c r="E905" s="46"/>
      <c r="F905" s="46"/>
      <c r="G905" s="46"/>
      <c r="H905" s="46"/>
      <c r="I905" s="46"/>
    </row>
    <row r="906" spans="1:9" ht="15.75" customHeight="1" x14ac:dyDescent="0.3">
      <c r="A906" s="1"/>
      <c r="B906" s="46"/>
      <c r="C906" s="46"/>
      <c r="D906" s="46"/>
      <c r="E906" s="46"/>
      <c r="F906" s="46"/>
      <c r="G906" s="46"/>
      <c r="H906" s="46"/>
      <c r="I906" s="46"/>
    </row>
    <row r="907" spans="1:9" ht="15.75" customHeight="1" x14ac:dyDescent="0.3">
      <c r="A907" s="1"/>
      <c r="B907" s="46"/>
      <c r="C907" s="46"/>
      <c r="D907" s="46"/>
      <c r="E907" s="46"/>
      <c r="F907" s="46"/>
      <c r="G907" s="46"/>
      <c r="H907" s="46"/>
      <c r="I907" s="46"/>
    </row>
    <row r="908" spans="1:9" ht="15.75" customHeight="1" x14ac:dyDescent="0.3">
      <c r="A908" s="1"/>
      <c r="B908" s="46"/>
      <c r="C908" s="46"/>
      <c r="D908" s="46"/>
      <c r="E908" s="46"/>
      <c r="F908" s="46"/>
      <c r="G908" s="46"/>
      <c r="H908" s="46"/>
      <c r="I908" s="46"/>
    </row>
    <row r="909" spans="1:9" ht="15.75" customHeight="1" x14ac:dyDescent="0.3">
      <c r="A909" s="1"/>
      <c r="B909" s="46"/>
      <c r="C909" s="46"/>
      <c r="D909" s="46"/>
      <c r="E909" s="46"/>
      <c r="F909" s="46"/>
      <c r="G909" s="46"/>
      <c r="H909" s="46"/>
      <c r="I909" s="46"/>
    </row>
    <row r="910" spans="1:9" ht="15.75" customHeight="1" x14ac:dyDescent="0.3">
      <c r="A910" s="1"/>
      <c r="B910" s="46"/>
      <c r="C910" s="46"/>
      <c r="D910" s="46"/>
      <c r="E910" s="46"/>
      <c r="F910" s="46"/>
      <c r="G910" s="46"/>
      <c r="H910" s="46"/>
      <c r="I910" s="46"/>
    </row>
    <row r="911" spans="1:9" ht="15.75" customHeight="1" x14ac:dyDescent="0.3">
      <c r="A911" s="1"/>
      <c r="B911" s="46"/>
      <c r="C911" s="46"/>
      <c r="D911" s="46"/>
      <c r="E911" s="46"/>
      <c r="F911" s="46"/>
      <c r="G911" s="46"/>
      <c r="H911" s="46"/>
      <c r="I911" s="46"/>
    </row>
    <row r="912" spans="1:9" ht="15.75" customHeight="1" x14ac:dyDescent="0.3">
      <c r="A912" s="1"/>
      <c r="B912" s="46"/>
      <c r="C912" s="46"/>
      <c r="D912" s="46"/>
      <c r="E912" s="46"/>
      <c r="F912" s="46"/>
      <c r="G912" s="46"/>
      <c r="H912" s="46"/>
      <c r="I912" s="46"/>
    </row>
    <row r="913" spans="1:9" ht="15.75" customHeight="1" x14ac:dyDescent="0.3">
      <c r="A913" s="1"/>
      <c r="B913" s="46"/>
      <c r="C913" s="46"/>
      <c r="D913" s="46"/>
      <c r="E913" s="46"/>
      <c r="F913" s="46"/>
      <c r="G913" s="46"/>
      <c r="H913" s="46"/>
      <c r="I913" s="46"/>
    </row>
    <row r="914" spans="1:9" ht="15.75" customHeight="1" x14ac:dyDescent="0.3">
      <c r="A914" s="1"/>
      <c r="B914" s="46"/>
      <c r="C914" s="46"/>
      <c r="D914" s="46"/>
      <c r="E914" s="46"/>
      <c r="F914" s="46"/>
      <c r="G914" s="46"/>
      <c r="H914" s="46"/>
      <c r="I914" s="46"/>
    </row>
    <row r="915" spans="1:9" ht="15.75" customHeight="1" x14ac:dyDescent="0.3">
      <c r="A915" s="1"/>
      <c r="B915" s="46"/>
      <c r="C915" s="46"/>
      <c r="D915" s="46"/>
      <c r="E915" s="46"/>
      <c r="F915" s="46"/>
      <c r="G915" s="46"/>
      <c r="H915" s="46"/>
      <c r="I915" s="46"/>
    </row>
    <row r="916" spans="1:9" ht="15.75" customHeight="1" x14ac:dyDescent="0.3">
      <c r="A916" s="1"/>
      <c r="B916" s="46"/>
      <c r="C916" s="46"/>
      <c r="D916" s="46"/>
      <c r="E916" s="46"/>
      <c r="F916" s="46"/>
      <c r="G916" s="46"/>
      <c r="H916" s="46"/>
      <c r="I916" s="46"/>
    </row>
    <row r="917" spans="1:9" ht="15.75" customHeight="1" x14ac:dyDescent="0.3">
      <c r="A917" s="1"/>
      <c r="B917" s="46"/>
      <c r="C917" s="46"/>
      <c r="D917" s="46"/>
      <c r="E917" s="46"/>
      <c r="F917" s="46"/>
      <c r="G917" s="46"/>
      <c r="H917" s="46"/>
      <c r="I917" s="46"/>
    </row>
    <row r="918" spans="1:9" ht="15.75" customHeight="1" x14ac:dyDescent="0.3">
      <c r="A918" s="1"/>
      <c r="B918" s="46"/>
      <c r="C918" s="46"/>
      <c r="D918" s="46"/>
      <c r="E918" s="46"/>
      <c r="F918" s="46"/>
      <c r="G918" s="46"/>
      <c r="H918" s="46"/>
      <c r="I918" s="46"/>
    </row>
    <row r="919" spans="1:9" ht="15.75" customHeight="1" x14ac:dyDescent="0.3">
      <c r="A919" s="1"/>
      <c r="B919" s="46"/>
      <c r="C919" s="46"/>
      <c r="D919" s="46"/>
      <c r="E919" s="46"/>
      <c r="F919" s="46"/>
      <c r="G919" s="46"/>
      <c r="H919" s="46"/>
      <c r="I919" s="46"/>
    </row>
    <row r="920" spans="1:9" ht="15.75" customHeight="1" x14ac:dyDescent="0.3">
      <c r="A920" s="1"/>
      <c r="B920" s="46"/>
      <c r="C920" s="46"/>
      <c r="D920" s="46"/>
      <c r="E920" s="46"/>
      <c r="F920" s="46"/>
      <c r="G920" s="46"/>
      <c r="H920" s="46"/>
      <c r="I920" s="46"/>
    </row>
    <row r="921" spans="1:9" ht="15.75" customHeight="1" x14ac:dyDescent="0.3">
      <c r="A921" s="1"/>
      <c r="B921" s="46"/>
      <c r="C921" s="46"/>
      <c r="D921" s="46"/>
      <c r="E921" s="46"/>
      <c r="F921" s="46"/>
      <c r="G921" s="46"/>
      <c r="H921" s="46"/>
      <c r="I921" s="46"/>
    </row>
    <row r="922" spans="1:9" ht="15.75" customHeight="1" x14ac:dyDescent="0.3">
      <c r="A922" s="1"/>
      <c r="B922" s="46"/>
      <c r="C922" s="46"/>
      <c r="D922" s="46"/>
      <c r="E922" s="46"/>
      <c r="F922" s="46"/>
      <c r="G922" s="46"/>
      <c r="H922" s="46"/>
      <c r="I922" s="46"/>
    </row>
    <row r="923" spans="1:9" ht="15.75" customHeight="1" x14ac:dyDescent="0.3">
      <c r="A923" s="1"/>
      <c r="B923" s="46"/>
      <c r="C923" s="46"/>
      <c r="D923" s="46"/>
      <c r="E923" s="46"/>
      <c r="F923" s="46"/>
      <c r="G923" s="46"/>
      <c r="H923" s="46"/>
      <c r="I923" s="46"/>
    </row>
    <row r="924" spans="1:9" ht="15.75" customHeight="1" x14ac:dyDescent="0.3">
      <c r="A924" s="1"/>
      <c r="B924" s="46"/>
      <c r="C924" s="46"/>
      <c r="D924" s="46"/>
      <c r="E924" s="46"/>
      <c r="F924" s="46"/>
      <c r="G924" s="46"/>
      <c r="H924" s="46"/>
      <c r="I924" s="46"/>
    </row>
    <row r="925" spans="1:9" ht="15.75" customHeight="1" x14ac:dyDescent="0.3">
      <c r="A925" s="1"/>
      <c r="B925" s="46"/>
      <c r="C925" s="46"/>
      <c r="D925" s="46"/>
      <c r="E925" s="46"/>
      <c r="F925" s="46"/>
      <c r="G925" s="46"/>
      <c r="H925" s="46"/>
      <c r="I925" s="46"/>
    </row>
    <row r="926" spans="1:9" ht="15.75" customHeight="1" x14ac:dyDescent="0.3">
      <c r="A926" s="1"/>
      <c r="B926" s="46"/>
      <c r="C926" s="46"/>
      <c r="D926" s="46"/>
      <c r="E926" s="46"/>
      <c r="F926" s="46"/>
      <c r="G926" s="46"/>
      <c r="H926" s="46"/>
      <c r="I926" s="46"/>
    </row>
    <row r="927" spans="1:9" ht="15.75" customHeight="1" x14ac:dyDescent="0.3">
      <c r="A927" s="1"/>
      <c r="B927" s="46"/>
      <c r="C927" s="46"/>
      <c r="D927" s="46"/>
      <c r="E927" s="46"/>
      <c r="F927" s="46"/>
      <c r="G927" s="46"/>
      <c r="H927" s="46"/>
      <c r="I927" s="46"/>
    </row>
    <row r="928" spans="1:9" ht="15.75" customHeight="1" x14ac:dyDescent="0.3">
      <c r="A928" s="1"/>
      <c r="B928" s="46"/>
      <c r="C928" s="46"/>
      <c r="D928" s="46"/>
      <c r="E928" s="46"/>
      <c r="F928" s="46"/>
      <c r="G928" s="46"/>
      <c r="H928" s="46"/>
      <c r="I928" s="46"/>
    </row>
    <row r="929" spans="1:9" ht="15.75" customHeight="1" x14ac:dyDescent="0.3">
      <c r="A929" s="1"/>
      <c r="B929" s="46"/>
      <c r="C929" s="46"/>
      <c r="D929" s="46"/>
      <c r="E929" s="46"/>
      <c r="F929" s="46"/>
      <c r="G929" s="46"/>
      <c r="H929" s="46"/>
      <c r="I929" s="46"/>
    </row>
    <row r="930" spans="1:9" ht="15.75" customHeight="1" x14ac:dyDescent="0.3">
      <c r="A930" s="1"/>
      <c r="B930" s="46"/>
      <c r="C930" s="46"/>
      <c r="D930" s="46"/>
      <c r="E930" s="46"/>
      <c r="F930" s="46"/>
      <c r="G930" s="46"/>
      <c r="H930" s="46"/>
      <c r="I930" s="46"/>
    </row>
    <row r="931" spans="1:9" ht="15.75" customHeight="1" x14ac:dyDescent="0.3">
      <c r="A931" s="1"/>
      <c r="B931" s="46"/>
      <c r="C931" s="46"/>
      <c r="D931" s="46"/>
      <c r="E931" s="46"/>
      <c r="F931" s="46"/>
      <c r="G931" s="46"/>
      <c r="H931" s="46"/>
      <c r="I931" s="46"/>
    </row>
    <row r="932" spans="1:9" ht="15.75" customHeight="1" x14ac:dyDescent="0.3">
      <c r="A932" s="1"/>
      <c r="B932" s="46"/>
      <c r="C932" s="46"/>
      <c r="D932" s="46"/>
      <c r="E932" s="46"/>
      <c r="F932" s="46"/>
      <c r="G932" s="46"/>
      <c r="H932" s="46"/>
      <c r="I932" s="46"/>
    </row>
    <row r="933" spans="1:9" ht="15.75" customHeight="1" x14ac:dyDescent="0.3">
      <c r="A933" s="1"/>
      <c r="B933" s="46"/>
      <c r="C933" s="46"/>
      <c r="D933" s="46"/>
      <c r="E933" s="46"/>
      <c r="F933" s="46"/>
      <c r="G933" s="46"/>
      <c r="H933" s="46"/>
      <c r="I933" s="46"/>
    </row>
    <row r="934" spans="1:9" ht="15.75" customHeight="1" x14ac:dyDescent="0.3">
      <c r="A934" s="1"/>
      <c r="B934" s="46"/>
      <c r="C934" s="46"/>
      <c r="D934" s="46"/>
      <c r="E934" s="46"/>
      <c r="F934" s="46"/>
      <c r="G934" s="46"/>
      <c r="H934" s="46"/>
      <c r="I934" s="46"/>
    </row>
    <row r="935" spans="1:9" ht="15.75" customHeight="1" x14ac:dyDescent="0.3">
      <c r="A935" s="1"/>
      <c r="B935" s="46"/>
      <c r="C935" s="46"/>
      <c r="D935" s="46"/>
      <c r="E935" s="46"/>
      <c r="F935" s="46"/>
      <c r="G935" s="46"/>
      <c r="H935" s="46"/>
      <c r="I935" s="46"/>
    </row>
    <row r="936" spans="1:9" ht="15.75" customHeight="1" x14ac:dyDescent="0.3">
      <c r="A936" s="1"/>
      <c r="B936" s="46"/>
      <c r="C936" s="46"/>
      <c r="D936" s="46"/>
      <c r="E936" s="46"/>
      <c r="F936" s="46"/>
      <c r="G936" s="46"/>
      <c r="H936" s="46"/>
      <c r="I936" s="46"/>
    </row>
    <row r="937" spans="1:9" ht="15.75" customHeight="1" x14ac:dyDescent="0.3">
      <c r="A937" s="1"/>
      <c r="B937" s="46"/>
      <c r="C937" s="46"/>
      <c r="D937" s="46"/>
      <c r="E937" s="46"/>
      <c r="F937" s="46"/>
      <c r="G937" s="46"/>
      <c r="H937" s="46"/>
      <c r="I937" s="46"/>
    </row>
    <row r="938" spans="1:9" ht="15.75" customHeight="1" x14ac:dyDescent="0.3">
      <c r="A938" s="1"/>
      <c r="B938" s="46"/>
      <c r="C938" s="46"/>
      <c r="D938" s="46"/>
      <c r="E938" s="46"/>
      <c r="F938" s="46"/>
      <c r="G938" s="46"/>
      <c r="H938" s="46"/>
      <c r="I938" s="46"/>
    </row>
    <row r="939" spans="1:9" ht="15.75" customHeight="1" x14ac:dyDescent="0.3">
      <c r="A939" s="1"/>
      <c r="B939" s="46"/>
      <c r="C939" s="46"/>
      <c r="D939" s="46"/>
      <c r="E939" s="46"/>
      <c r="F939" s="46"/>
      <c r="G939" s="46"/>
      <c r="H939" s="46"/>
      <c r="I939" s="46"/>
    </row>
    <row r="940" spans="1:9" ht="15.75" customHeight="1" x14ac:dyDescent="0.3">
      <c r="A940" s="1"/>
      <c r="B940" s="46"/>
      <c r="C940" s="46"/>
      <c r="D940" s="46"/>
      <c r="E940" s="46"/>
      <c r="F940" s="46"/>
      <c r="G940" s="46"/>
      <c r="H940" s="46"/>
      <c r="I940" s="46"/>
    </row>
    <row r="941" spans="1:9" ht="15.75" customHeight="1" x14ac:dyDescent="0.3">
      <c r="A941" s="1"/>
      <c r="B941" s="46"/>
      <c r="C941" s="46"/>
      <c r="D941" s="46"/>
      <c r="E941" s="46"/>
      <c r="F941" s="46"/>
      <c r="G941" s="46"/>
      <c r="H941" s="46"/>
      <c r="I941" s="46"/>
    </row>
    <row r="942" spans="1:9" ht="15.75" customHeight="1" x14ac:dyDescent="0.3">
      <c r="A942" s="1"/>
      <c r="B942" s="46"/>
      <c r="C942" s="46"/>
      <c r="D942" s="46"/>
      <c r="E942" s="46"/>
      <c r="F942" s="46"/>
      <c r="G942" s="46"/>
      <c r="H942" s="46"/>
      <c r="I942" s="46"/>
    </row>
    <row r="943" spans="1:9" ht="15.75" customHeight="1" x14ac:dyDescent="0.3">
      <c r="A943" s="1"/>
      <c r="B943" s="46"/>
      <c r="C943" s="46"/>
      <c r="D943" s="46"/>
      <c r="E943" s="46"/>
      <c r="F943" s="46"/>
      <c r="G943" s="46"/>
      <c r="H943" s="46"/>
      <c r="I943" s="46"/>
    </row>
    <row r="944" spans="1:9" ht="15.75" customHeight="1" x14ac:dyDescent="0.3">
      <c r="A944" s="1"/>
      <c r="B944" s="46"/>
      <c r="C944" s="46"/>
      <c r="D944" s="46"/>
      <c r="E944" s="46"/>
      <c r="F944" s="46"/>
      <c r="G944" s="46"/>
      <c r="H944" s="46"/>
      <c r="I944" s="46"/>
    </row>
    <row r="945" spans="1:9" ht="15.75" customHeight="1" x14ac:dyDescent="0.3">
      <c r="A945" s="1"/>
      <c r="B945" s="46"/>
      <c r="C945" s="46"/>
      <c r="D945" s="46"/>
      <c r="E945" s="46"/>
      <c r="F945" s="46"/>
      <c r="G945" s="46"/>
      <c r="H945" s="46"/>
      <c r="I945" s="46"/>
    </row>
    <row r="946" spans="1:9" ht="15.75" customHeight="1" x14ac:dyDescent="0.3">
      <c r="A946" s="1"/>
      <c r="B946" s="46"/>
      <c r="C946" s="46"/>
      <c r="D946" s="46"/>
      <c r="E946" s="46"/>
      <c r="F946" s="46"/>
      <c r="G946" s="46"/>
      <c r="H946" s="46"/>
      <c r="I946" s="46"/>
    </row>
    <row r="947" spans="1:9" ht="15.75" customHeight="1" x14ac:dyDescent="0.3">
      <c r="A947" s="1"/>
      <c r="B947" s="46"/>
      <c r="C947" s="46"/>
      <c r="D947" s="46"/>
      <c r="E947" s="46"/>
      <c r="F947" s="46"/>
      <c r="G947" s="46"/>
      <c r="H947" s="46"/>
      <c r="I947" s="46"/>
    </row>
    <row r="948" spans="1:9" ht="15.75" customHeight="1" x14ac:dyDescent="0.3">
      <c r="A948" s="1"/>
      <c r="B948" s="46"/>
      <c r="C948" s="46"/>
      <c r="D948" s="46"/>
      <c r="E948" s="46"/>
      <c r="F948" s="46"/>
      <c r="G948" s="46"/>
      <c r="H948" s="46"/>
      <c r="I948" s="46"/>
    </row>
    <row r="949" spans="1:9" ht="15.75" customHeight="1" x14ac:dyDescent="0.3">
      <c r="A949" s="1"/>
      <c r="B949" s="46"/>
      <c r="C949" s="46"/>
      <c r="D949" s="46"/>
      <c r="E949" s="46"/>
      <c r="F949" s="46"/>
      <c r="G949" s="46"/>
      <c r="H949" s="46"/>
      <c r="I949" s="46"/>
    </row>
    <row r="950" spans="1:9" ht="15.75" customHeight="1" x14ac:dyDescent="0.3">
      <c r="A950" s="1"/>
      <c r="B950" s="46"/>
      <c r="C950" s="46"/>
      <c r="D950" s="46"/>
      <c r="E950" s="46"/>
      <c r="F950" s="46"/>
      <c r="G950" s="46"/>
      <c r="H950" s="46"/>
      <c r="I950" s="46"/>
    </row>
    <row r="951" spans="1:9" ht="15.75" customHeight="1" x14ac:dyDescent="0.3">
      <c r="A951" s="1"/>
      <c r="B951" s="46"/>
      <c r="C951" s="46"/>
      <c r="D951" s="46"/>
      <c r="E951" s="46"/>
      <c r="F951" s="46"/>
      <c r="G951" s="46"/>
      <c r="H951" s="46"/>
      <c r="I951" s="46"/>
    </row>
    <row r="952" spans="1:9" ht="15.75" customHeight="1" x14ac:dyDescent="0.3">
      <c r="A952" s="1"/>
      <c r="B952" s="46"/>
      <c r="C952" s="46"/>
      <c r="D952" s="46"/>
      <c r="E952" s="46"/>
      <c r="F952" s="46"/>
      <c r="G952" s="46"/>
      <c r="H952" s="46"/>
      <c r="I952" s="46"/>
    </row>
    <row r="953" spans="1:9" ht="15.75" customHeight="1" x14ac:dyDescent="0.3">
      <c r="A953" s="1"/>
      <c r="B953" s="46"/>
      <c r="C953" s="46"/>
      <c r="D953" s="46"/>
      <c r="E953" s="46"/>
      <c r="F953" s="46"/>
      <c r="G953" s="46"/>
      <c r="H953" s="46"/>
      <c r="I953" s="46"/>
    </row>
    <row r="954" spans="1:9" ht="15.75" customHeight="1" x14ac:dyDescent="0.3">
      <c r="A954" s="1"/>
      <c r="B954" s="46"/>
      <c r="C954" s="46"/>
      <c r="D954" s="46"/>
      <c r="E954" s="46"/>
      <c r="F954" s="46"/>
      <c r="G954" s="46"/>
      <c r="H954" s="46"/>
      <c r="I954" s="46"/>
    </row>
    <row r="955" spans="1:9" ht="15.75" customHeight="1" x14ac:dyDescent="0.3">
      <c r="A955" s="1"/>
      <c r="B955" s="46"/>
      <c r="C955" s="46"/>
      <c r="D955" s="46"/>
      <c r="E955" s="46"/>
      <c r="F955" s="46"/>
      <c r="G955" s="46"/>
      <c r="H955" s="46"/>
      <c r="I955" s="46"/>
    </row>
    <row r="956" spans="1:9" ht="15.75" customHeight="1" x14ac:dyDescent="0.3">
      <c r="A956" s="1"/>
      <c r="B956" s="46"/>
      <c r="C956" s="46"/>
      <c r="D956" s="46"/>
      <c r="E956" s="46"/>
      <c r="F956" s="46"/>
      <c r="G956" s="46"/>
      <c r="H956" s="46"/>
      <c r="I956" s="46"/>
    </row>
    <row r="957" spans="1:9" ht="15.75" customHeight="1" x14ac:dyDescent="0.3">
      <c r="A957" s="1"/>
      <c r="B957" s="46"/>
      <c r="C957" s="46"/>
      <c r="D957" s="46"/>
      <c r="E957" s="46"/>
      <c r="F957" s="46"/>
      <c r="G957" s="46"/>
      <c r="H957" s="46"/>
      <c r="I957" s="46"/>
    </row>
    <row r="958" spans="1:9" ht="15.75" customHeight="1" x14ac:dyDescent="0.3">
      <c r="A958" s="1"/>
      <c r="B958" s="46"/>
      <c r="C958" s="46"/>
      <c r="D958" s="46"/>
      <c r="E958" s="46"/>
      <c r="F958" s="46"/>
      <c r="G958" s="46"/>
      <c r="H958" s="46"/>
      <c r="I958" s="46"/>
    </row>
    <row r="959" spans="1:9" ht="15.75" customHeight="1" x14ac:dyDescent="0.3">
      <c r="A959" s="1"/>
      <c r="B959" s="46"/>
      <c r="C959" s="46"/>
      <c r="D959" s="46"/>
      <c r="E959" s="46"/>
      <c r="F959" s="46"/>
      <c r="G959" s="46"/>
      <c r="H959" s="46"/>
      <c r="I959" s="46"/>
    </row>
    <row r="960" spans="1:9" ht="15.75" customHeight="1" x14ac:dyDescent="0.3">
      <c r="A960" s="1"/>
      <c r="B960" s="46"/>
      <c r="C960" s="46"/>
      <c r="D960" s="46"/>
      <c r="E960" s="46"/>
      <c r="F960" s="46"/>
      <c r="G960" s="46"/>
      <c r="H960" s="46"/>
      <c r="I960" s="46"/>
    </row>
    <row r="961" spans="1:9" ht="15.75" customHeight="1" x14ac:dyDescent="0.3">
      <c r="A961" s="1"/>
      <c r="B961" s="46"/>
      <c r="C961" s="46"/>
      <c r="D961" s="46"/>
      <c r="E961" s="46"/>
      <c r="F961" s="46"/>
      <c r="G961" s="46"/>
      <c r="H961" s="46"/>
      <c r="I961" s="46"/>
    </row>
    <row r="962" spans="1:9" ht="15.75" customHeight="1" x14ac:dyDescent="0.3">
      <c r="A962" s="1"/>
      <c r="B962" s="46"/>
      <c r="C962" s="46"/>
      <c r="D962" s="46"/>
      <c r="E962" s="46"/>
      <c r="F962" s="46"/>
      <c r="G962" s="46"/>
      <c r="H962" s="46"/>
      <c r="I962" s="46"/>
    </row>
    <row r="963" spans="1:9" ht="15.75" customHeight="1" x14ac:dyDescent="0.3">
      <c r="A963" s="1"/>
      <c r="B963" s="46"/>
      <c r="C963" s="46"/>
      <c r="D963" s="46"/>
      <c r="E963" s="46"/>
      <c r="F963" s="46"/>
      <c r="G963" s="46"/>
      <c r="H963" s="46"/>
      <c r="I963" s="46"/>
    </row>
    <row r="964" spans="1:9" ht="15.75" customHeight="1" x14ac:dyDescent="0.3">
      <c r="A964" s="1"/>
      <c r="B964" s="46"/>
      <c r="C964" s="46"/>
      <c r="D964" s="46"/>
      <c r="E964" s="46"/>
      <c r="F964" s="46"/>
      <c r="G964" s="46"/>
      <c r="H964" s="46"/>
      <c r="I964" s="46"/>
    </row>
    <row r="965" spans="1:9" ht="15.75" customHeight="1" x14ac:dyDescent="0.3">
      <c r="A965" s="1"/>
    </row>
    <row r="966" spans="1:9" ht="15.75" customHeight="1" x14ac:dyDescent="0.3">
      <c r="A966" s="1"/>
    </row>
    <row r="967" spans="1:9" ht="15.75" customHeight="1" x14ac:dyDescent="0.3">
      <c r="A967" s="1"/>
    </row>
    <row r="968" spans="1:9" ht="15.75" customHeight="1" x14ac:dyDescent="0.3">
      <c r="A968" s="1"/>
    </row>
    <row r="969" spans="1:9" ht="15.75" customHeight="1" x14ac:dyDescent="0.3">
      <c r="A969" s="1"/>
    </row>
    <row r="970" spans="1:9" ht="15.75" customHeight="1" x14ac:dyDescent="0.3">
      <c r="A970" s="1"/>
    </row>
    <row r="971" spans="1:9" ht="15.75" customHeight="1" x14ac:dyDescent="0.3">
      <c r="A971" s="1"/>
    </row>
    <row r="972" spans="1:9" ht="15.75" customHeight="1" x14ac:dyDescent="0.3">
      <c r="A972" s="1"/>
    </row>
    <row r="973" spans="1:9" ht="15.75" customHeight="1" x14ac:dyDescent="0.3">
      <c r="A973" s="1"/>
    </row>
    <row r="974" spans="1:9" ht="15.75" customHeight="1" x14ac:dyDescent="0.3">
      <c r="A974" s="1"/>
    </row>
    <row r="975" spans="1:9" ht="15.75" customHeight="1" x14ac:dyDescent="0.3">
      <c r="A975" s="1"/>
    </row>
    <row r="976" spans="1:9" ht="15.75" customHeight="1" x14ac:dyDescent="0.3">
      <c r="A976" s="1"/>
    </row>
    <row r="977" spans="1:1" ht="15.75" customHeight="1" x14ac:dyDescent="0.3">
      <c r="A977" s="1"/>
    </row>
    <row r="978" spans="1:1" ht="15.75" customHeight="1" x14ac:dyDescent="0.3">
      <c r="A978" s="1"/>
    </row>
    <row r="979" spans="1:1" ht="15.75" customHeight="1" x14ac:dyDescent="0.3">
      <c r="A979" s="1"/>
    </row>
    <row r="980" spans="1:1" ht="15.75" customHeight="1" x14ac:dyDescent="0.3">
      <c r="A980" s="1"/>
    </row>
    <row r="981" spans="1:1" ht="15.75" customHeight="1" x14ac:dyDescent="0.3">
      <c r="A981" s="1"/>
    </row>
    <row r="982" spans="1:1" ht="15.75" customHeight="1" x14ac:dyDescent="0.3">
      <c r="A982" s="1"/>
    </row>
    <row r="983" spans="1:1" ht="15.75" customHeight="1" x14ac:dyDescent="0.3">
      <c r="A983" s="1"/>
    </row>
    <row r="984" spans="1:1" ht="15.75" customHeight="1" x14ac:dyDescent="0.3">
      <c r="A984" s="1"/>
    </row>
    <row r="985" spans="1:1" ht="15.75" customHeight="1" x14ac:dyDescent="0.3">
      <c r="A985" s="1"/>
    </row>
    <row r="986" spans="1:1" ht="15.75" customHeight="1" x14ac:dyDescent="0.3">
      <c r="A986" s="1"/>
    </row>
    <row r="987" spans="1:1" ht="15.75" customHeight="1" x14ac:dyDescent="0.3">
      <c r="A987" s="1"/>
    </row>
    <row r="988" spans="1:1" ht="15.75" customHeight="1" x14ac:dyDescent="0.3">
      <c r="A988" s="1"/>
    </row>
    <row r="989" spans="1:1" ht="15.75" customHeight="1" x14ac:dyDescent="0.3">
      <c r="A989" s="1"/>
    </row>
    <row r="990" spans="1:1" ht="15.75" customHeight="1" x14ac:dyDescent="0.3">
      <c r="A990" s="1"/>
    </row>
    <row r="991" spans="1:1" ht="15.75" customHeight="1" x14ac:dyDescent="0.3">
      <c r="A991" s="1"/>
    </row>
    <row r="992" spans="1:1" ht="15.75" customHeight="1" x14ac:dyDescent="0.3">
      <c r="A992" s="1"/>
    </row>
    <row r="993" spans="1:1" ht="15.75" customHeight="1" x14ac:dyDescent="0.3">
      <c r="A993" s="1"/>
    </row>
    <row r="994" spans="1:1" ht="15.75" customHeight="1" x14ac:dyDescent="0.3">
      <c r="A994" s="1"/>
    </row>
    <row r="995" spans="1:1" ht="15.75" customHeight="1" x14ac:dyDescent="0.3">
      <c r="A995" s="1"/>
    </row>
    <row r="996" spans="1:1" ht="15.75" customHeight="1" x14ac:dyDescent="0.3">
      <c r="A996" s="1"/>
    </row>
    <row r="997" spans="1:1" ht="15.75" customHeight="1" x14ac:dyDescent="0.3">
      <c r="A997" s="1"/>
    </row>
    <row r="998" spans="1:1" ht="15.75" customHeight="1" x14ac:dyDescent="0.3">
      <c r="A998" s="1"/>
    </row>
    <row r="999" spans="1:1" ht="15.75" customHeight="1" x14ac:dyDescent="0.3">
      <c r="A999" s="1"/>
    </row>
    <row r="1000" spans="1:1" ht="15.75" customHeight="1" x14ac:dyDescent="0.3">
      <c r="A1000" s="1"/>
    </row>
  </sheetData>
  <pageMargins left="1" right="1" top="0.25" bottom="0.25" header="0" footer="0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  <pageSetUpPr fitToPage="1"/>
  </sheetPr>
  <dimension ref="A1:Z1012"/>
  <sheetViews>
    <sheetView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G140" sqref="G140"/>
    </sheetView>
  </sheetViews>
  <sheetFormatPr defaultColWidth="14.44140625" defaultRowHeight="15" customHeight="1" outlineLevelRow="1" x14ac:dyDescent="0.3"/>
  <cols>
    <col min="1" max="1" width="25" customWidth="1"/>
    <col min="2" max="2" width="12.88671875" customWidth="1"/>
    <col min="3" max="4" width="8.88671875" customWidth="1"/>
    <col min="5" max="8" width="12.88671875" customWidth="1"/>
    <col min="9" max="26" width="8.88671875" customWidth="1"/>
  </cols>
  <sheetData>
    <row r="1" spans="1:26" ht="14.4" x14ac:dyDescent="0.3">
      <c r="A1" s="1"/>
      <c r="B1" s="46"/>
      <c r="C1" s="46"/>
      <c r="D1" s="46"/>
      <c r="E1" s="46"/>
      <c r="F1" s="46"/>
      <c r="G1" s="46"/>
      <c r="H1" s="46"/>
      <c r="I1" s="4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" x14ac:dyDescent="0.35">
      <c r="A2" s="91" t="s">
        <v>45</v>
      </c>
      <c r="B2" s="89"/>
      <c r="C2" s="86"/>
      <c r="D2" s="86"/>
      <c r="E2" s="86"/>
      <c r="F2" s="86"/>
      <c r="G2" s="86"/>
      <c r="H2" s="86"/>
      <c r="I2" s="90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thickBot="1" x14ac:dyDescent="0.35">
      <c r="A3" s="1"/>
      <c r="B3" s="3" t="s">
        <v>0</v>
      </c>
      <c r="C3" s="46"/>
      <c r="D3" s="46"/>
      <c r="E3" s="46"/>
      <c r="F3" s="46"/>
      <c r="G3" s="46"/>
      <c r="H3" s="46"/>
      <c r="I3" s="4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4" x14ac:dyDescent="0.3">
      <c r="A4" s="4"/>
      <c r="B4" s="54" t="s">
        <v>1</v>
      </c>
      <c r="C4" s="55" t="s">
        <v>2</v>
      </c>
      <c r="D4" s="56" t="s">
        <v>1</v>
      </c>
      <c r="E4" s="54" t="s">
        <v>8</v>
      </c>
      <c r="F4" s="57"/>
      <c r="G4" s="54" t="s">
        <v>50</v>
      </c>
      <c r="H4" s="57"/>
      <c r="I4" s="58" t="s">
        <v>5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4.4" x14ac:dyDescent="0.3">
      <c r="A5" s="9"/>
      <c r="B5" s="59" t="s">
        <v>6</v>
      </c>
      <c r="C5" s="60" t="s">
        <v>51</v>
      </c>
      <c r="D5" s="61" t="s">
        <v>32</v>
      </c>
      <c r="E5" s="59" t="s">
        <v>32</v>
      </c>
      <c r="F5" s="61" t="s">
        <v>51</v>
      </c>
      <c r="G5" s="59" t="s">
        <v>32</v>
      </c>
      <c r="H5" s="61" t="s">
        <v>51</v>
      </c>
      <c r="I5" s="62" t="s">
        <v>9</v>
      </c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4.4" x14ac:dyDescent="0.3">
      <c r="A6" s="16" t="s">
        <v>38</v>
      </c>
      <c r="B6" s="28"/>
      <c r="C6" s="29"/>
      <c r="D6" s="31"/>
      <c r="E6" s="28"/>
      <c r="F6" s="31"/>
      <c r="G6" s="28"/>
      <c r="H6" s="31"/>
      <c r="I6" s="3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4" hidden="1" outlineLevel="1" x14ac:dyDescent="0.3">
      <c r="A7" s="22"/>
      <c r="B7" s="23">
        <f t="shared" ref="B7:B16" si="0">IF(C7&gt;0,RANK(C7,C$7:C$16,1),0)</f>
        <v>0</v>
      </c>
      <c r="C7" s="24">
        <f t="shared" ref="C7:C16" si="1">F7+H7+I7</f>
        <v>0</v>
      </c>
      <c r="D7" s="26">
        <f t="shared" ref="D7:D16" si="2">E7+G7</f>
        <v>0</v>
      </c>
      <c r="E7" s="23"/>
      <c r="F7" s="26">
        <f t="shared" ref="F7:F16" si="3">IF(E7&gt;0,RANK(E7,E$7:E$16,0),0)</f>
        <v>0</v>
      </c>
      <c r="G7" s="28"/>
      <c r="H7" s="26">
        <f t="shared" ref="H7:H16" si="4">IF(G7&gt;0,RANK(G7,G$7:G$16,0),0)</f>
        <v>0</v>
      </c>
      <c r="I7" s="27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4" hidden="1" outlineLevel="1" x14ac:dyDescent="0.3">
      <c r="A8" s="22"/>
      <c r="B8" s="23">
        <f t="shared" si="0"/>
        <v>0</v>
      </c>
      <c r="C8" s="24">
        <f t="shared" si="1"/>
        <v>0</v>
      </c>
      <c r="D8" s="26">
        <f t="shared" si="2"/>
        <v>0</v>
      </c>
      <c r="E8" s="23"/>
      <c r="F8" s="26">
        <f t="shared" si="3"/>
        <v>0</v>
      </c>
      <c r="G8" s="28"/>
      <c r="H8" s="26">
        <f t="shared" si="4"/>
        <v>0</v>
      </c>
      <c r="I8" s="27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4" hidden="1" outlineLevel="1" x14ac:dyDescent="0.3">
      <c r="A9" s="22"/>
      <c r="B9" s="23">
        <f t="shared" si="0"/>
        <v>0</v>
      </c>
      <c r="C9" s="24">
        <f t="shared" si="1"/>
        <v>0</v>
      </c>
      <c r="D9" s="26">
        <f t="shared" si="2"/>
        <v>0</v>
      </c>
      <c r="E9" s="23"/>
      <c r="F9" s="26">
        <f t="shared" si="3"/>
        <v>0</v>
      </c>
      <c r="G9" s="28"/>
      <c r="H9" s="26">
        <f t="shared" si="4"/>
        <v>0</v>
      </c>
      <c r="I9" s="2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4" hidden="1" outlineLevel="1" x14ac:dyDescent="0.3">
      <c r="A10" s="22"/>
      <c r="B10" s="23">
        <f t="shared" si="0"/>
        <v>0</v>
      </c>
      <c r="C10" s="24">
        <f t="shared" si="1"/>
        <v>0</v>
      </c>
      <c r="D10" s="26">
        <f t="shared" si="2"/>
        <v>0</v>
      </c>
      <c r="E10" s="23"/>
      <c r="F10" s="26">
        <f t="shared" si="3"/>
        <v>0</v>
      </c>
      <c r="G10" s="28"/>
      <c r="H10" s="26">
        <f t="shared" si="4"/>
        <v>0</v>
      </c>
      <c r="I10" s="2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4" hidden="1" outlineLevel="1" x14ac:dyDescent="0.3">
      <c r="A11" s="22"/>
      <c r="B11" s="23">
        <f t="shared" si="0"/>
        <v>0</v>
      </c>
      <c r="C11" s="24">
        <f t="shared" si="1"/>
        <v>0</v>
      </c>
      <c r="D11" s="26">
        <f t="shared" si="2"/>
        <v>0</v>
      </c>
      <c r="E11" s="23"/>
      <c r="F11" s="26">
        <f t="shared" si="3"/>
        <v>0</v>
      </c>
      <c r="G11" s="28"/>
      <c r="H11" s="26">
        <f t="shared" si="4"/>
        <v>0</v>
      </c>
      <c r="I11" s="2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4" hidden="1" outlineLevel="1" x14ac:dyDescent="0.3">
      <c r="A12" s="22"/>
      <c r="B12" s="23">
        <f t="shared" si="0"/>
        <v>0</v>
      </c>
      <c r="C12" s="24">
        <f t="shared" si="1"/>
        <v>0</v>
      </c>
      <c r="D12" s="26">
        <f t="shared" si="2"/>
        <v>0</v>
      </c>
      <c r="E12" s="23"/>
      <c r="F12" s="26">
        <f t="shared" si="3"/>
        <v>0</v>
      </c>
      <c r="G12" s="28"/>
      <c r="H12" s="26">
        <f t="shared" si="4"/>
        <v>0</v>
      </c>
      <c r="I12" s="27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4" hidden="1" outlineLevel="1" x14ac:dyDescent="0.3">
      <c r="A13" s="22"/>
      <c r="B13" s="23">
        <f t="shared" si="0"/>
        <v>0</v>
      </c>
      <c r="C13" s="24">
        <f t="shared" si="1"/>
        <v>0</v>
      </c>
      <c r="D13" s="26">
        <f t="shared" si="2"/>
        <v>0</v>
      </c>
      <c r="E13" s="23"/>
      <c r="F13" s="26">
        <f t="shared" si="3"/>
        <v>0</v>
      </c>
      <c r="G13" s="28"/>
      <c r="H13" s="26">
        <f t="shared" si="4"/>
        <v>0</v>
      </c>
      <c r="I13" s="2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4" hidden="1" outlineLevel="1" x14ac:dyDescent="0.3">
      <c r="A14" s="22"/>
      <c r="B14" s="23">
        <f t="shared" si="0"/>
        <v>0</v>
      </c>
      <c r="C14" s="24">
        <f t="shared" si="1"/>
        <v>0</v>
      </c>
      <c r="D14" s="26">
        <f t="shared" si="2"/>
        <v>0</v>
      </c>
      <c r="E14" s="23"/>
      <c r="F14" s="26">
        <f t="shared" si="3"/>
        <v>0</v>
      </c>
      <c r="G14" s="28"/>
      <c r="H14" s="26">
        <f t="shared" si="4"/>
        <v>0</v>
      </c>
      <c r="I14" s="27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4" hidden="1" outlineLevel="1" x14ac:dyDescent="0.3">
      <c r="A15" s="22"/>
      <c r="B15" s="23">
        <f t="shared" si="0"/>
        <v>0</v>
      </c>
      <c r="C15" s="24">
        <f t="shared" si="1"/>
        <v>0</v>
      </c>
      <c r="D15" s="26">
        <f t="shared" si="2"/>
        <v>0</v>
      </c>
      <c r="E15" s="23"/>
      <c r="F15" s="26">
        <f t="shared" si="3"/>
        <v>0</v>
      </c>
      <c r="G15" s="28"/>
      <c r="H15" s="26">
        <f t="shared" si="4"/>
        <v>0</v>
      </c>
      <c r="I15" s="2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4" hidden="1" outlineLevel="1" x14ac:dyDescent="0.3">
      <c r="A16" s="22"/>
      <c r="B16" s="23">
        <f t="shared" si="0"/>
        <v>0</v>
      </c>
      <c r="C16" s="24">
        <f t="shared" si="1"/>
        <v>0</v>
      </c>
      <c r="D16" s="26">
        <f t="shared" si="2"/>
        <v>0</v>
      </c>
      <c r="E16" s="23"/>
      <c r="F16" s="26">
        <f t="shared" si="3"/>
        <v>0</v>
      </c>
      <c r="G16" s="28"/>
      <c r="H16" s="26">
        <f t="shared" si="4"/>
        <v>0</v>
      </c>
      <c r="I16" s="2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4" collapsed="1" x14ac:dyDescent="0.3">
      <c r="A17" s="21"/>
      <c r="B17" s="28"/>
      <c r="C17" s="29"/>
      <c r="D17" s="31"/>
      <c r="E17" s="28"/>
      <c r="F17" s="31"/>
      <c r="G17" s="28"/>
      <c r="H17" s="31"/>
      <c r="I17" s="32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4" x14ac:dyDescent="0.3">
      <c r="A18" s="16" t="s">
        <v>120</v>
      </c>
      <c r="B18" s="28"/>
      <c r="C18" s="29"/>
      <c r="D18" s="31"/>
      <c r="E18" s="28"/>
      <c r="F18" s="31"/>
      <c r="G18" s="28"/>
      <c r="H18" s="31"/>
      <c r="I18" s="32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4" hidden="1" outlineLevel="1" x14ac:dyDescent="0.3">
      <c r="A19" s="22"/>
      <c r="B19" s="23">
        <f>IF(C19&gt;0,RANK(C19,C$19,1),0)</f>
        <v>0</v>
      </c>
      <c r="C19" s="24">
        <f t="shared" ref="C19:C28" si="5">F19+H19+I19</f>
        <v>0</v>
      </c>
      <c r="D19" s="26">
        <f t="shared" ref="D19:D28" si="6">E19+G19</f>
        <v>0</v>
      </c>
      <c r="E19" s="23"/>
      <c r="F19" s="26">
        <f t="shared" ref="F19:F28" si="7">IF(E19&gt;0,RANK(E19,E$19:E$28,0),0)</f>
        <v>0</v>
      </c>
      <c r="G19" s="28"/>
      <c r="H19" s="29"/>
      <c r="I19" s="2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4" hidden="1" outlineLevel="1" x14ac:dyDescent="0.3">
      <c r="A20" s="22"/>
      <c r="B20" s="23">
        <f t="shared" ref="B20:B28" si="8">IF(C20&gt;0,RANK(C20,C$19:C$28,1),0)</f>
        <v>0</v>
      </c>
      <c r="C20" s="24">
        <f t="shared" si="5"/>
        <v>0</v>
      </c>
      <c r="D20" s="26">
        <f t="shared" si="6"/>
        <v>0</v>
      </c>
      <c r="E20" s="23"/>
      <c r="F20" s="26">
        <f t="shared" si="7"/>
        <v>0</v>
      </c>
      <c r="G20" s="28"/>
      <c r="H20" s="29"/>
      <c r="I20" s="2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hidden="1" customHeight="1" outlineLevel="1" x14ac:dyDescent="0.3">
      <c r="A21" s="22"/>
      <c r="B21" s="23">
        <f t="shared" si="8"/>
        <v>0</v>
      </c>
      <c r="C21" s="24">
        <f t="shared" si="5"/>
        <v>0</v>
      </c>
      <c r="D21" s="26">
        <f t="shared" si="6"/>
        <v>0</v>
      </c>
      <c r="E21" s="23"/>
      <c r="F21" s="26">
        <f t="shared" si="7"/>
        <v>0</v>
      </c>
      <c r="G21" s="28"/>
      <c r="H21" s="29"/>
      <c r="I21" s="2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hidden="1" customHeight="1" outlineLevel="1" x14ac:dyDescent="0.3">
      <c r="A22" s="22"/>
      <c r="B22" s="23">
        <f t="shared" si="8"/>
        <v>0</v>
      </c>
      <c r="C22" s="24">
        <f t="shared" si="5"/>
        <v>0</v>
      </c>
      <c r="D22" s="26">
        <f t="shared" si="6"/>
        <v>0</v>
      </c>
      <c r="E22" s="23"/>
      <c r="F22" s="26">
        <f t="shared" si="7"/>
        <v>0</v>
      </c>
      <c r="G22" s="28"/>
      <c r="H22" s="29"/>
      <c r="I22" s="2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hidden="1" customHeight="1" outlineLevel="1" x14ac:dyDescent="0.3">
      <c r="A23" s="22"/>
      <c r="B23" s="23">
        <f t="shared" si="8"/>
        <v>0</v>
      </c>
      <c r="C23" s="24">
        <f t="shared" si="5"/>
        <v>0</v>
      </c>
      <c r="D23" s="26">
        <f t="shared" si="6"/>
        <v>0</v>
      </c>
      <c r="E23" s="23"/>
      <c r="F23" s="26">
        <f t="shared" si="7"/>
        <v>0</v>
      </c>
      <c r="G23" s="28"/>
      <c r="H23" s="29"/>
      <c r="I23" s="2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hidden="1" customHeight="1" outlineLevel="1" x14ac:dyDescent="0.3">
      <c r="A24" s="22"/>
      <c r="B24" s="23">
        <f t="shared" si="8"/>
        <v>0</v>
      </c>
      <c r="C24" s="24">
        <f t="shared" si="5"/>
        <v>0</v>
      </c>
      <c r="D24" s="26">
        <f t="shared" si="6"/>
        <v>0</v>
      </c>
      <c r="E24" s="23"/>
      <c r="F24" s="26">
        <f t="shared" si="7"/>
        <v>0</v>
      </c>
      <c r="G24" s="28"/>
      <c r="H24" s="29"/>
      <c r="I24" s="2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hidden="1" customHeight="1" outlineLevel="1" x14ac:dyDescent="0.3">
      <c r="A25" s="22"/>
      <c r="B25" s="23">
        <f t="shared" si="8"/>
        <v>0</v>
      </c>
      <c r="C25" s="24">
        <f t="shared" si="5"/>
        <v>0</v>
      </c>
      <c r="D25" s="26">
        <f t="shared" si="6"/>
        <v>0</v>
      </c>
      <c r="E25" s="23"/>
      <c r="F25" s="26">
        <f t="shared" si="7"/>
        <v>0</v>
      </c>
      <c r="G25" s="28"/>
      <c r="H25" s="29"/>
      <c r="I25" s="2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hidden="1" customHeight="1" outlineLevel="1" x14ac:dyDescent="0.3">
      <c r="A26" s="22"/>
      <c r="B26" s="23">
        <f t="shared" si="8"/>
        <v>0</v>
      </c>
      <c r="C26" s="24">
        <f t="shared" si="5"/>
        <v>0</v>
      </c>
      <c r="D26" s="26">
        <f t="shared" si="6"/>
        <v>0</v>
      </c>
      <c r="E26" s="23"/>
      <c r="F26" s="26">
        <f t="shared" si="7"/>
        <v>0</v>
      </c>
      <c r="G26" s="28"/>
      <c r="H26" s="29"/>
      <c r="I26" s="2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hidden="1" customHeight="1" outlineLevel="1" x14ac:dyDescent="0.3">
      <c r="A27" s="22"/>
      <c r="B27" s="23">
        <f t="shared" si="8"/>
        <v>0</v>
      </c>
      <c r="C27" s="24">
        <f t="shared" si="5"/>
        <v>0</v>
      </c>
      <c r="D27" s="26">
        <f t="shared" si="6"/>
        <v>0</v>
      </c>
      <c r="E27" s="23"/>
      <c r="F27" s="26">
        <f t="shared" si="7"/>
        <v>0</v>
      </c>
      <c r="G27" s="28"/>
      <c r="H27" s="29"/>
      <c r="I27" s="27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hidden="1" customHeight="1" outlineLevel="1" x14ac:dyDescent="0.3">
      <c r="A28" s="22"/>
      <c r="B28" s="23">
        <f t="shared" si="8"/>
        <v>0</v>
      </c>
      <c r="C28" s="24">
        <f t="shared" si="5"/>
        <v>0</v>
      </c>
      <c r="D28" s="26">
        <f t="shared" si="6"/>
        <v>0</v>
      </c>
      <c r="E28" s="23"/>
      <c r="F28" s="26">
        <f t="shared" si="7"/>
        <v>0</v>
      </c>
      <c r="G28" s="28"/>
      <c r="H28" s="29"/>
      <c r="I28" s="2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collapsed="1" x14ac:dyDescent="0.3">
      <c r="A29" s="21"/>
      <c r="B29" s="28"/>
      <c r="C29" s="29"/>
      <c r="D29" s="31"/>
      <c r="E29" s="28"/>
      <c r="F29" s="31"/>
      <c r="G29" s="28"/>
      <c r="H29" s="29"/>
      <c r="I29" s="3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6" t="s">
        <v>121</v>
      </c>
      <c r="B30" s="28"/>
      <c r="C30" s="29"/>
      <c r="D30" s="31"/>
      <c r="E30" s="28"/>
      <c r="F30" s="31"/>
      <c r="G30" s="28"/>
      <c r="H30" s="29"/>
      <c r="I30" s="32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22" t="s">
        <v>140</v>
      </c>
      <c r="B31" s="23">
        <f>IF(C31&gt;0,RANK(C31,C$31,1),0)</f>
        <v>1</v>
      </c>
      <c r="C31" s="24">
        <f>F31+H31+I31</f>
        <v>1</v>
      </c>
      <c r="D31" s="26">
        <f t="shared" ref="D31:D40" si="9">E31+G31</f>
        <v>65.099999999999994</v>
      </c>
      <c r="E31" s="23">
        <v>65.099999999999994</v>
      </c>
      <c r="F31" s="26">
        <f>IF(E31&gt;0,RANK(E31,E$31:E$40,0),0)</f>
        <v>1</v>
      </c>
      <c r="G31" s="28"/>
      <c r="H31" s="29"/>
      <c r="I31" s="2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hidden="1" customHeight="1" outlineLevel="1" x14ac:dyDescent="0.3">
      <c r="A32" s="22"/>
      <c r="B32" s="23">
        <f>IF(C32&gt;0,RANK(C32,C$31:C$32,1),0)</f>
        <v>0</v>
      </c>
      <c r="C32" s="24">
        <f>F32+H32+I32</f>
        <v>0</v>
      </c>
      <c r="D32" s="26">
        <f t="shared" si="9"/>
        <v>0</v>
      </c>
      <c r="E32" s="23"/>
      <c r="F32" s="26">
        <f>IF(E32&gt;0,RANK(E32,E$31:E$40,0),0)</f>
        <v>0</v>
      </c>
      <c r="G32" s="28"/>
      <c r="H32" s="29"/>
      <c r="I32" s="27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hidden="1" customHeight="1" outlineLevel="1" x14ac:dyDescent="0.3">
      <c r="A33" s="22"/>
      <c r="B33" s="23">
        <f>IF(C33&gt;0,RANK(C33,C$31:C$33,1),0)</f>
        <v>0</v>
      </c>
      <c r="C33" s="24">
        <f t="shared" ref="C33:C40" si="10">F33+H33+I33</f>
        <v>0</v>
      </c>
      <c r="D33" s="26">
        <f t="shared" si="9"/>
        <v>0</v>
      </c>
      <c r="E33" s="23"/>
      <c r="F33" s="26">
        <f t="shared" ref="F33:F40" si="11">IF(E33&gt;0,RANK(E33,E$31:E$40,0),0)</f>
        <v>0</v>
      </c>
      <c r="G33" s="28"/>
      <c r="H33" s="29"/>
      <c r="I33" s="2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hidden="1" customHeight="1" outlineLevel="1" x14ac:dyDescent="0.3">
      <c r="A34" s="22"/>
      <c r="B34" s="23">
        <f>IF(C34&gt;0,RANK(C34,C$31:C$34,1),0)</f>
        <v>0</v>
      </c>
      <c r="C34" s="24">
        <f t="shared" si="10"/>
        <v>0</v>
      </c>
      <c r="D34" s="26">
        <f t="shared" si="9"/>
        <v>0</v>
      </c>
      <c r="E34" s="23"/>
      <c r="F34" s="26">
        <f t="shared" si="11"/>
        <v>0</v>
      </c>
      <c r="G34" s="28"/>
      <c r="H34" s="29"/>
      <c r="I34" s="2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hidden="1" customHeight="1" outlineLevel="1" x14ac:dyDescent="0.3">
      <c r="A35" s="22"/>
      <c r="B35" s="23">
        <f t="shared" ref="B35:B40" si="12">IF(C35&gt;0,RANK(C35,C$31:C$40,1),0)</f>
        <v>0</v>
      </c>
      <c r="C35" s="24">
        <f t="shared" si="10"/>
        <v>0</v>
      </c>
      <c r="D35" s="26">
        <f t="shared" si="9"/>
        <v>0</v>
      </c>
      <c r="E35" s="23"/>
      <c r="F35" s="26">
        <f t="shared" si="11"/>
        <v>0</v>
      </c>
      <c r="G35" s="28"/>
      <c r="H35" s="29"/>
      <c r="I35" s="27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hidden="1" customHeight="1" outlineLevel="1" x14ac:dyDescent="0.3">
      <c r="A36" s="22"/>
      <c r="B36" s="23">
        <f t="shared" si="12"/>
        <v>0</v>
      </c>
      <c r="C36" s="24">
        <f t="shared" si="10"/>
        <v>0</v>
      </c>
      <c r="D36" s="26">
        <f t="shared" si="9"/>
        <v>0</v>
      </c>
      <c r="E36" s="23"/>
      <c r="F36" s="26">
        <f t="shared" si="11"/>
        <v>0</v>
      </c>
      <c r="G36" s="28"/>
      <c r="H36" s="29"/>
      <c r="I36" s="27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hidden="1" customHeight="1" outlineLevel="1" x14ac:dyDescent="0.3">
      <c r="A37" s="22"/>
      <c r="B37" s="23">
        <f t="shared" si="12"/>
        <v>0</v>
      </c>
      <c r="C37" s="24">
        <f t="shared" si="10"/>
        <v>0</v>
      </c>
      <c r="D37" s="26">
        <f t="shared" si="9"/>
        <v>0</v>
      </c>
      <c r="E37" s="23"/>
      <c r="F37" s="26">
        <f t="shared" si="11"/>
        <v>0</v>
      </c>
      <c r="G37" s="28"/>
      <c r="H37" s="29"/>
      <c r="I37" s="27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hidden="1" customHeight="1" outlineLevel="1" x14ac:dyDescent="0.3">
      <c r="A38" s="22"/>
      <c r="B38" s="23">
        <f t="shared" si="12"/>
        <v>0</v>
      </c>
      <c r="C38" s="24">
        <f t="shared" si="10"/>
        <v>0</v>
      </c>
      <c r="D38" s="26">
        <f t="shared" si="9"/>
        <v>0</v>
      </c>
      <c r="E38" s="23"/>
      <c r="F38" s="26">
        <f t="shared" si="11"/>
        <v>0</v>
      </c>
      <c r="G38" s="28"/>
      <c r="H38" s="29"/>
      <c r="I38" s="2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hidden="1" customHeight="1" outlineLevel="1" x14ac:dyDescent="0.3">
      <c r="A39" s="22"/>
      <c r="B39" s="23">
        <f t="shared" si="12"/>
        <v>0</v>
      </c>
      <c r="C39" s="24">
        <f t="shared" si="10"/>
        <v>0</v>
      </c>
      <c r="D39" s="26">
        <f t="shared" si="9"/>
        <v>0</v>
      </c>
      <c r="E39" s="23"/>
      <c r="F39" s="26">
        <f t="shared" si="11"/>
        <v>0</v>
      </c>
      <c r="G39" s="28"/>
      <c r="H39" s="29"/>
      <c r="I39" s="2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hidden="1" customHeight="1" outlineLevel="1" x14ac:dyDescent="0.3">
      <c r="A40" s="22"/>
      <c r="B40" s="23">
        <f t="shared" si="12"/>
        <v>0</v>
      </c>
      <c r="C40" s="24">
        <f t="shared" si="10"/>
        <v>0</v>
      </c>
      <c r="D40" s="26">
        <f t="shared" si="9"/>
        <v>0</v>
      </c>
      <c r="E40" s="23"/>
      <c r="F40" s="26">
        <f t="shared" si="11"/>
        <v>0</v>
      </c>
      <c r="G40" s="28"/>
      <c r="H40" s="29"/>
      <c r="I40" s="2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collapsed="1" x14ac:dyDescent="0.3">
      <c r="A41" s="21"/>
      <c r="B41" s="28"/>
      <c r="C41" s="29"/>
      <c r="D41" s="31"/>
      <c r="E41" s="28"/>
      <c r="F41" s="31"/>
      <c r="G41" s="28"/>
      <c r="H41" s="29"/>
      <c r="I41" s="32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6" t="s">
        <v>40</v>
      </c>
      <c r="B42" s="28"/>
      <c r="C42" s="29"/>
      <c r="D42" s="31"/>
      <c r="E42" s="28"/>
      <c r="F42" s="31"/>
      <c r="G42" s="28"/>
      <c r="H42" s="29"/>
      <c r="I42" s="32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22" t="s">
        <v>124</v>
      </c>
      <c r="B43" s="23">
        <f>IF(C43&gt;0,RANK(C43,C$43,1),0)</f>
        <v>1</v>
      </c>
      <c r="C43" s="24">
        <f t="shared" ref="C43:C52" si="13">F43+H43+I43</f>
        <v>1</v>
      </c>
      <c r="D43" s="26">
        <f t="shared" ref="D43:D52" si="14">E43+G43</f>
        <v>70.5</v>
      </c>
      <c r="E43" s="23">
        <v>70.5</v>
      </c>
      <c r="F43" s="26">
        <f>IF(E43&gt;0,RANK(E43,E$43:E$52,0),0)</f>
        <v>1</v>
      </c>
      <c r="G43" s="28"/>
      <c r="H43" s="29"/>
      <c r="I43" s="2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hidden="1" customHeight="1" outlineLevel="1" x14ac:dyDescent="0.3">
      <c r="A44" s="22"/>
      <c r="B44" s="23">
        <f>IF(C44&gt;0,RANK(C44,C$43:C$46,1),0)</f>
        <v>0</v>
      </c>
      <c r="C44" s="24">
        <f t="shared" si="13"/>
        <v>0</v>
      </c>
      <c r="D44" s="26">
        <f t="shared" si="14"/>
        <v>0</v>
      </c>
      <c r="E44" s="23"/>
      <c r="F44" s="26">
        <f>IF(E44&gt;0,RANK(E44,E$43:E$52,0),0)</f>
        <v>0</v>
      </c>
      <c r="G44" s="28"/>
      <c r="H44" s="29"/>
      <c r="I44" s="2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hidden="1" customHeight="1" outlineLevel="1" x14ac:dyDescent="0.3">
      <c r="A45" s="22"/>
      <c r="B45" s="23">
        <f>IF(C45&gt;0,RANK(C45,C$43:C$46,1),0)</f>
        <v>0</v>
      </c>
      <c r="C45" s="24">
        <f t="shared" si="13"/>
        <v>0</v>
      </c>
      <c r="D45" s="26">
        <f t="shared" si="14"/>
        <v>0</v>
      </c>
      <c r="E45" s="23"/>
      <c r="F45" s="26">
        <f>IF(E45&gt;0,RANK(E45,E$43:E$52,0),0)</f>
        <v>0</v>
      </c>
      <c r="G45" s="28"/>
      <c r="H45" s="29"/>
      <c r="I45" s="2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hidden="1" customHeight="1" outlineLevel="1" x14ac:dyDescent="0.3">
      <c r="A46" s="22"/>
      <c r="B46" s="23">
        <f>IF(C46&gt;0,RANK(C46,C$43:C$46,1),0)</f>
        <v>0</v>
      </c>
      <c r="C46" s="24">
        <f t="shared" si="13"/>
        <v>0</v>
      </c>
      <c r="D46" s="26">
        <f t="shared" si="14"/>
        <v>0</v>
      </c>
      <c r="E46" s="23"/>
      <c r="F46" s="26">
        <f>IF(E46&gt;0,RANK(E46,E$43:E$52,0),0)</f>
        <v>0</v>
      </c>
      <c r="G46" s="28"/>
      <c r="H46" s="29"/>
      <c r="I46" s="2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hidden="1" customHeight="1" outlineLevel="1" x14ac:dyDescent="0.3">
      <c r="A47" s="22"/>
      <c r="B47" s="23">
        <f t="shared" ref="B47:B52" si="15">IF(C47&gt;0,RANK(C47,C$43:C$52,1),0)</f>
        <v>0</v>
      </c>
      <c r="C47" s="24">
        <f t="shared" si="13"/>
        <v>0</v>
      </c>
      <c r="D47" s="26">
        <f t="shared" si="14"/>
        <v>0</v>
      </c>
      <c r="E47" s="23"/>
      <c r="F47" s="26">
        <f t="shared" ref="F47:F52" si="16">IF(E47&gt;0,RANK(E47,E$43:E$52,0),0)</f>
        <v>0</v>
      </c>
      <c r="G47" s="23"/>
      <c r="H47" s="26">
        <f t="shared" ref="H47:H52" si="17">IF(G47&gt;0,RANK(G47,G$43:G$52,0),0)</f>
        <v>0</v>
      </c>
      <c r="I47" s="2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hidden="1" customHeight="1" outlineLevel="1" x14ac:dyDescent="0.3">
      <c r="A48" s="22"/>
      <c r="B48" s="23">
        <f t="shared" si="15"/>
        <v>0</v>
      </c>
      <c r="C48" s="24">
        <f t="shared" si="13"/>
        <v>0</v>
      </c>
      <c r="D48" s="26">
        <f t="shared" si="14"/>
        <v>0</v>
      </c>
      <c r="E48" s="23"/>
      <c r="F48" s="26">
        <f t="shared" si="16"/>
        <v>0</v>
      </c>
      <c r="G48" s="23"/>
      <c r="H48" s="26">
        <f t="shared" si="17"/>
        <v>0</v>
      </c>
      <c r="I48" s="2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hidden="1" customHeight="1" outlineLevel="1" x14ac:dyDescent="0.3">
      <c r="A49" s="22"/>
      <c r="B49" s="23">
        <f t="shared" si="15"/>
        <v>0</v>
      </c>
      <c r="C49" s="24">
        <f t="shared" si="13"/>
        <v>0</v>
      </c>
      <c r="D49" s="26">
        <f t="shared" si="14"/>
        <v>0</v>
      </c>
      <c r="E49" s="23"/>
      <c r="F49" s="26">
        <f t="shared" si="16"/>
        <v>0</v>
      </c>
      <c r="G49" s="23"/>
      <c r="H49" s="26">
        <f t="shared" si="17"/>
        <v>0</v>
      </c>
      <c r="I49" s="2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hidden="1" customHeight="1" outlineLevel="1" x14ac:dyDescent="0.3">
      <c r="A50" s="22"/>
      <c r="B50" s="23">
        <f t="shared" si="15"/>
        <v>0</v>
      </c>
      <c r="C50" s="24">
        <f t="shared" si="13"/>
        <v>0</v>
      </c>
      <c r="D50" s="26">
        <f t="shared" si="14"/>
        <v>0</v>
      </c>
      <c r="E50" s="23"/>
      <c r="F50" s="26">
        <f t="shared" si="16"/>
        <v>0</v>
      </c>
      <c r="G50" s="23"/>
      <c r="H50" s="26">
        <f t="shared" si="17"/>
        <v>0</v>
      </c>
      <c r="I50" s="2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hidden="1" customHeight="1" outlineLevel="1" x14ac:dyDescent="0.3">
      <c r="A51" s="22"/>
      <c r="B51" s="23">
        <f t="shared" si="15"/>
        <v>0</v>
      </c>
      <c r="C51" s="24">
        <f t="shared" si="13"/>
        <v>0</v>
      </c>
      <c r="D51" s="26">
        <f t="shared" si="14"/>
        <v>0</v>
      </c>
      <c r="E51" s="23"/>
      <c r="F51" s="26">
        <f t="shared" si="16"/>
        <v>0</v>
      </c>
      <c r="G51" s="23"/>
      <c r="H51" s="26">
        <f t="shared" si="17"/>
        <v>0</v>
      </c>
      <c r="I51" s="27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hidden="1" customHeight="1" outlineLevel="1" x14ac:dyDescent="0.3">
      <c r="A52" s="22"/>
      <c r="B52" s="23">
        <f t="shared" si="15"/>
        <v>0</v>
      </c>
      <c r="C52" s="24">
        <f t="shared" si="13"/>
        <v>0</v>
      </c>
      <c r="D52" s="26">
        <f t="shared" si="14"/>
        <v>0</v>
      </c>
      <c r="E52" s="23"/>
      <c r="F52" s="26">
        <f t="shared" si="16"/>
        <v>0</v>
      </c>
      <c r="G52" s="23"/>
      <c r="H52" s="26">
        <f t="shared" si="17"/>
        <v>0</v>
      </c>
      <c r="I52" s="27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collapsed="1" x14ac:dyDescent="0.3">
      <c r="A53" s="21"/>
      <c r="B53" s="28"/>
      <c r="C53" s="29"/>
      <c r="D53" s="31"/>
      <c r="E53" s="28"/>
      <c r="F53" s="31"/>
      <c r="G53" s="28"/>
      <c r="H53" s="31"/>
      <c r="I53" s="3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4" x14ac:dyDescent="0.3">
      <c r="A54" s="76" t="s">
        <v>137</v>
      </c>
      <c r="B54" s="28"/>
      <c r="C54" s="29"/>
      <c r="D54" s="31"/>
      <c r="E54" s="28"/>
      <c r="F54" s="31"/>
      <c r="G54" s="28"/>
      <c r="H54" s="31"/>
      <c r="I54" s="32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4" hidden="1" outlineLevel="1" x14ac:dyDescent="0.3">
      <c r="A55" s="22"/>
      <c r="B55" s="23">
        <f t="shared" ref="B55:B64" si="18">IF(C55&gt;0,RANK(C55,C$7:C$16,1),0)</f>
        <v>0</v>
      </c>
      <c r="C55" s="24">
        <f t="shared" ref="C55:C64" si="19">F55+H55+I55</f>
        <v>0</v>
      </c>
      <c r="D55" s="26">
        <f t="shared" ref="D55:D64" si="20">E55+G55</f>
        <v>0</v>
      </c>
      <c r="E55" s="23"/>
      <c r="F55" s="26">
        <f t="shared" ref="F55:F64" si="21">IF(E55&gt;0,RANK(E55,E$7:E$16,0),0)</f>
        <v>0</v>
      </c>
      <c r="G55" s="28"/>
      <c r="H55" s="26">
        <f t="shared" ref="H55:H64" si="22">IF(G55&gt;0,RANK(G55,G$7:G$16,0),0)</f>
        <v>0</v>
      </c>
      <c r="I55" s="27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4" hidden="1" outlineLevel="1" x14ac:dyDescent="0.3">
      <c r="A56" s="22"/>
      <c r="B56" s="23">
        <f t="shared" si="18"/>
        <v>0</v>
      </c>
      <c r="C56" s="24">
        <f t="shared" si="19"/>
        <v>0</v>
      </c>
      <c r="D56" s="26">
        <f t="shared" si="20"/>
        <v>0</v>
      </c>
      <c r="E56" s="23"/>
      <c r="F56" s="26">
        <f t="shared" si="21"/>
        <v>0</v>
      </c>
      <c r="G56" s="28"/>
      <c r="H56" s="26">
        <f t="shared" si="22"/>
        <v>0</v>
      </c>
      <c r="I56" s="27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4" hidden="1" outlineLevel="1" x14ac:dyDescent="0.3">
      <c r="A57" s="22"/>
      <c r="B57" s="23">
        <f t="shared" si="18"/>
        <v>0</v>
      </c>
      <c r="C57" s="24">
        <f t="shared" si="19"/>
        <v>0</v>
      </c>
      <c r="D57" s="26">
        <f t="shared" si="20"/>
        <v>0</v>
      </c>
      <c r="E57" s="23"/>
      <c r="F57" s="26">
        <f t="shared" si="21"/>
        <v>0</v>
      </c>
      <c r="G57" s="28"/>
      <c r="H57" s="26">
        <f t="shared" si="22"/>
        <v>0</v>
      </c>
      <c r="I57" s="27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4" hidden="1" outlineLevel="1" x14ac:dyDescent="0.3">
      <c r="A58" s="22"/>
      <c r="B58" s="23">
        <f t="shared" si="18"/>
        <v>0</v>
      </c>
      <c r="C58" s="24">
        <f t="shared" si="19"/>
        <v>0</v>
      </c>
      <c r="D58" s="26">
        <f t="shared" si="20"/>
        <v>0</v>
      </c>
      <c r="E58" s="23"/>
      <c r="F58" s="26">
        <f t="shared" si="21"/>
        <v>0</v>
      </c>
      <c r="G58" s="28"/>
      <c r="H58" s="26">
        <f t="shared" si="22"/>
        <v>0</v>
      </c>
      <c r="I58" s="27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4" hidden="1" outlineLevel="1" x14ac:dyDescent="0.3">
      <c r="A59" s="22"/>
      <c r="B59" s="23">
        <f t="shared" si="18"/>
        <v>0</v>
      </c>
      <c r="C59" s="24">
        <f t="shared" si="19"/>
        <v>0</v>
      </c>
      <c r="D59" s="26">
        <f t="shared" si="20"/>
        <v>0</v>
      </c>
      <c r="E59" s="23"/>
      <c r="F59" s="26">
        <f t="shared" si="21"/>
        <v>0</v>
      </c>
      <c r="G59" s="28"/>
      <c r="H59" s="26">
        <f t="shared" si="22"/>
        <v>0</v>
      </c>
      <c r="I59" s="27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4" hidden="1" outlineLevel="1" x14ac:dyDescent="0.3">
      <c r="A60" s="22"/>
      <c r="B60" s="23">
        <f t="shared" si="18"/>
        <v>0</v>
      </c>
      <c r="C60" s="24">
        <f t="shared" si="19"/>
        <v>0</v>
      </c>
      <c r="D60" s="26">
        <f t="shared" si="20"/>
        <v>0</v>
      </c>
      <c r="E60" s="23"/>
      <c r="F60" s="26">
        <f t="shared" si="21"/>
        <v>0</v>
      </c>
      <c r="G60" s="28"/>
      <c r="H60" s="26">
        <f t="shared" si="22"/>
        <v>0</v>
      </c>
      <c r="I60" s="27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4" hidden="1" outlineLevel="1" x14ac:dyDescent="0.3">
      <c r="A61" s="22"/>
      <c r="B61" s="23">
        <f t="shared" si="18"/>
        <v>0</v>
      </c>
      <c r="C61" s="24">
        <f t="shared" si="19"/>
        <v>0</v>
      </c>
      <c r="D61" s="26">
        <f t="shared" si="20"/>
        <v>0</v>
      </c>
      <c r="E61" s="23"/>
      <c r="F61" s="26">
        <f t="shared" si="21"/>
        <v>0</v>
      </c>
      <c r="G61" s="28"/>
      <c r="H61" s="26">
        <f t="shared" si="22"/>
        <v>0</v>
      </c>
      <c r="I61" s="2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4" hidden="1" outlineLevel="1" x14ac:dyDescent="0.3">
      <c r="A62" s="22"/>
      <c r="B62" s="23">
        <f t="shared" si="18"/>
        <v>0</v>
      </c>
      <c r="C62" s="24">
        <f t="shared" si="19"/>
        <v>0</v>
      </c>
      <c r="D62" s="26">
        <f t="shared" si="20"/>
        <v>0</v>
      </c>
      <c r="E62" s="23"/>
      <c r="F62" s="26">
        <f t="shared" si="21"/>
        <v>0</v>
      </c>
      <c r="G62" s="28"/>
      <c r="H62" s="26">
        <f t="shared" si="22"/>
        <v>0</v>
      </c>
      <c r="I62" s="2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4" hidden="1" outlineLevel="1" x14ac:dyDescent="0.3">
      <c r="A63" s="22"/>
      <c r="B63" s="23">
        <f t="shared" si="18"/>
        <v>0</v>
      </c>
      <c r="C63" s="24">
        <f t="shared" si="19"/>
        <v>0</v>
      </c>
      <c r="D63" s="26">
        <f t="shared" si="20"/>
        <v>0</v>
      </c>
      <c r="E63" s="23"/>
      <c r="F63" s="26">
        <f t="shared" si="21"/>
        <v>0</v>
      </c>
      <c r="G63" s="28"/>
      <c r="H63" s="26">
        <f t="shared" si="22"/>
        <v>0</v>
      </c>
      <c r="I63" s="27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4" hidden="1" outlineLevel="1" x14ac:dyDescent="0.3">
      <c r="A64" s="22"/>
      <c r="B64" s="23">
        <f t="shared" si="18"/>
        <v>0</v>
      </c>
      <c r="C64" s="24">
        <f t="shared" si="19"/>
        <v>0</v>
      </c>
      <c r="D64" s="26">
        <f t="shared" si="20"/>
        <v>0</v>
      </c>
      <c r="E64" s="23"/>
      <c r="F64" s="26">
        <f t="shared" si="21"/>
        <v>0</v>
      </c>
      <c r="G64" s="28"/>
      <c r="H64" s="26">
        <f t="shared" si="22"/>
        <v>0</v>
      </c>
      <c r="I64" s="27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4" collapsed="1" x14ac:dyDescent="0.3">
      <c r="A65" s="21"/>
      <c r="B65" s="28"/>
      <c r="C65" s="29"/>
      <c r="D65" s="31"/>
      <c r="E65" s="28"/>
      <c r="F65" s="31"/>
      <c r="G65" s="28"/>
      <c r="H65" s="31"/>
      <c r="I65" s="32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4" x14ac:dyDescent="0.3">
      <c r="A66" s="76" t="s">
        <v>138</v>
      </c>
      <c r="B66" s="28"/>
      <c r="C66" s="29"/>
      <c r="D66" s="31"/>
      <c r="E66" s="28"/>
      <c r="F66" s="31"/>
      <c r="G66" s="28"/>
      <c r="H66" s="31"/>
      <c r="I66" s="32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4" hidden="1" outlineLevel="1" x14ac:dyDescent="0.3">
      <c r="A67" s="22"/>
      <c r="B67" s="23">
        <f>IF(C67&gt;0,RANK(C67,C$19,1),0)</f>
        <v>0</v>
      </c>
      <c r="C67" s="24">
        <f t="shared" ref="C67:C76" si="23">F67+H67+I67</f>
        <v>0</v>
      </c>
      <c r="D67" s="26">
        <f t="shared" ref="D67:D76" si="24">E67+G67</f>
        <v>0</v>
      </c>
      <c r="E67" s="23"/>
      <c r="F67" s="26">
        <f t="shared" ref="F67:F76" si="25">IF(E67&gt;0,RANK(E67,E$19:E$28,0),0)</f>
        <v>0</v>
      </c>
      <c r="G67" s="28"/>
      <c r="H67" s="29"/>
      <c r="I67" s="27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4" hidden="1" outlineLevel="1" x14ac:dyDescent="0.3">
      <c r="A68" s="22"/>
      <c r="B68" s="23">
        <f t="shared" ref="B68:B76" si="26">IF(C68&gt;0,RANK(C68,C$19:C$28,1),0)</f>
        <v>0</v>
      </c>
      <c r="C68" s="24">
        <f t="shared" si="23"/>
        <v>0</v>
      </c>
      <c r="D68" s="26">
        <f t="shared" si="24"/>
        <v>0</v>
      </c>
      <c r="E68" s="23"/>
      <c r="F68" s="26">
        <f t="shared" si="25"/>
        <v>0</v>
      </c>
      <c r="G68" s="28"/>
      <c r="H68" s="29"/>
      <c r="I68" s="27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hidden="1" customHeight="1" outlineLevel="1" x14ac:dyDescent="0.3">
      <c r="A69" s="22"/>
      <c r="B69" s="23">
        <f t="shared" si="26"/>
        <v>0</v>
      </c>
      <c r="C69" s="24">
        <f t="shared" si="23"/>
        <v>0</v>
      </c>
      <c r="D69" s="26">
        <f t="shared" si="24"/>
        <v>0</v>
      </c>
      <c r="E69" s="23"/>
      <c r="F69" s="26">
        <f t="shared" si="25"/>
        <v>0</v>
      </c>
      <c r="G69" s="28"/>
      <c r="H69" s="29"/>
      <c r="I69" s="27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hidden="1" customHeight="1" outlineLevel="1" x14ac:dyDescent="0.3">
      <c r="A70" s="22"/>
      <c r="B70" s="23">
        <f t="shared" si="26"/>
        <v>0</v>
      </c>
      <c r="C70" s="24">
        <f t="shared" si="23"/>
        <v>0</v>
      </c>
      <c r="D70" s="26">
        <f t="shared" si="24"/>
        <v>0</v>
      </c>
      <c r="E70" s="23"/>
      <c r="F70" s="26">
        <f t="shared" si="25"/>
        <v>0</v>
      </c>
      <c r="G70" s="28"/>
      <c r="H70" s="29"/>
      <c r="I70" s="27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hidden="1" customHeight="1" outlineLevel="1" x14ac:dyDescent="0.3">
      <c r="A71" s="22"/>
      <c r="B71" s="23">
        <f t="shared" si="26"/>
        <v>0</v>
      </c>
      <c r="C71" s="24">
        <f t="shared" si="23"/>
        <v>0</v>
      </c>
      <c r="D71" s="26">
        <f t="shared" si="24"/>
        <v>0</v>
      </c>
      <c r="E71" s="23"/>
      <c r="F71" s="26">
        <f t="shared" si="25"/>
        <v>0</v>
      </c>
      <c r="G71" s="28"/>
      <c r="H71" s="29"/>
      <c r="I71" s="27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hidden="1" customHeight="1" outlineLevel="1" x14ac:dyDescent="0.3">
      <c r="A72" s="22"/>
      <c r="B72" s="23">
        <f t="shared" si="26"/>
        <v>0</v>
      </c>
      <c r="C72" s="24">
        <f t="shared" si="23"/>
        <v>0</v>
      </c>
      <c r="D72" s="26">
        <f t="shared" si="24"/>
        <v>0</v>
      </c>
      <c r="E72" s="23"/>
      <c r="F72" s="26">
        <f t="shared" si="25"/>
        <v>0</v>
      </c>
      <c r="G72" s="28"/>
      <c r="H72" s="29"/>
      <c r="I72" s="27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hidden="1" customHeight="1" outlineLevel="1" x14ac:dyDescent="0.3">
      <c r="A73" s="22"/>
      <c r="B73" s="23">
        <f t="shared" si="26"/>
        <v>0</v>
      </c>
      <c r="C73" s="24">
        <f t="shared" si="23"/>
        <v>0</v>
      </c>
      <c r="D73" s="26">
        <f t="shared" si="24"/>
        <v>0</v>
      </c>
      <c r="E73" s="23"/>
      <c r="F73" s="26">
        <f t="shared" si="25"/>
        <v>0</v>
      </c>
      <c r="G73" s="28"/>
      <c r="H73" s="29"/>
      <c r="I73" s="27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hidden="1" customHeight="1" outlineLevel="1" x14ac:dyDescent="0.3">
      <c r="A74" s="22"/>
      <c r="B74" s="23">
        <f t="shared" si="26"/>
        <v>0</v>
      </c>
      <c r="C74" s="24">
        <f t="shared" si="23"/>
        <v>0</v>
      </c>
      <c r="D74" s="26">
        <f t="shared" si="24"/>
        <v>0</v>
      </c>
      <c r="E74" s="23"/>
      <c r="F74" s="26">
        <f t="shared" si="25"/>
        <v>0</v>
      </c>
      <c r="G74" s="28"/>
      <c r="H74" s="29"/>
      <c r="I74" s="27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hidden="1" customHeight="1" outlineLevel="1" x14ac:dyDescent="0.3">
      <c r="A75" s="22"/>
      <c r="B75" s="23">
        <f t="shared" si="26"/>
        <v>0</v>
      </c>
      <c r="C75" s="24">
        <f t="shared" si="23"/>
        <v>0</v>
      </c>
      <c r="D75" s="26">
        <f t="shared" si="24"/>
        <v>0</v>
      </c>
      <c r="E75" s="23"/>
      <c r="F75" s="26">
        <f t="shared" si="25"/>
        <v>0</v>
      </c>
      <c r="G75" s="28"/>
      <c r="H75" s="29"/>
      <c r="I75" s="27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hidden="1" customHeight="1" outlineLevel="1" x14ac:dyDescent="0.3">
      <c r="A76" s="22"/>
      <c r="B76" s="23">
        <f t="shared" si="26"/>
        <v>0</v>
      </c>
      <c r="C76" s="24">
        <f t="shared" si="23"/>
        <v>0</v>
      </c>
      <c r="D76" s="26">
        <f t="shared" si="24"/>
        <v>0</v>
      </c>
      <c r="E76" s="23"/>
      <c r="F76" s="26">
        <f t="shared" si="25"/>
        <v>0</v>
      </c>
      <c r="G76" s="28"/>
      <c r="H76" s="29"/>
      <c r="I76" s="27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collapsed="1" x14ac:dyDescent="0.3">
      <c r="A77" s="21"/>
      <c r="B77" s="28"/>
      <c r="C77" s="29"/>
      <c r="D77" s="31"/>
      <c r="E77" s="28"/>
      <c r="F77" s="31"/>
      <c r="G77" s="28"/>
      <c r="H77" s="29"/>
      <c r="I77" s="3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76" t="s">
        <v>139</v>
      </c>
      <c r="B78" s="28"/>
      <c r="C78" s="29"/>
      <c r="D78" s="31"/>
      <c r="E78" s="28"/>
      <c r="F78" s="31"/>
      <c r="G78" s="28"/>
      <c r="H78" s="29"/>
      <c r="I78" s="3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22" t="s">
        <v>141</v>
      </c>
      <c r="B79" s="23">
        <f>IF(C79&gt;0,RANK(C79,C$79,1),0)</f>
        <v>1</v>
      </c>
      <c r="C79" s="24">
        <f>F79+H79+I79</f>
        <v>1</v>
      </c>
      <c r="D79" s="26">
        <f t="shared" ref="D79:D88" si="27">E79+G79</f>
        <v>72.900000000000006</v>
      </c>
      <c r="E79" s="23">
        <v>72.900000000000006</v>
      </c>
      <c r="F79" s="26">
        <f>IF(E79&gt;0,RANK(E79,E$79:E$88,0),0)</f>
        <v>1</v>
      </c>
      <c r="G79" s="28"/>
      <c r="H79" s="29"/>
      <c r="I79" s="27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hidden="1" customHeight="1" outlineLevel="1" x14ac:dyDescent="0.3">
      <c r="A80" s="22"/>
      <c r="B80" s="23">
        <f>IF(C80&gt;0,RANK(C80,C$79:C$88,1),0)</f>
        <v>0</v>
      </c>
      <c r="C80" s="24">
        <f>F80+H80+I80</f>
        <v>0</v>
      </c>
      <c r="D80" s="26">
        <f t="shared" si="27"/>
        <v>0</v>
      </c>
      <c r="E80" s="23"/>
      <c r="F80" s="26">
        <f t="shared" ref="F80:F88" si="28">IF(E80&gt;0,RANK(E80,E$79:E$88,0),0)</f>
        <v>0</v>
      </c>
      <c r="G80" s="28"/>
      <c r="H80" s="29"/>
      <c r="I80" s="27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hidden="1" customHeight="1" outlineLevel="1" x14ac:dyDescent="0.3">
      <c r="A81" s="22"/>
      <c r="B81" s="23">
        <f t="shared" ref="B81:B88" si="29">IF(C81&gt;0,RANK(C81,C$79:C$88,1),0)</f>
        <v>0</v>
      </c>
      <c r="C81" s="24">
        <f t="shared" ref="C81:C88" si="30">F81+H81+I81</f>
        <v>0</v>
      </c>
      <c r="D81" s="26">
        <f t="shared" si="27"/>
        <v>0</v>
      </c>
      <c r="E81" s="23"/>
      <c r="F81" s="26">
        <f t="shared" si="28"/>
        <v>0</v>
      </c>
      <c r="G81" s="28"/>
      <c r="H81" s="29"/>
      <c r="I81" s="27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hidden="1" customHeight="1" outlineLevel="1" x14ac:dyDescent="0.3">
      <c r="A82" s="22"/>
      <c r="B82" s="23">
        <f t="shared" si="29"/>
        <v>0</v>
      </c>
      <c r="C82" s="24">
        <f t="shared" si="30"/>
        <v>0</v>
      </c>
      <c r="D82" s="26">
        <f t="shared" si="27"/>
        <v>0</v>
      </c>
      <c r="E82" s="23"/>
      <c r="F82" s="26">
        <f t="shared" si="28"/>
        <v>0</v>
      </c>
      <c r="G82" s="28"/>
      <c r="H82" s="29"/>
      <c r="I82" s="27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hidden="1" customHeight="1" outlineLevel="1" x14ac:dyDescent="0.3">
      <c r="A83" s="22"/>
      <c r="B83" s="23">
        <f t="shared" si="29"/>
        <v>0</v>
      </c>
      <c r="C83" s="24">
        <f t="shared" si="30"/>
        <v>0</v>
      </c>
      <c r="D83" s="26">
        <f t="shared" si="27"/>
        <v>0</v>
      </c>
      <c r="E83" s="23"/>
      <c r="F83" s="26">
        <f t="shared" si="28"/>
        <v>0</v>
      </c>
      <c r="G83" s="28"/>
      <c r="H83" s="29"/>
      <c r="I83" s="27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hidden="1" customHeight="1" outlineLevel="1" x14ac:dyDescent="0.3">
      <c r="A84" s="22"/>
      <c r="B84" s="23">
        <f t="shared" si="29"/>
        <v>0</v>
      </c>
      <c r="C84" s="24">
        <f t="shared" si="30"/>
        <v>0</v>
      </c>
      <c r="D84" s="26">
        <f t="shared" si="27"/>
        <v>0</v>
      </c>
      <c r="E84" s="23"/>
      <c r="F84" s="26">
        <f t="shared" si="28"/>
        <v>0</v>
      </c>
      <c r="G84" s="28"/>
      <c r="H84" s="29"/>
      <c r="I84" s="27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hidden="1" customHeight="1" outlineLevel="1" x14ac:dyDescent="0.3">
      <c r="A85" s="22"/>
      <c r="B85" s="23">
        <f t="shared" si="29"/>
        <v>0</v>
      </c>
      <c r="C85" s="24">
        <f t="shared" si="30"/>
        <v>0</v>
      </c>
      <c r="D85" s="26">
        <f t="shared" si="27"/>
        <v>0</v>
      </c>
      <c r="E85" s="23"/>
      <c r="F85" s="26">
        <f t="shared" si="28"/>
        <v>0</v>
      </c>
      <c r="G85" s="28"/>
      <c r="H85" s="29"/>
      <c r="I85" s="27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hidden="1" customHeight="1" outlineLevel="1" x14ac:dyDescent="0.3">
      <c r="A86" s="22"/>
      <c r="B86" s="23">
        <f t="shared" si="29"/>
        <v>0</v>
      </c>
      <c r="C86" s="24">
        <f t="shared" si="30"/>
        <v>0</v>
      </c>
      <c r="D86" s="26">
        <f t="shared" si="27"/>
        <v>0</v>
      </c>
      <c r="E86" s="23"/>
      <c r="F86" s="26">
        <f t="shared" si="28"/>
        <v>0</v>
      </c>
      <c r="G86" s="28"/>
      <c r="H86" s="29"/>
      <c r="I86" s="27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hidden="1" customHeight="1" outlineLevel="1" x14ac:dyDescent="0.3">
      <c r="A87" s="22"/>
      <c r="B87" s="23">
        <f t="shared" si="29"/>
        <v>0</v>
      </c>
      <c r="C87" s="24">
        <f t="shared" si="30"/>
        <v>0</v>
      </c>
      <c r="D87" s="26">
        <f t="shared" si="27"/>
        <v>0</v>
      </c>
      <c r="E87" s="23"/>
      <c r="F87" s="26">
        <f t="shared" si="28"/>
        <v>0</v>
      </c>
      <c r="G87" s="28"/>
      <c r="H87" s="29"/>
      <c r="I87" s="27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hidden="1" customHeight="1" outlineLevel="1" x14ac:dyDescent="0.3">
      <c r="A88" s="22"/>
      <c r="B88" s="23">
        <f t="shared" si="29"/>
        <v>0</v>
      </c>
      <c r="C88" s="24">
        <f t="shared" si="30"/>
        <v>0</v>
      </c>
      <c r="D88" s="26">
        <f t="shared" si="27"/>
        <v>0</v>
      </c>
      <c r="E88" s="23"/>
      <c r="F88" s="26">
        <f t="shared" si="28"/>
        <v>0</v>
      </c>
      <c r="G88" s="28"/>
      <c r="H88" s="29"/>
      <c r="I88" s="27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collapsed="1" x14ac:dyDescent="0.3">
      <c r="A89" s="21"/>
      <c r="B89" s="28"/>
      <c r="C89" s="29"/>
      <c r="D89" s="31"/>
      <c r="E89" s="28"/>
      <c r="F89" s="31"/>
      <c r="G89" s="28"/>
      <c r="H89" s="29"/>
      <c r="I89" s="3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76" t="s">
        <v>46</v>
      </c>
      <c r="B90" s="28"/>
      <c r="C90" s="29"/>
      <c r="D90" s="31"/>
      <c r="E90" s="28"/>
      <c r="F90" s="31"/>
      <c r="G90" s="28"/>
      <c r="H90" s="29"/>
      <c r="I90" s="3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22" t="s">
        <v>128</v>
      </c>
      <c r="B91" s="23">
        <f>IF(C91&gt;0,RANK(C91,C$91,1),0)</f>
        <v>1</v>
      </c>
      <c r="C91" s="24">
        <f t="shared" ref="C91:C100" si="31">F91+H91+I91</f>
        <v>1</v>
      </c>
      <c r="D91" s="26">
        <f t="shared" ref="D91:D100" si="32">E91+G91</f>
        <v>75.3</v>
      </c>
      <c r="E91" s="23">
        <v>75.3</v>
      </c>
      <c r="F91" s="26">
        <f>IF(E91&gt;0,RANK(E91,E$91:E$100,0),0)</f>
        <v>1</v>
      </c>
      <c r="G91" s="28"/>
      <c r="H91" s="29"/>
      <c r="I91" s="27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hidden="1" customHeight="1" outlineLevel="1" x14ac:dyDescent="0.3">
      <c r="A92" s="22"/>
      <c r="B92" s="23">
        <f>IF(C92&gt;0,RANK(C92,C$91:C$100,1),0)</f>
        <v>0</v>
      </c>
      <c r="C92" s="24">
        <f t="shared" si="31"/>
        <v>0</v>
      </c>
      <c r="D92" s="26">
        <f t="shared" si="32"/>
        <v>0</v>
      </c>
      <c r="E92" s="23"/>
      <c r="F92" s="26">
        <f t="shared" ref="F92:F100" si="33">IF(E92&gt;0,RANK(E92,E$91:E$100,0),0)</f>
        <v>0</v>
      </c>
      <c r="G92" s="28"/>
      <c r="H92" s="29"/>
      <c r="I92" s="27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hidden="1" customHeight="1" outlineLevel="1" x14ac:dyDescent="0.3">
      <c r="A93" s="22"/>
      <c r="B93" s="23">
        <f t="shared" ref="B93:B100" si="34">IF(C93&gt;0,RANK(C93,C$91:C$100,1),0)</f>
        <v>0</v>
      </c>
      <c r="C93" s="24">
        <f t="shared" si="31"/>
        <v>0</v>
      </c>
      <c r="D93" s="26">
        <f t="shared" si="32"/>
        <v>0</v>
      </c>
      <c r="E93" s="23"/>
      <c r="F93" s="26">
        <f t="shared" si="33"/>
        <v>0</v>
      </c>
      <c r="G93" s="28"/>
      <c r="H93" s="29"/>
      <c r="I93" s="27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hidden="1" customHeight="1" outlineLevel="1" x14ac:dyDescent="0.3">
      <c r="A94" s="22"/>
      <c r="B94" s="23">
        <f t="shared" si="34"/>
        <v>0</v>
      </c>
      <c r="C94" s="24">
        <f t="shared" si="31"/>
        <v>0</v>
      </c>
      <c r="D94" s="26">
        <f t="shared" si="32"/>
        <v>0</v>
      </c>
      <c r="E94" s="23"/>
      <c r="F94" s="26">
        <f t="shared" si="33"/>
        <v>0</v>
      </c>
      <c r="G94" s="28"/>
      <c r="H94" s="29"/>
      <c r="I94" s="27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hidden="1" customHeight="1" outlineLevel="1" x14ac:dyDescent="0.3">
      <c r="A95" s="22"/>
      <c r="B95" s="23">
        <f t="shared" si="34"/>
        <v>0</v>
      </c>
      <c r="C95" s="24">
        <f t="shared" si="31"/>
        <v>0</v>
      </c>
      <c r="D95" s="26">
        <f t="shared" si="32"/>
        <v>0</v>
      </c>
      <c r="E95" s="23"/>
      <c r="F95" s="26">
        <f t="shared" si="33"/>
        <v>0</v>
      </c>
      <c r="G95" s="28"/>
      <c r="H95" s="29"/>
      <c r="I95" s="27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hidden="1" customHeight="1" outlineLevel="1" x14ac:dyDescent="0.3">
      <c r="A96" s="22"/>
      <c r="B96" s="23">
        <f t="shared" si="34"/>
        <v>0</v>
      </c>
      <c r="C96" s="24">
        <f t="shared" si="31"/>
        <v>0</v>
      </c>
      <c r="D96" s="26">
        <f t="shared" si="32"/>
        <v>0</v>
      </c>
      <c r="E96" s="23"/>
      <c r="F96" s="26">
        <f t="shared" si="33"/>
        <v>0</v>
      </c>
      <c r="G96" s="28"/>
      <c r="H96" s="29"/>
      <c r="I96" s="27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hidden="1" customHeight="1" outlineLevel="1" x14ac:dyDescent="0.3">
      <c r="A97" s="22"/>
      <c r="B97" s="23">
        <f t="shared" si="34"/>
        <v>0</v>
      </c>
      <c r="C97" s="24">
        <f t="shared" si="31"/>
        <v>0</v>
      </c>
      <c r="D97" s="26">
        <f t="shared" si="32"/>
        <v>0</v>
      </c>
      <c r="E97" s="23"/>
      <c r="F97" s="26">
        <f t="shared" si="33"/>
        <v>0</v>
      </c>
      <c r="G97" s="28"/>
      <c r="H97" s="29"/>
      <c r="I97" s="27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hidden="1" customHeight="1" outlineLevel="1" x14ac:dyDescent="0.3">
      <c r="A98" s="22"/>
      <c r="B98" s="23">
        <f t="shared" si="34"/>
        <v>0</v>
      </c>
      <c r="C98" s="24">
        <f t="shared" si="31"/>
        <v>0</v>
      </c>
      <c r="D98" s="26">
        <f t="shared" si="32"/>
        <v>0</v>
      </c>
      <c r="E98" s="23"/>
      <c r="F98" s="26">
        <f t="shared" si="33"/>
        <v>0</v>
      </c>
      <c r="G98" s="28"/>
      <c r="H98" s="29"/>
      <c r="I98" s="27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hidden="1" customHeight="1" outlineLevel="1" x14ac:dyDescent="0.3">
      <c r="A99" s="22"/>
      <c r="B99" s="23">
        <f t="shared" si="34"/>
        <v>0</v>
      </c>
      <c r="C99" s="24">
        <f t="shared" si="31"/>
        <v>0</v>
      </c>
      <c r="D99" s="26">
        <f t="shared" si="32"/>
        <v>0</v>
      </c>
      <c r="E99" s="23"/>
      <c r="F99" s="26">
        <f t="shared" si="33"/>
        <v>0</v>
      </c>
      <c r="G99" s="28"/>
      <c r="H99" s="29"/>
      <c r="I99" s="27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hidden="1" customHeight="1" outlineLevel="1" x14ac:dyDescent="0.3">
      <c r="A100" s="22"/>
      <c r="B100" s="23">
        <f t="shared" si="34"/>
        <v>0</v>
      </c>
      <c r="C100" s="24">
        <f t="shared" si="31"/>
        <v>0</v>
      </c>
      <c r="D100" s="26">
        <f t="shared" si="32"/>
        <v>0</v>
      </c>
      <c r="E100" s="23"/>
      <c r="F100" s="26">
        <f t="shared" si="33"/>
        <v>0</v>
      </c>
      <c r="G100" s="28"/>
      <c r="H100" s="29"/>
      <c r="I100" s="27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collapsed="1" x14ac:dyDescent="0.3">
      <c r="A101" s="21"/>
      <c r="B101" s="28"/>
      <c r="C101" s="29"/>
      <c r="D101" s="31"/>
      <c r="E101" s="28"/>
      <c r="F101" s="31"/>
      <c r="G101" s="28"/>
      <c r="H101" s="31"/>
      <c r="I101" s="3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6" t="s">
        <v>41</v>
      </c>
      <c r="B102" s="28"/>
      <c r="C102" s="29"/>
      <c r="D102" s="31"/>
      <c r="E102" s="28"/>
      <c r="F102" s="31"/>
      <c r="G102" s="28"/>
      <c r="H102" s="31"/>
      <c r="I102" s="3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hidden="1" customHeight="1" outlineLevel="1" x14ac:dyDescent="0.3">
      <c r="A103" s="22"/>
      <c r="B103" s="23">
        <f t="shared" ref="B103:B112" si="35">IF(C103&gt;0,RANK(C103,C$103:C$112,1),0)</f>
        <v>0</v>
      </c>
      <c r="C103" s="24">
        <f t="shared" ref="C103:C112" si="36">F103+H103+I103</f>
        <v>0</v>
      </c>
      <c r="D103" s="26">
        <f t="shared" ref="D103:D112" si="37">E103+G103</f>
        <v>0</v>
      </c>
      <c r="E103" s="23"/>
      <c r="F103" s="26">
        <f t="shared" ref="F103:F112" si="38">IF(E103&gt;0,RANK(E103,E$103:E$112,0),0)</f>
        <v>0</v>
      </c>
      <c r="G103" s="23"/>
      <c r="H103" s="26">
        <f t="shared" ref="H103:H112" si="39">IF(G103&gt;0,RANK(G103,G$103:G$112,0),0)</f>
        <v>0</v>
      </c>
      <c r="I103" s="27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hidden="1" customHeight="1" outlineLevel="1" x14ac:dyDescent="0.3">
      <c r="A104" s="22"/>
      <c r="B104" s="23">
        <f t="shared" si="35"/>
        <v>0</v>
      </c>
      <c r="C104" s="24">
        <f t="shared" si="36"/>
        <v>0</v>
      </c>
      <c r="D104" s="26">
        <f t="shared" si="37"/>
        <v>0</v>
      </c>
      <c r="E104" s="23"/>
      <c r="F104" s="26">
        <f t="shared" si="38"/>
        <v>0</v>
      </c>
      <c r="G104" s="23"/>
      <c r="H104" s="26">
        <f t="shared" si="39"/>
        <v>0</v>
      </c>
      <c r="I104" s="27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hidden="1" customHeight="1" outlineLevel="1" x14ac:dyDescent="0.3">
      <c r="A105" s="22"/>
      <c r="B105" s="23">
        <f t="shared" si="35"/>
        <v>0</v>
      </c>
      <c r="C105" s="24">
        <f t="shared" si="36"/>
        <v>0</v>
      </c>
      <c r="D105" s="26">
        <f t="shared" si="37"/>
        <v>0</v>
      </c>
      <c r="E105" s="23"/>
      <c r="F105" s="26">
        <f t="shared" si="38"/>
        <v>0</v>
      </c>
      <c r="G105" s="23"/>
      <c r="H105" s="26">
        <f t="shared" si="39"/>
        <v>0</v>
      </c>
      <c r="I105" s="27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hidden="1" customHeight="1" outlineLevel="1" x14ac:dyDescent="0.3">
      <c r="A106" s="22"/>
      <c r="B106" s="23">
        <f t="shared" si="35"/>
        <v>0</v>
      </c>
      <c r="C106" s="24">
        <f t="shared" si="36"/>
        <v>0</v>
      </c>
      <c r="D106" s="26">
        <f t="shared" si="37"/>
        <v>0</v>
      </c>
      <c r="E106" s="23"/>
      <c r="F106" s="26">
        <f t="shared" si="38"/>
        <v>0</v>
      </c>
      <c r="G106" s="23"/>
      <c r="H106" s="26">
        <f t="shared" si="39"/>
        <v>0</v>
      </c>
      <c r="I106" s="27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hidden="1" customHeight="1" outlineLevel="1" x14ac:dyDescent="0.3">
      <c r="A107" s="22"/>
      <c r="B107" s="23">
        <f t="shared" si="35"/>
        <v>0</v>
      </c>
      <c r="C107" s="24">
        <f t="shared" si="36"/>
        <v>0</v>
      </c>
      <c r="D107" s="26">
        <f t="shared" si="37"/>
        <v>0</v>
      </c>
      <c r="E107" s="23"/>
      <c r="F107" s="26">
        <f t="shared" si="38"/>
        <v>0</v>
      </c>
      <c r="G107" s="23"/>
      <c r="H107" s="26">
        <f t="shared" si="39"/>
        <v>0</v>
      </c>
      <c r="I107" s="27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hidden="1" customHeight="1" outlineLevel="1" x14ac:dyDescent="0.3">
      <c r="A108" s="22"/>
      <c r="B108" s="23">
        <f t="shared" si="35"/>
        <v>0</v>
      </c>
      <c r="C108" s="24">
        <f t="shared" si="36"/>
        <v>0</v>
      </c>
      <c r="D108" s="26">
        <f t="shared" si="37"/>
        <v>0</v>
      </c>
      <c r="E108" s="23"/>
      <c r="F108" s="26">
        <f t="shared" si="38"/>
        <v>0</v>
      </c>
      <c r="G108" s="23"/>
      <c r="H108" s="26">
        <f t="shared" si="39"/>
        <v>0</v>
      </c>
      <c r="I108" s="27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hidden="1" customHeight="1" outlineLevel="1" x14ac:dyDescent="0.3">
      <c r="A109" s="22"/>
      <c r="B109" s="23">
        <f t="shared" si="35"/>
        <v>0</v>
      </c>
      <c r="C109" s="24">
        <f t="shared" si="36"/>
        <v>0</v>
      </c>
      <c r="D109" s="26">
        <f t="shared" si="37"/>
        <v>0</v>
      </c>
      <c r="E109" s="23"/>
      <c r="F109" s="26">
        <f t="shared" si="38"/>
        <v>0</v>
      </c>
      <c r="G109" s="23"/>
      <c r="H109" s="26">
        <f t="shared" si="39"/>
        <v>0</v>
      </c>
      <c r="I109" s="27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hidden="1" customHeight="1" outlineLevel="1" x14ac:dyDescent="0.3">
      <c r="A110" s="22"/>
      <c r="B110" s="23">
        <f t="shared" si="35"/>
        <v>0</v>
      </c>
      <c r="C110" s="24">
        <f t="shared" si="36"/>
        <v>0</v>
      </c>
      <c r="D110" s="26">
        <f t="shared" si="37"/>
        <v>0</v>
      </c>
      <c r="E110" s="23"/>
      <c r="F110" s="26">
        <f t="shared" si="38"/>
        <v>0</v>
      </c>
      <c r="G110" s="23"/>
      <c r="H110" s="26">
        <f t="shared" si="39"/>
        <v>0</v>
      </c>
      <c r="I110" s="27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hidden="1" customHeight="1" outlineLevel="1" x14ac:dyDescent="0.3">
      <c r="A111" s="22"/>
      <c r="B111" s="23">
        <f t="shared" si="35"/>
        <v>0</v>
      </c>
      <c r="C111" s="24">
        <f t="shared" si="36"/>
        <v>0</v>
      </c>
      <c r="D111" s="26">
        <f t="shared" si="37"/>
        <v>0</v>
      </c>
      <c r="E111" s="23"/>
      <c r="F111" s="26">
        <f t="shared" si="38"/>
        <v>0</v>
      </c>
      <c r="G111" s="23"/>
      <c r="H111" s="26">
        <f t="shared" si="39"/>
        <v>0</v>
      </c>
      <c r="I111" s="27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hidden="1" customHeight="1" outlineLevel="1" x14ac:dyDescent="0.3">
      <c r="A112" s="22"/>
      <c r="B112" s="23">
        <f t="shared" si="35"/>
        <v>0</v>
      </c>
      <c r="C112" s="24">
        <f t="shared" si="36"/>
        <v>0</v>
      </c>
      <c r="D112" s="26">
        <f t="shared" si="37"/>
        <v>0</v>
      </c>
      <c r="E112" s="23"/>
      <c r="F112" s="26">
        <f t="shared" si="38"/>
        <v>0</v>
      </c>
      <c r="G112" s="23"/>
      <c r="H112" s="26">
        <f t="shared" si="39"/>
        <v>0</v>
      </c>
      <c r="I112" s="27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collapsed="1" x14ac:dyDescent="0.3">
      <c r="A113" s="21"/>
      <c r="B113" s="28"/>
      <c r="C113" s="29"/>
      <c r="D113" s="31"/>
      <c r="E113" s="28"/>
      <c r="F113" s="31"/>
      <c r="G113" s="28"/>
      <c r="H113" s="31"/>
      <c r="I113" s="3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6" t="s">
        <v>125</v>
      </c>
      <c r="B114" s="28"/>
      <c r="C114" s="29"/>
      <c r="D114" s="31"/>
      <c r="E114" s="28"/>
      <c r="F114" s="31"/>
      <c r="G114" s="28"/>
      <c r="H114" s="31"/>
      <c r="I114" s="3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hidden="1" customHeight="1" outlineLevel="1" x14ac:dyDescent="0.3">
      <c r="A115" s="22"/>
      <c r="B115" s="23">
        <f t="shared" ref="B115:B124" si="40">IF(C115&gt;0,RANK(C115,C$115:C$124,1),0)</f>
        <v>0</v>
      </c>
      <c r="C115" s="24">
        <f t="shared" ref="C115:C124" si="41">F115+H115+I115</f>
        <v>0</v>
      </c>
      <c r="D115" s="26">
        <f t="shared" ref="D115:D124" si="42">E115+G115</f>
        <v>0</v>
      </c>
      <c r="E115" s="23"/>
      <c r="F115" s="26">
        <f t="shared" ref="F115:F124" si="43">IF(E115&gt;0,RANK(E115,E$115:E$124,0),0)</f>
        <v>0</v>
      </c>
      <c r="G115" s="23"/>
      <c r="H115" s="26">
        <f t="shared" ref="H115:H124" si="44">IF(G115&gt;0,RANK(G115,G$115:G$124,0),0)</f>
        <v>0</v>
      </c>
      <c r="I115" s="27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hidden="1" customHeight="1" outlineLevel="1" x14ac:dyDescent="0.3">
      <c r="A116" s="22"/>
      <c r="B116" s="23">
        <f t="shared" si="40"/>
        <v>0</v>
      </c>
      <c r="C116" s="24">
        <f t="shared" si="41"/>
        <v>0</v>
      </c>
      <c r="D116" s="26">
        <f t="shared" si="42"/>
        <v>0</v>
      </c>
      <c r="E116" s="23"/>
      <c r="F116" s="26">
        <f t="shared" si="43"/>
        <v>0</v>
      </c>
      <c r="G116" s="23"/>
      <c r="H116" s="26">
        <f t="shared" si="44"/>
        <v>0</v>
      </c>
      <c r="I116" s="27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hidden="1" customHeight="1" outlineLevel="1" x14ac:dyDescent="0.3">
      <c r="A117" s="22"/>
      <c r="B117" s="23">
        <f t="shared" si="40"/>
        <v>0</v>
      </c>
      <c r="C117" s="24">
        <f t="shared" si="41"/>
        <v>0</v>
      </c>
      <c r="D117" s="26">
        <f t="shared" si="42"/>
        <v>0</v>
      </c>
      <c r="E117" s="23"/>
      <c r="F117" s="26">
        <f t="shared" si="43"/>
        <v>0</v>
      </c>
      <c r="G117" s="23"/>
      <c r="H117" s="26">
        <f t="shared" si="44"/>
        <v>0</v>
      </c>
      <c r="I117" s="27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hidden="1" customHeight="1" outlineLevel="1" x14ac:dyDescent="0.3">
      <c r="A118" s="22"/>
      <c r="B118" s="23">
        <f t="shared" si="40"/>
        <v>0</v>
      </c>
      <c r="C118" s="24">
        <f t="shared" si="41"/>
        <v>0</v>
      </c>
      <c r="D118" s="26">
        <f t="shared" si="42"/>
        <v>0</v>
      </c>
      <c r="E118" s="23"/>
      <c r="F118" s="26">
        <f t="shared" si="43"/>
        <v>0</v>
      </c>
      <c r="G118" s="23"/>
      <c r="H118" s="26">
        <f t="shared" si="44"/>
        <v>0</v>
      </c>
      <c r="I118" s="27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hidden="1" customHeight="1" outlineLevel="1" x14ac:dyDescent="0.3">
      <c r="A119" s="22"/>
      <c r="B119" s="23">
        <f t="shared" si="40"/>
        <v>0</v>
      </c>
      <c r="C119" s="24">
        <f t="shared" si="41"/>
        <v>0</v>
      </c>
      <c r="D119" s="26">
        <f t="shared" si="42"/>
        <v>0</v>
      </c>
      <c r="E119" s="23"/>
      <c r="F119" s="26">
        <f t="shared" si="43"/>
        <v>0</v>
      </c>
      <c r="G119" s="23"/>
      <c r="H119" s="26">
        <f t="shared" si="44"/>
        <v>0</v>
      </c>
      <c r="I119" s="27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hidden="1" customHeight="1" outlineLevel="1" x14ac:dyDescent="0.3">
      <c r="A120" s="22"/>
      <c r="B120" s="23">
        <f t="shared" si="40"/>
        <v>0</v>
      </c>
      <c r="C120" s="24">
        <f t="shared" si="41"/>
        <v>0</v>
      </c>
      <c r="D120" s="26">
        <f t="shared" si="42"/>
        <v>0</v>
      </c>
      <c r="E120" s="23"/>
      <c r="F120" s="26">
        <f t="shared" si="43"/>
        <v>0</v>
      </c>
      <c r="G120" s="23"/>
      <c r="H120" s="26">
        <f t="shared" si="44"/>
        <v>0</v>
      </c>
      <c r="I120" s="27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hidden="1" customHeight="1" outlineLevel="1" x14ac:dyDescent="0.3">
      <c r="A121" s="22"/>
      <c r="B121" s="23">
        <f t="shared" si="40"/>
        <v>0</v>
      </c>
      <c r="C121" s="24">
        <f t="shared" si="41"/>
        <v>0</v>
      </c>
      <c r="D121" s="26">
        <f t="shared" si="42"/>
        <v>0</v>
      </c>
      <c r="E121" s="23"/>
      <c r="F121" s="26">
        <f t="shared" si="43"/>
        <v>0</v>
      </c>
      <c r="G121" s="23"/>
      <c r="H121" s="26">
        <f t="shared" si="44"/>
        <v>0</v>
      </c>
      <c r="I121" s="27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hidden="1" customHeight="1" outlineLevel="1" x14ac:dyDescent="0.3">
      <c r="A122" s="22"/>
      <c r="B122" s="23">
        <f t="shared" si="40"/>
        <v>0</v>
      </c>
      <c r="C122" s="24">
        <f t="shared" si="41"/>
        <v>0</v>
      </c>
      <c r="D122" s="26">
        <f t="shared" si="42"/>
        <v>0</v>
      </c>
      <c r="E122" s="23"/>
      <c r="F122" s="26">
        <f t="shared" si="43"/>
        <v>0</v>
      </c>
      <c r="G122" s="23"/>
      <c r="H122" s="26">
        <f t="shared" si="44"/>
        <v>0</v>
      </c>
      <c r="I122" s="27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hidden="1" customHeight="1" outlineLevel="1" x14ac:dyDescent="0.3">
      <c r="A123" s="22"/>
      <c r="B123" s="23">
        <f t="shared" si="40"/>
        <v>0</v>
      </c>
      <c r="C123" s="24">
        <f t="shared" si="41"/>
        <v>0</v>
      </c>
      <c r="D123" s="26">
        <f t="shared" si="42"/>
        <v>0</v>
      </c>
      <c r="E123" s="23"/>
      <c r="F123" s="26">
        <f t="shared" si="43"/>
        <v>0</v>
      </c>
      <c r="G123" s="23"/>
      <c r="H123" s="26">
        <f t="shared" si="44"/>
        <v>0</v>
      </c>
      <c r="I123" s="27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hidden="1" customHeight="1" outlineLevel="1" x14ac:dyDescent="0.3">
      <c r="A124" s="22"/>
      <c r="B124" s="23">
        <f t="shared" si="40"/>
        <v>0</v>
      </c>
      <c r="C124" s="24">
        <f t="shared" si="41"/>
        <v>0</v>
      </c>
      <c r="D124" s="26">
        <f t="shared" si="42"/>
        <v>0</v>
      </c>
      <c r="E124" s="23"/>
      <c r="F124" s="26">
        <f t="shared" si="43"/>
        <v>0</v>
      </c>
      <c r="G124" s="23"/>
      <c r="H124" s="26">
        <f t="shared" si="44"/>
        <v>0</v>
      </c>
      <c r="I124" s="27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collapsed="1" x14ac:dyDescent="0.3">
      <c r="A125" s="21"/>
      <c r="B125" s="28"/>
      <c r="C125" s="29"/>
      <c r="D125" s="31"/>
      <c r="E125" s="28"/>
      <c r="F125" s="31"/>
      <c r="G125" s="28"/>
      <c r="H125" s="31"/>
      <c r="I125" s="3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76" t="s">
        <v>126</v>
      </c>
      <c r="B126" s="28"/>
      <c r="C126" s="29"/>
      <c r="D126" s="31"/>
      <c r="E126" s="28"/>
      <c r="F126" s="31"/>
      <c r="G126" s="28"/>
      <c r="H126" s="31"/>
      <c r="I126" s="3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hidden="1" customHeight="1" outlineLevel="1" x14ac:dyDescent="0.3">
      <c r="A127" s="77"/>
      <c r="B127" s="23">
        <f>IF(C127&gt;0,RANK(C127,C$127,1),0)</f>
        <v>0</v>
      </c>
      <c r="C127" s="24">
        <f t="shared" ref="C127:C136" si="45">F127+H127+I127</f>
        <v>0</v>
      </c>
      <c r="D127" s="26">
        <f t="shared" ref="D127:D136" si="46">E127+G127</f>
        <v>0</v>
      </c>
      <c r="E127" s="23"/>
      <c r="F127" s="26">
        <f t="shared" ref="F127:F136" si="47">IF(E127&gt;0,RANK(E127,E$127:E$136,0),0)</f>
        <v>0</v>
      </c>
      <c r="G127" s="23"/>
      <c r="H127" s="26">
        <f>IF(G127&gt;0,RANK(G127,G$127:G$136,0),0)</f>
        <v>0</v>
      </c>
      <c r="I127" s="27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hidden="1" customHeight="1" outlineLevel="1" x14ac:dyDescent="0.3">
      <c r="A128" s="22"/>
      <c r="B128" s="23">
        <f t="shared" ref="B128:B136" si="48">IF(C128&gt;0,RANK(C128,C$127:C$136,1),0)</f>
        <v>0</v>
      </c>
      <c r="C128" s="24">
        <f t="shared" si="45"/>
        <v>0</v>
      </c>
      <c r="D128" s="26">
        <f t="shared" si="46"/>
        <v>0</v>
      </c>
      <c r="E128" s="23"/>
      <c r="F128" s="26">
        <f t="shared" si="47"/>
        <v>0</v>
      </c>
      <c r="G128" s="23"/>
      <c r="H128" s="26">
        <f t="shared" ref="H128:H136" si="49">IF(G128&gt;0,RANK(G128,G$127:G$136,0),0)</f>
        <v>0</v>
      </c>
      <c r="I128" s="27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hidden="1" customHeight="1" outlineLevel="1" x14ac:dyDescent="0.3">
      <c r="A129" s="22"/>
      <c r="B129" s="23">
        <f t="shared" si="48"/>
        <v>0</v>
      </c>
      <c r="C129" s="24">
        <f t="shared" si="45"/>
        <v>0</v>
      </c>
      <c r="D129" s="26">
        <f t="shared" si="46"/>
        <v>0</v>
      </c>
      <c r="E129" s="23"/>
      <c r="F129" s="26">
        <f t="shared" si="47"/>
        <v>0</v>
      </c>
      <c r="G129" s="23"/>
      <c r="H129" s="26">
        <f t="shared" si="49"/>
        <v>0</v>
      </c>
      <c r="I129" s="27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hidden="1" customHeight="1" outlineLevel="1" x14ac:dyDescent="0.3">
      <c r="A130" s="22"/>
      <c r="B130" s="23">
        <f t="shared" si="48"/>
        <v>0</v>
      </c>
      <c r="C130" s="24">
        <f t="shared" si="45"/>
        <v>0</v>
      </c>
      <c r="D130" s="26">
        <f t="shared" si="46"/>
        <v>0</v>
      </c>
      <c r="E130" s="23"/>
      <c r="F130" s="26">
        <f t="shared" si="47"/>
        <v>0</v>
      </c>
      <c r="G130" s="23"/>
      <c r="H130" s="26">
        <f t="shared" si="49"/>
        <v>0</v>
      </c>
      <c r="I130" s="27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hidden="1" customHeight="1" outlineLevel="1" x14ac:dyDescent="0.3">
      <c r="A131" s="22"/>
      <c r="B131" s="23">
        <f t="shared" si="48"/>
        <v>0</v>
      </c>
      <c r="C131" s="24">
        <f t="shared" si="45"/>
        <v>0</v>
      </c>
      <c r="D131" s="26">
        <f t="shared" si="46"/>
        <v>0</v>
      </c>
      <c r="E131" s="23"/>
      <c r="F131" s="26">
        <f t="shared" si="47"/>
        <v>0</v>
      </c>
      <c r="G131" s="23"/>
      <c r="H131" s="26">
        <f t="shared" si="49"/>
        <v>0</v>
      </c>
      <c r="I131" s="27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hidden="1" customHeight="1" outlineLevel="1" x14ac:dyDescent="0.3">
      <c r="A132" s="22"/>
      <c r="B132" s="23">
        <f t="shared" si="48"/>
        <v>0</v>
      </c>
      <c r="C132" s="24">
        <f t="shared" si="45"/>
        <v>0</v>
      </c>
      <c r="D132" s="26">
        <f t="shared" si="46"/>
        <v>0</v>
      </c>
      <c r="E132" s="23"/>
      <c r="F132" s="26">
        <f t="shared" si="47"/>
        <v>0</v>
      </c>
      <c r="G132" s="23"/>
      <c r="H132" s="26">
        <f t="shared" si="49"/>
        <v>0</v>
      </c>
      <c r="I132" s="27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hidden="1" customHeight="1" outlineLevel="1" x14ac:dyDescent="0.3">
      <c r="A133" s="22"/>
      <c r="B133" s="23">
        <f t="shared" si="48"/>
        <v>0</v>
      </c>
      <c r="C133" s="24">
        <f t="shared" si="45"/>
        <v>0</v>
      </c>
      <c r="D133" s="26">
        <f t="shared" si="46"/>
        <v>0</v>
      </c>
      <c r="E133" s="23"/>
      <c r="F133" s="26">
        <f t="shared" si="47"/>
        <v>0</v>
      </c>
      <c r="G133" s="23"/>
      <c r="H133" s="26">
        <f t="shared" si="49"/>
        <v>0</v>
      </c>
      <c r="I133" s="27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hidden="1" customHeight="1" outlineLevel="1" x14ac:dyDescent="0.3">
      <c r="A134" s="22"/>
      <c r="B134" s="23">
        <f t="shared" si="48"/>
        <v>0</v>
      </c>
      <c r="C134" s="24">
        <f t="shared" si="45"/>
        <v>0</v>
      </c>
      <c r="D134" s="26">
        <f t="shared" si="46"/>
        <v>0</v>
      </c>
      <c r="E134" s="23"/>
      <c r="F134" s="26">
        <f t="shared" si="47"/>
        <v>0</v>
      </c>
      <c r="G134" s="23"/>
      <c r="H134" s="26">
        <f t="shared" si="49"/>
        <v>0</v>
      </c>
      <c r="I134" s="27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hidden="1" customHeight="1" outlineLevel="1" x14ac:dyDescent="0.3">
      <c r="A135" s="22"/>
      <c r="B135" s="23">
        <f t="shared" si="48"/>
        <v>0</v>
      </c>
      <c r="C135" s="24">
        <f t="shared" si="45"/>
        <v>0</v>
      </c>
      <c r="D135" s="26">
        <f t="shared" si="46"/>
        <v>0</v>
      </c>
      <c r="E135" s="23"/>
      <c r="F135" s="26">
        <f t="shared" si="47"/>
        <v>0</v>
      </c>
      <c r="G135" s="23"/>
      <c r="H135" s="26">
        <f t="shared" si="49"/>
        <v>0</v>
      </c>
      <c r="I135" s="27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hidden="1" customHeight="1" outlineLevel="1" x14ac:dyDescent="0.3">
      <c r="A136" s="22"/>
      <c r="B136" s="23">
        <f t="shared" si="48"/>
        <v>0</v>
      </c>
      <c r="C136" s="24">
        <f t="shared" si="45"/>
        <v>0</v>
      </c>
      <c r="D136" s="26">
        <f t="shared" si="46"/>
        <v>0</v>
      </c>
      <c r="E136" s="23"/>
      <c r="F136" s="26">
        <f t="shared" si="47"/>
        <v>0</v>
      </c>
      <c r="G136" s="23"/>
      <c r="H136" s="26">
        <f t="shared" si="49"/>
        <v>0</v>
      </c>
      <c r="I136" s="27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collapsed="1" x14ac:dyDescent="0.3">
      <c r="A137" s="21"/>
      <c r="B137" s="28"/>
      <c r="C137" s="29"/>
      <c r="D137" s="31"/>
      <c r="E137" s="28"/>
      <c r="F137" s="31"/>
      <c r="G137" s="28"/>
      <c r="H137" s="31"/>
      <c r="I137" s="3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76" t="s">
        <v>127</v>
      </c>
      <c r="B138" s="28"/>
      <c r="C138" s="29"/>
      <c r="D138" s="31"/>
      <c r="E138" s="28"/>
      <c r="F138" s="31"/>
      <c r="G138" s="28"/>
      <c r="H138" s="31"/>
      <c r="I138" s="3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77" t="s">
        <v>142</v>
      </c>
      <c r="B139" s="23">
        <f>IF(C139&gt;0,RANK(C139,C$139:C$140,1),0)</f>
        <v>1</v>
      </c>
      <c r="C139" s="24">
        <f t="shared" ref="C139:C148" si="50">F139+H139+I139</f>
        <v>2</v>
      </c>
      <c r="D139" s="26">
        <f t="shared" ref="D139:D148" si="51">E139+G139</f>
        <v>180.39999999999998</v>
      </c>
      <c r="E139" s="23">
        <v>89.3</v>
      </c>
      <c r="F139" s="26">
        <f t="shared" ref="F139:F148" si="52">IF(E139&gt;0,RANK(E139,E$139:E$148,0),0)</f>
        <v>1</v>
      </c>
      <c r="G139" s="23">
        <v>91.1</v>
      </c>
      <c r="H139" s="26">
        <f t="shared" ref="H139:H148" si="53">IF(G139&gt;0,RANK(G139,G$139:G$148,0),0)</f>
        <v>1</v>
      </c>
      <c r="I139" s="27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77" t="s">
        <v>129</v>
      </c>
      <c r="B140" s="23">
        <f>IF(C140&gt;0,RANK(C140,C$139:C$140,1),0)</f>
        <v>2</v>
      </c>
      <c r="C140" s="24">
        <f t="shared" si="50"/>
        <v>4</v>
      </c>
      <c r="D140" s="26">
        <f t="shared" si="51"/>
        <v>164.4</v>
      </c>
      <c r="E140" s="23">
        <v>81.2</v>
      </c>
      <c r="F140" s="26">
        <f t="shared" si="52"/>
        <v>2</v>
      </c>
      <c r="G140" s="23">
        <v>83.2</v>
      </c>
      <c r="H140" s="26">
        <f t="shared" si="53"/>
        <v>2</v>
      </c>
      <c r="I140" s="27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hidden="1" customHeight="1" outlineLevel="1" x14ac:dyDescent="0.3">
      <c r="A141" s="22"/>
      <c r="B141" s="23">
        <f t="shared" ref="B141:B148" si="54">IF(C141&gt;0,RANK(C141,C$139:C$148,1),0)</f>
        <v>0</v>
      </c>
      <c r="C141" s="24">
        <f t="shared" si="50"/>
        <v>0</v>
      </c>
      <c r="D141" s="26">
        <f t="shared" si="51"/>
        <v>0</v>
      </c>
      <c r="E141" s="23"/>
      <c r="F141" s="26">
        <f t="shared" si="52"/>
        <v>0</v>
      </c>
      <c r="G141" s="23"/>
      <c r="H141" s="26">
        <f t="shared" si="53"/>
        <v>0</v>
      </c>
      <c r="I141" s="27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hidden="1" customHeight="1" outlineLevel="1" x14ac:dyDescent="0.3">
      <c r="A142" s="22"/>
      <c r="B142" s="23">
        <f t="shared" si="54"/>
        <v>0</v>
      </c>
      <c r="C142" s="24">
        <f t="shared" si="50"/>
        <v>0</v>
      </c>
      <c r="D142" s="26">
        <f t="shared" si="51"/>
        <v>0</v>
      </c>
      <c r="E142" s="23"/>
      <c r="F142" s="26">
        <f t="shared" si="52"/>
        <v>0</v>
      </c>
      <c r="G142" s="23"/>
      <c r="H142" s="26">
        <f t="shared" si="53"/>
        <v>0</v>
      </c>
      <c r="I142" s="27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hidden="1" customHeight="1" outlineLevel="1" x14ac:dyDescent="0.3">
      <c r="A143" s="22"/>
      <c r="B143" s="23">
        <f t="shared" si="54"/>
        <v>0</v>
      </c>
      <c r="C143" s="24">
        <f t="shared" si="50"/>
        <v>0</v>
      </c>
      <c r="D143" s="26">
        <f t="shared" si="51"/>
        <v>0</v>
      </c>
      <c r="E143" s="23"/>
      <c r="F143" s="26">
        <f t="shared" si="52"/>
        <v>0</v>
      </c>
      <c r="G143" s="23"/>
      <c r="H143" s="26">
        <f t="shared" si="53"/>
        <v>0</v>
      </c>
      <c r="I143" s="27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hidden="1" customHeight="1" outlineLevel="1" x14ac:dyDescent="0.3">
      <c r="A144" s="22"/>
      <c r="B144" s="23">
        <f t="shared" si="54"/>
        <v>0</v>
      </c>
      <c r="C144" s="24">
        <f t="shared" si="50"/>
        <v>0</v>
      </c>
      <c r="D144" s="26">
        <f t="shared" si="51"/>
        <v>0</v>
      </c>
      <c r="E144" s="23"/>
      <c r="F144" s="26">
        <f t="shared" si="52"/>
        <v>0</v>
      </c>
      <c r="G144" s="23"/>
      <c r="H144" s="26">
        <f t="shared" si="53"/>
        <v>0</v>
      </c>
      <c r="I144" s="27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hidden="1" customHeight="1" outlineLevel="1" x14ac:dyDescent="0.3">
      <c r="A145" s="22"/>
      <c r="B145" s="23">
        <f t="shared" si="54"/>
        <v>0</v>
      </c>
      <c r="C145" s="24">
        <f t="shared" si="50"/>
        <v>0</v>
      </c>
      <c r="D145" s="26">
        <f t="shared" si="51"/>
        <v>0</v>
      </c>
      <c r="E145" s="23"/>
      <c r="F145" s="26">
        <f t="shared" si="52"/>
        <v>0</v>
      </c>
      <c r="G145" s="23"/>
      <c r="H145" s="26">
        <f t="shared" si="53"/>
        <v>0</v>
      </c>
      <c r="I145" s="27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hidden="1" customHeight="1" outlineLevel="1" x14ac:dyDescent="0.3">
      <c r="A146" s="22"/>
      <c r="B146" s="23">
        <f t="shared" si="54"/>
        <v>0</v>
      </c>
      <c r="C146" s="24">
        <f t="shared" si="50"/>
        <v>0</v>
      </c>
      <c r="D146" s="26">
        <f t="shared" si="51"/>
        <v>0</v>
      </c>
      <c r="E146" s="23"/>
      <c r="F146" s="26">
        <f t="shared" si="52"/>
        <v>0</v>
      </c>
      <c r="G146" s="23"/>
      <c r="H146" s="26">
        <f t="shared" si="53"/>
        <v>0</v>
      </c>
      <c r="I146" s="27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hidden="1" customHeight="1" outlineLevel="1" x14ac:dyDescent="0.3">
      <c r="A147" s="22"/>
      <c r="B147" s="23">
        <f t="shared" si="54"/>
        <v>0</v>
      </c>
      <c r="C147" s="24">
        <f t="shared" si="50"/>
        <v>0</v>
      </c>
      <c r="D147" s="26">
        <f t="shared" si="51"/>
        <v>0</v>
      </c>
      <c r="E147" s="23"/>
      <c r="F147" s="26">
        <f t="shared" si="52"/>
        <v>0</v>
      </c>
      <c r="G147" s="23"/>
      <c r="H147" s="26">
        <f t="shared" si="53"/>
        <v>0</v>
      </c>
      <c r="I147" s="27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hidden="1" customHeight="1" outlineLevel="1" x14ac:dyDescent="0.3">
      <c r="A148" s="22"/>
      <c r="B148" s="23">
        <f t="shared" si="54"/>
        <v>0</v>
      </c>
      <c r="C148" s="24">
        <f t="shared" si="50"/>
        <v>0</v>
      </c>
      <c r="D148" s="26">
        <f t="shared" si="51"/>
        <v>0</v>
      </c>
      <c r="E148" s="23"/>
      <c r="F148" s="26">
        <f t="shared" si="52"/>
        <v>0</v>
      </c>
      <c r="G148" s="23"/>
      <c r="H148" s="26">
        <f t="shared" si="53"/>
        <v>0</v>
      </c>
      <c r="I148" s="27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collapsed="1" x14ac:dyDescent="0.3">
      <c r="A149" s="21"/>
      <c r="B149" s="28"/>
      <c r="C149" s="29"/>
      <c r="D149" s="31"/>
      <c r="E149" s="28"/>
      <c r="F149" s="31"/>
      <c r="G149" s="28"/>
      <c r="H149" s="31"/>
      <c r="I149" s="3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6" t="s">
        <v>130</v>
      </c>
      <c r="B150" s="28"/>
      <c r="C150" s="29"/>
      <c r="D150" s="31"/>
      <c r="E150" s="28"/>
      <c r="F150" s="31"/>
      <c r="G150" s="28"/>
      <c r="H150" s="31"/>
      <c r="I150" s="3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hidden="1" customHeight="1" outlineLevel="1" x14ac:dyDescent="0.3">
      <c r="A151" s="22"/>
      <c r="B151" s="23">
        <f>IF(C151&gt;0,RANK(C151,C$151:C$160,1),0)</f>
        <v>0</v>
      </c>
      <c r="C151" s="24">
        <f t="shared" ref="C151:C160" si="55">F151+H151+I151</f>
        <v>0</v>
      </c>
      <c r="D151" s="26">
        <f t="shared" ref="D151:D160" si="56">E151+G151</f>
        <v>0</v>
      </c>
      <c r="E151" s="23"/>
      <c r="F151" s="26">
        <f>IF(E151&gt;0,RANK(E151,E$151:E$160,0),0)</f>
        <v>0</v>
      </c>
      <c r="G151" s="23"/>
      <c r="H151" s="26">
        <f>IF(G151&gt;0,RANK(G151,H$151:H$160,0),0)</f>
        <v>0</v>
      </c>
      <c r="I151" s="27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hidden="1" customHeight="1" outlineLevel="1" x14ac:dyDescent="0.3">
      <c r="A152" s="22"/>
      <c r="B152" s="23">
        <f t="shared" ref="B152:B160" si="57">IF(C152&gt;0,RANK(C152,C$151:C$160,1),0)</f>
        <v>0</v>
      </c>
      <c r="C152" s="24">
        <f t="shared" si="55"/>
        <v>0</v>
      </c>
      <c r="D152" s="26">
        <f t="shared" si="56"/>
        <v>0</v>
      </c>
      <c r="E152" s="23"/>
      <c r="F152" s="26">
        <f t="shared" ref="F152:F160" si="58">IF(E152&gt;0,RANK(E152,E$151:E$160,0),0)</f>
        <v>0</v>
      </c>
      <c r="G152" s="23"/>
      <c r="H152" s="26">
        <f t="shared" ref="H152:H160" si="59">IF(G152&gt;0,RANK(G152,H$151:H$160,0),0)</f>
        <v>0</v>
      </c>
      <c r="I152" s="27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hidden="1" customHeight="1" outlineLevel="1" x14ac:dyDescent="0.3">
      <c r="A153" s="22"/>
      <c r="B153" s="23">
        <f t="shared" si="57"/>
        <v>0</v>
      </c>
      <c r="C153" s="24">
        <f t="shared" si="55"/>
        <v>0</v>
      </c>
      <c r="D153" s="26">
        <f t="shared" si="56"/>
        <v>0</v>
      </c>
      <c r="E153" s="23"/>
      <c r="F153" s="26">
        <f t="shared" si="58"/>
        <v>0</v>
      </c>
      <c r="G153" s="23"/>
      <c r="H153" s="26">
        <f t="shared" si="59"/>
        <v>0</v>
      </c>
      <c r="I153" s="27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hidden="1" customHeight="1" outlineLevel="1" x14ac:dyDescent="0.3">
      <c r="A154" s="22"/>
      <c r="B154" s="23">
        <f t="shared" si="57"/>
        <v>0</v>
      </c>
      <c r="C154" s="24">
        <f t="shared" si="55"/>
        <v>0</v>
      </c>
      <c r="D154" s="26">
        <f t="shared" si="56"/>
        <v>0</v>
      </c>
      <c r="E154" s="23"/>
      <c r="F154" s="26">
        <f t="shared" si="58"/>
        <v>0</v>
      </c>
      <c r="G154" s="23"/>
      <c r="H154" s="26">
        <f t="shared" si="59"/>
        <v>0</v>
      </c>
      <c r="I154" s="27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hidden="1" customHeight="1" outlineLevel="1" x14ac:dyDescent="0.3">
      <c r="A155" s="22"/>
      <c r="B155" s="23">
        <f t="shared" si="57"/>
        <v>0</v>
      </c>
      <c r="C155" s="24">
        <f t="shared" si="55"/>
        <v>0</v>
      </c>
      <c r="D155" s="26">
        <f t="shared" si="56"/>
        <v>0</v>
      </c>
      <c r="E155" s="23"/>
      <c r="F155" s="26">
        <f t="shared" si="58"/>
        <v>0</v>
      </c>
      <c r="G155" s="23"/>
      <c r="H155" s="26">
        <f t="shared" si="59"/>
        <v>0</v>
      </c>
      <c r="I155" s="27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hidden="1" customHeight="1" outlineLevel="1" x14ac:dyDescent="0.3">
      <c r="A156" s="22"/>
      <c r="B156" s="23">
        <f t="shared" si="57"/>
        <v>0</v>
      </c>
      <c r="C156" s="24">
        <f t="shared" si="55"/>
        <v>0</v>
      </c>
      <c r="D156" s="26">
        <f t="shared" si="56"/>
        <v>0</v>
      </c>
      <c r="E156" s="23"/>
      <c r="F156" s="26">
        <f t="shared" si="58"/>
        <v>0</v>
      </c>
      <c r="G156" s="23"/>
      <c r="H156" s="26">
        <f t="shared" si="59"/>
        <v>0</v>
      </c>
      <c r="I156" s="27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hidden="1" customHeight="1" outlineLevel="1" x14ac:dyDescent="0.3">
      <c r="A157" s="22"/>
      <c r="B157" s="23">
        <f t="shared" si="57"/>
        <v>0</v>
      </c>
      <c r="C157" s="24">
        <f t="shared" si="55"/>
        <v>0</v>
      </c>
      <c r="D157" s="26">
        <f t="shared" si="56"/>
        <v>0</v>
      </c>
      <c r="E157" s="23"/>
      <c r="F157" s="26">
        <f t="shared" si="58"/>
        <v>0</v>
      </c>
      <c r="G157" s="23"/>
      <c r="H157" s="26">
        <f t="shared" si="59"/>
        <v>0</v>
      </c>
      <c r="I157" s="27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hidden="1" customHeight="1" outlineLevel="1" x14ac:dyDescent="0.3">
      <c r="A158" s="22"/>
      <c r="B158" s="23">
        <f t="shared" si="57"/>
        <v>0</v>
      </c>
      <c r="C158" s="24">
        <f t="shared" si="55"/>
        <v>0</v>
      </c>
      <c r="D158" s="26">
        <f t="shared" si="56"/>
        <v>0</v>
      </c>
      <c r="E158" s="23"/>
      <c r="F158" s="26">
        <f t="shared" si="58"/>
        <v>0</v>
      </c>
      <c r="G158" s="23"/>
      <c r="H158" s="26">
        <f t="shared" si="59"/>
        <v>0</v>
      </c>
      <c r="I158" s="27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hidden="1" customHeight="1" outlineLevel="1" x14ac:dyDescent="0.3">
      <c r="A159" s="22"/>
      <c r="B159" s="23">
        <f t="shared" si="57"/>
        <v>0</v>
      </c>
      <c r="C159" s="24">
        <f t="shared" si="55"/>
        <v>0</v>
      </c>
      <c r="D159" s="26">
        <f t="shared" si="56"/>
        <v>0</v>
      </c>
      <c r="E159" s="23"/>
      <c r="F159" s="26">
        <f t="shared" si="58"/>
        <v>0</v>
      </c>
      <c r="G159" s="23"/>
      <c r="H159" s="26">
        <f t="shared" si="59"/>
        <v>0</v>
      </c>
      <c r="I159" s="27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hidden="1" customHeight="1" outlineLevel="1" x14ac:dyDescent="0.3">
      <c r="A160" s="22"/>
      <c r="B160" s="23">
        <f t="shared" si="57"/>
        <v>0</v>
      </c>
      <c r="C160" s="24">
        <f t="shared" si="55"/>
        <v>0</v>
      </c>
      <c r="D160" s="26">
        <f t="shared" si="56"/>
        <v>0</v>
      </c>
      <c r="E160" s="23"/>
      <c r="F160" s="26">
        <f t="shared" si="58"/>
        <v>0</v>
      </c>
      <c r="G160" s="23"/>
      <c r="H160" s="26">
        <f t="shared" si="59"/>
        <v>0</v>
      </c>
      <c r="I160" s="27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collapsed="1" x14ac:dyDescent="0.3">
      <c r="A161" s="21"/>
      <c r="B161" s="28"/>
      <c r="C161" s="29"/>
      <c r="D161" s="31"/>
      <c r="E161" s="28"/>
      <c r="F161" s="31"/>
      <c r="G161" s="28"/>
      <c r="H161" s="31"/>
      <c r="I161" s="3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6" t="s">
        <v>131</v>
      </c>
      <c r="B162" s="28"/>
      <c r="C162" s="29"/>
      <c r="D162" s="31"/>
      <c r="E162" s="28"/>
      <c r="F162" s="31"/>
      <c r="G162" s="28"/>
      <c r="H162" s="31"/>
      <c r="I162" s="3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hidden="1" customHeight="1" outlineLevel="1" x14ac:dyDescent="0.3">
      <c r="A163" s="22"/>
      <c r="B163" s="23">
        <f>IF(C163&gt;0,RANK(C163,C$163:C$172,1),0)</f>
        <v>0</v>
      </c>
      <c r="C163" s="24">
        <f t="shared" ref="C163:C172" si="60">F163+H163+I163</f>
        <v>0</v>
      </c>
      <c r="D163" s="26">
        <f t="shared" ref="D163:D172" si="61">E163+G163</f>
        <v>0</v>
      </c>
      <c r="E163" s="23"/>
      <c r="F163" s="26">
        <f>IF(E163&gt;0,RANK(E163,E$163:E$172,0),0)</f>
        <v>0</v>
      </c>
      <c r="G163" s="23"/>
      <c r="H163" s="26">
        <f>IF(G163&gt;0,RANK(G163,G$163:G$172,0),0)</f>
        <v>0</v>
      </c>
      <c r="I163" s="27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hidden="1" customHeight="1" outlineLevel="1" x14ac:dyDescent="0.3">
      <c r="A164" s="22"/>
      <c r="B164" s="23">
        <f t="shared" ref="B164:B172" si="62">IF(C164&gt;0,RANK(C164,C$163:C$172,1),0)</f>
        <v>0</v>
      </c>
      <c r="C164" s="24">
        <f t="shared" si="60"/>
        <v>0</v>
      </c>
      <c r="D164" s="26">
        <f t="shared" si="61"/>
        <v>0</v>
      </c>
      <c r="E164" s="23"/>
      <c r="F164" s="26">
        <f t="shared" ref="F164:H172" si="63">IF(E164&gt;0,RANK(E164,E$163:E$172,0),0)</f>
        <v>0</v>
      </c>
      <c r="G164" s="23"/>
      <c r="H164" s="26">
        <f t="shared" si="63"/>
        <v>0</v>
      </c>
      <c r="I164" s="27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hidden="1" customHeight="1" outlineLevel="1" x14ac:dyDescent="0.3">
      <c r="A165" s="22"/>
      <c r="B165" s="23">
        <f t="shared" si="62"/>
        <v>0</v>
      </c>
      <c r="C165" s="24">
        <f t="shared" si="60"/>
        <v>0</v>
      </c>
      <c r="D165" s="26">
        <f t="shared" si="61"/>
        <v>0</v>
      </c>
      <c r="E165" s="23"/>
      <c r="F165" s="26">
        <f t="shared" si="63"/>
        <v>0</v>
      </c>
      <c r="G165" s="23"/>
      <c r="H165" s="26">
        <f t="shared" si="63"/>
        <v>0</v>
      </c>
      <c r="I165" s="27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hidden="1" customHeight="1" outlineLevel="1" x14ac:dyDescent="0.3">
      <c r="A166" s="22"/>
      <c r="B166" s="23">
        <f t="shared" si="62"/>
        <v>0</v>
      </c>
      <c r="C166" s="24">
        <f t="shared" si="60"/>
        <v>0</v>
      </c>
      <c r="D166" s="26">
        <f t="shared" si="61"/>
        <v>0</v>
      </c>
      <c r="E166" s="23"/>
      <c r="F166" s="26">
        <f t="shared" si="63"/>
        <v>0</v>
      </c>
      <c r="G166" s="23"/>
      <c r="H166" s="26">
        <f t="shared" si="63"/>
        <v>0</v>
      </c>
      <c r="I166" s="27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hidden="1" customHeight="1" outlineLevel="1" x14ac:dyDescent="0.3">
      <c r="A167" s="22"/>
      <c r="B167" s="23">
        <f t="shared" si="62"/>
        <v>0</v>
      </c>
      <c r="C167" s="24">
        <f t="shared" si="60"/>
        <v>0</v>
      </c>
      <c r="D167" s="26">
        <f t="shared" si="61"/>
        <v>0</v>
      </c>
      <c r="E167" s="23"/>
      <c r="F167" s="26">
        <f t="shared" si="63"/>
        <v>0</v>
      </c>
      <c r="G167" s="23"/>
      <c r="H167" s="26">
        <f t="shared" si="63"/>
        <v>0</v>
      </c>
      <c r="I167" s="27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hidden="1" customHeight="1" outlineLevel="1" x14ac:dyDescent="0.3">
      <c r="A168" s="22"/>
      <c r="B168" s="23">
        <f t="shared" si="62"/>
        <v>0</v>
      </c>
      <c r="C168" s="24">
        <f t="shared" si="60"/>
        <v>0</v>
      </c>
      <c r="D168" s="26">
        <f t="shared" si="61"/>
        <v>0</v>
      </c>
      <c r="E168" s="23"/>
      <c r="F168" s="26">
        <f t="shared" si="63"/>
        <v>0</v>
      </c>
      <c r="G168" s="23"/>
      <c r="H168" s="26">
        <f t="shared" si="63"/>
        <v>0</v>
      </c>
      <c r="I168" s="27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hidden="1" customHeight="1" outlineLevel="1" x14ac:dyDescent="0.3">
      <c r="A169" s="22"/>
      <c r="B169" s="23">
        <f t="shared" si="62"/>
        <v>0</v>
      </c>
      <c r="C169" s="24">
        <f t="shared" si="60"/>
        <v>0</v>
      </c>
      <c r="D169" s="26">
        <f t="shared" si="61"/>
        <v>0</v>
      </c>
      <c r="E169" s="23"/>
      <c r="F169" s="26">
        <f t="shared" si="63"/>
        <v>0</v>
      </c>
      <c r="G169" s="23"/>
      <c r="H169" s="26">
        <f t="shared" si="63"/>
        <v>0</v>
      </c>
      <c r="I169" s="27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hidden="1" customHeight="1" outlineLevel="1" x14ac:dyDescent="0.3">
      <c r="A170" s="22"/>
      <c r="B170" s="23">
        <f t="shared" si="62"/>
        <v>0</v>
      </c>
      <c r="C170" s="24">
        <f t="shared" si="60"/>
        <v>0</v>
      </c>
      <c r="D170" s="26">
        <f t="shared" si="61"/>
        <v>0</v>
      </c>
      <c r="E170" s="23"/>
      <c r="F170" s="26">
        <f t="shared" si="63"/>
        <v>0</v>
      </c>
      <c r="G170" s="23"/>
      <c r="H170" s="26">
        <f t="shared" si="63"/>
        <v>0</v>
      </c>
      <c r="I170" s="27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hidden="1" customHeight="1" outlineLevel="1" x14ac:dyDescent="0.3">
      <c r="A171" s="22"/>
      <c r="B171" s="23">
        <f t="shared" si="62"/>
        <v>0</v>
      </c>
      <c r="C171" s="24">
        <f t="shared" si="60"/>
        <v>0</v>
      </c>
      <c r="D171" s="26">
        <f t="shared" si="61"/>
        <v>0</v>
      </c>
      <c r="E171" s="23"/>
      <c r="F171" s="26">
        <f t="shared" si="63"/>
        <v>0</v>
      </c>
      <c r="G171" s="23"/>
      <c r="H171" s="26">
        <f t="shared" si="63"/>
        <v>0</v>
      </c>
      <c r="I171" s="27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hidden="1" customHeight="1" outlineLevel="1" x14ac:dyDescent="0.3">
      <c r="A172" s="22"/>
      <c r="B172" s="23">
        <f t="shared" si="62"/>
        <v>0</v>
      </c>
      <c r="C172" s="24">
        <f t="shared" si="60"/>
        <v>0</v>
      </c>
      <c r="D172" s="26">
        <f t="shared" si="61"/>
        <v>0</v>
      </c>
      <c r="E172" s="23"/>
      <c r="F172" s="26">
        <f t="shared" si="63"/>
        <v>0</v>
      </c>
      <c r="G172" s="23"/>
      <c r="H172" s="26">
        <f t="shared" si="63"/>
        <v>0</v>
      </c>
      <c r="I172" s="27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collapsed="1" x14ac:dyDescent="0.3">
      <c r="A173" s="21"/>
      <c r="B173" s="28"/>
      <c r="C173" s="29"/>
      <c r="D173" s="31"/>
      <c r="E173" s="28"/>
      <c r="F173" s="31"/>
      <c r="G173" s="28"/>
      <c r="H173" s="31"/>
      <c r="I173" s="3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76" t="s">
        <v>132</v>
      </c>
      <c r="B174" s="28"/>
      <c r="C174" s="29"/>
      <c r="D174" s="31"/>
      <c r="E174" s="28"/>
      <c r="F174" s="31"/>
      <c r="G174" s="28"/>
      <c r="H174" s="31"/>
      <c r="I174" s="3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hidden="1" customHeight="1" outlineLevel="1" x14ac:dyDescent="0.3">
      <c r="A175" s="77"/>
      <c r="B175" s="23">
        <f>IF(C175&gt;0,RANK(C175,C$175:C$184,1),0)</f>
        <v>0</v>
      </c>
      <c r="C175" s="24">
        <f t="shared" ref="C175:C184" si="64">F175+H175+I175</f>
        <v>0</v>
      </c>
      <c r="D175" s="26">
        <f t="shared" ref="D175:D184" si="65">E175+G175</f>
        <v>0</v>
      </c>
      <c r="E175" s="23"/>
      <c r="F175" s="26">
        <f>IF(E175&gt;0,RANK(E175,E$175:E$184,0),0)</f>
        <v>0</v>
      </c>
      <c r="G175" s="23"/>
      <c r="H175" s="26">
        <f>IF(G175&gt;0,RANK(G175,G$175:G$184,0),0)</f>
        <v>0</v>
      </c>
      <c r="I175" s="27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hidden="1" customHeight="1" outlineLevel="1" x14ac:dyDescent="0.3">
      <c r="A176" s="22"/>
      <c r="B176" s="23">
        <f t="shared" ref="B176:B184" si="66">IF(C176&gt;0,RANK(C176,C$175:C$184,1),0)</f>
        <v>0</v>
      </c>
      <c r="C176" s="24">
        <f t="shared" si="64"/>
        <v>0</v>
      </c>
      <c r="D176" s="26">
        <f t="shared" si="65"/>
        <v>0</v>
      </c>
      <c r="E176" s="23"/>
      <c r="F176" s="26">
        <f t="shared" ref="F176:H184" si="67">IF(E176&gt;0,RANK(E176,E$175:E$184,0),0)</f>
        <v>0</v>
      </c>
      <c r="G176" s="23"/>
      <c r="H176" s="26">
        <f>IF(G176&gt;0,RANK(G176,G$175:G$184,0),0)</f>
        <v>0</v>
      </c>
      <c r="I176" s="27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hidden="1" customHeight="1" outlineLevel="1" x14ac:dyDescent="0.3">
      <c r="A177" s="22"/>
      <c r="B177" s="23">
        <f t="shared" si="66"/>
        <v>0</v>
      </c>
      <c r="C177" s="24">
        <f t="shared" si="64"/>
        <v>0</v>
      </c>
      <c r="D177" s="26">
        <f t="shared" si="65"/>
        <v>0</v>
      </c>
      <c r="E177" s="23"/>
      <c r="F177" s="26">
        <f t="shared" si="67"/>
        <v>0</v>
      </c>
      <c r="G177" s="23"/>
      <c r="H177" s="26">
        <f>IF(G177&gt;0,RANK(G177,G$175:G$184,0),0)</f>
        <v>0</v>
      </c>
      <c r="I177" s="27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hidden="1" customHeight="1" outlineLevel="1" x14ac:dyDescent="0.3">
      <c r="A178" s="22"/>
      <c r="B178" s="23">
        <f t="shared" si="66"/>
        <v>0</v>
      </c>
      <c r="C178" s="24">
        <f t="shared" si="64"/>
        <v>0</v>
      </c>
      <c r="D178" s="26">
        <f t="shared" si="65"/>
        <v>0</v>
      </c>
      <c r="E178" s="23"/>
      <c r="F178" s="26">
        <f t="shared" si="67"/>
        <v>0</v>
      </c>
      <c r="G178" s="23"/>
      <c r="H178" s="26">
        <f>IF(G178&gt;0,RANK(G178,G$175:G$184,0),0)</f>
        <v>0</v>
      </c>
      <c r="I178" s="27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hidden="1" customHeight="1" outlineLevel="1" x14ac:dyDescent="0.3">
      <c r="A179" s="22"/>
      <c r="B179" s="23">
        <f t="shared" si="66"/>
        <v>0</v>
      </c>
      <c r="C179" s="24">
        <f t="shared" si="64"/>
        <v>0</v>
      </c>
      <c r="D179" s="26">
        <f t="shared" si="65"/>
        <v>0</v>
      </c>
      <c r="E179" s="23"/>
      <c r="F179" s="26">
        <f t="shared" si="67"/>
        <v>0</v>
      </c>
      <c r="G179" s="23"/>
      <c r="H179" s="26">
        <f t="shared" si="67"/>
        <v>0</v>
      </c>
      <c r="I179" s="27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hidden="1" customHeight="1" outlineLevel="1" x14ac:dyDescent="0.3">
      <c r="A180" s="22"/>
      <c r="B180" s="23">
        <f t="shared" si="66"/>
        <v>0</v>
      </c>
      <c r="C180" s="24">
        <f t="shared" si="64"/>
        <v>0</v>
      </c>
      <c r="D180" s="26">
        <f t="shared" si="65"/>
        <v>0</v>
      </c>
      <c r="E180" s="23"/>
      <c r="F180" s="26">
        <f t="shared" si="67"/>
        <v>0</v>
      </c>
      <c r="G180" s="23"/>
      <c r="H180" s="26">
        <f t="shared" si="67"/>
        <v>0</v>
      </c>
      <c r="I180" s="27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hidden="1" customHeight="1" outlineLevel="1" x14ac:dyDescent="0.3">
      <c r="A181" s="22"/>
      <c r="B181" s="23">
        <f t="shared" si="66"/>
        <v>0</v>
      </c>
      <c r="C181" s="24">
        <f t="shared" si="64"/>
        <v>0</v>
      </c>
      <c r="D181" s="26">
        <f t="shared" si="65"/>
        <v>0</v>
      </c>
      <c r="E181" s="23"/>
      <c r="F181" s="26">
        <f t="shared" si="67"/>
        <v>0</v>
      </c>
      <c r="G181" s="23"/>
      <c r="H181" s="26">
        <f t="shared" si="67"/>
        <v>0</v>
      </c>
      <c r="I181" s="27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hidden="1" customHeight="1" outlineLevel="1" x14ac:dyDescent="0.3">
      <c r="A182" s="22"/>
      <c r="B182" s="23">
        <f t="shared" si="66"/>
        <v>0</v>
      </c>
      <c r="C182" s="24">
        <f t="shared" si="64"/>
        <v>0</v>
      </c>
      <c r="D182" s="26">
        <f t="shared" si="65"/>
        <v>0</v>
      </c>
      <c r="E182" s="23"/>
      <c r="F182" s="26">
        <f t="shared" si="67"/>
        <v>0</v>
      </c>
      <c r="G182" s="23"/>
      <c r="H182" s="26">
        <f t="shared" si="67"/>
        <v>0</v>
      </c>
      <c r="I182" s="27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hidden="1" customHeight="1" outlineLevel="1" x14ac:dyDescent="0.3">
      <c r="A183" s="22"/>
      <c r="B183" s="23">
        <f t="shared" si="66"/>
        <v>0</v>
      </c>
      <c r="C183" s="24">
        <f t="shared" si="64"/>
        <v>0</v>
      </c>
      <c r="D183" s="26">
        <f t="shared" si="65"/>
        <v>0</v>
      </c>
      <c r="E183" s="23"/>
      <c r="F183" s="26">
        <f t="shared" si="67"/>
        <v>0</v>
      </c>
      <c r="G183" s="23"/>
      <c r="H183" s="26">
        <f t="shared" si="67"/>
        <v>0</v>
      </c>
      <c r="I183" s="27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hidden="1" customHeight="1" outlineLevel="1" x14ac:dyDescent="0.3">
      <c r="A184" s="22"/>
      <c r="B184" s="23">
        <f t="shared" si="66"/>
        <v>0</v>
      </c>
      <c r="C184" s="24">
        <f t="shared" si="64"/>
        <v>0</v>
      </c>
      <c r="D184" s="26">
        <f t="shared" si="65"/>
        <v>0</v>
      </c>
      <c r="E184" s="23"/>
      <c r="F184" s="26">
        <f t="shared" si="67"/>
        <v>0</v>
      </c>
      <c r="G184" s="23"/>
      <c r="H184" s="26">
        <f t="shared" si="67"/>
        <v>0</v>
      </c>
      <c r="I184" s="27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collapsed="1" x14ac:dyDescent="0.3">
      <c r="A185" s="21"/>
      <c r="B185" s="28"/>
      <c r="C185" s="29"/>
      <c r="D185" s="31"/>
      <c r="E185" s="28"/>
      <c r="F185" s="31"/>
      <c r="G185" s="28"/>
      <c r="H185" s="31"/>
      <c r="I185" s="3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76" t="s">
        <v>118</v>
      </c>
      <c r="B186" s="28"/>
      <c r="C186" s="29"/>
      <c r="D186" s="31"/>
      <c r="E186" s="28"/>
      <c r="F186" s="31"/>
      <c r="G186" s="28"/>
      <c r="H186" s="31"/>
      <c r="I186" s="3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hidden="1" customHeight="1" outlineLevel="1" x14ac:dyDescent="0.3">
      <c r="A187" s="77"/>
      <c r="B187" s="23">
        <f>IF(C187&gt;0,RANK(C187,C$187:C$187,1),0)</f>
        <v>0</v>
      </c>
      <c r="C187" s="24">
        <f t="shared" ref="C187:C196" si="68">F187+H187+I187</f>
        <v>0</v>
      </c>
      <c r="D187" s="26">
        <f t="shared" ref="D187:D196" si="69">E187+G187</f>
        <v>0</v>
      </c>
      <c r="E187" s="23"/>
      <c r="F187" s="26">
        <f>IF(E187&gt;0,RANK(E187,E$187:E$196,0),0)</f>
        <v>0</v>
      </c>
      <c r="G187" s="23"/>
      <c r="H187" s="26">
        <f>IF(G187&gt;0,RANK(G187,G$187:G$196,0),0)</f>
        <v>0</v>
      </c>
      <c r="I187" s="27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hidden="1" customHeight="1" outlineLevel="1" x14ac:dyDescent="0.3">
      <c r="A188" s="77"/>
      <c r="B188" s="23">
        <f t="shared" ref="B188:B196" si="70">IF(C188&gt;0,RANK(C188,C$187:C$196,1),0)</f>
        <v>0</v>
      </c>
      <c r="C188" s="24">
        <f t="shared" si="68"/>
        <v>0</v>
      </c>
      <c r="D188" s="26">
        <f t="shared" si="69"/>
        <v>0</v>
      </c>
      <c r="E188" s="23"/>
      <c r="F188" s="26">
        <f t="shared" ref="F188:H196" si="71">IF(E188&gt;0,RANK(E188,E$187:E$196,0),0)</f>
        <v>0</v>
      </c>
      <c r="G188" s="23"/>
      <c r="H188" s="26">
        <f t="shared" si="71"/>
        <v>0</v>
      </c>
      <c r="I188" s="27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hidden="1" customHeight="1" outlineLevel="1" x14ac:dyDescent="0.3">
      <c r="A189" s="22"/>
      <c r="B189" s="23">
        <f t="shared" si="70"/>
        <v>0</v>
      </c>
      <c r="C189" s="24">
        <f t="shared" si="68"/>
        <v>0</v>
      </c>
      <c r="D189" s="26">
        <f t="shared" si="69"/>
        <v>0</v>
      </c>
      <c r="E189" s="23"/>
      <c r="F189" s="26">
        <f t="shared" si="71"/>
        <v>0</v>
      </c>
      <c r="G189" s="23"/>
      <c r="H189" s="26">
        <f t="shared" si="71"/>
        <v>0</v>
      </c>
      <c r="I189" s="27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hidden="1" customHeight="1" outlineLevel="1" x14ac:dyDescent="0.3">
      <c r="A190" s="22"/>
      <c r="B190" s="23">
        <f t="shared" si="70"/>
        <v>0</v>
      </c>
      <c r="C190" s="24">
        <f t="shared" si="68"/>
        <v>0</v>
      </c>
      <c r="D190" s="26">
        <f t="shared" si="69"/>
        <v>0</v>
      </c>
      <c r="E190" s="23"/>
      <c r="F190" s="26">
        <f t="shared" si="71"/>
        <v>0</v>
      </c>
      <c r="G190" s="23"/>
      <c r="H190" s="26">
        <f t="shared" si="71"/>
        <v>0</v>
      </c>
      <c r="I190" s="27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hidden="1" customHeight="1" outlineLevel="1" x14ac:dyDescent="0.3">
      <c r="A191" s="22"/>
      <c r="B191" s="23">
        <f t="shared" si="70"/>
        <v>0</v>
      </c>
      <c r="C191" s="24">
        <f t="shared" si="68"/>
        <v>0</v>
      </c>
      <c r="D191" s="26">
        <f t="shared" si="69"/>
        <v>0</v>
      </c>
      <c r="E191" s="23"/>
      <c r="F191" s="26">
        <f t="shared" si="71"/>
        <v>0</v>
      </c>
      <c r="G191" s="23"/>
      <c r="H191" s="26">
        <f t="shared" si="71"/>
        <v>0</v>
      </c>
      <c r="I191" s="27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hidden="1" customHeight="1" outlineLevel="1" x14ac:dyDescent="0.3">
      <c r="A192" s="22"/>
      <c r="B192" s="23">
        <f t="shared" si="70"/>
        <v>0</v>
      </c>
      <c r="C192" s="24">
        <f t="shared" si="68"/>
        <v>0</v>
      </c>
      <c r="D192" s="26">
        <f t="shared" si="69"/>
        <v>0</v>
      </c>
      <c r="E192" s="23"/>
      <c r="F192" s="26">
        <f t="shared" si="71"/>
        <v>0</v>
      </c>
      <c r="G192" s="23"/>
      <c r="H192" s="26">
        <f t="shared" si="71"/>
        <v>0</v>
      </c>
      <c r="I192" s="27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hidden="1" customHeight="1" outlineLevel="1" x14ac:dyDescent="0.3">
      <c r="A193" s="22"/>
      <c r="B193" s="23">
        <f t="shared" si="70"/>
        <v>0</v>
      </c>
      <c r="C193" s="24">
        <f t="shared" si="68"/>
        <v>0</v>
      </c>
      <c r="D193" s="26">
        <f t="shared" si="69"/>
        <v>0</v>
      </c>
      <c r="E193" s="23"/>
      <c r="F193" s="26">
        <f t="shared" si="71"/>
        <v>0</v>
      </c>
      <c r="G193" s="23"/>
      <c r="H193" s="26">
        <f t="shared" si="71"/>
        <v>0</v>
      </c>
      <c r="I193" s="27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hidden="1" customHeight="1" outlineLevel="1" x14ac:dyDescent="0.3">
      <c r="A194" s="22"/>
      <c r="B194" s="23">
        <f t="shared" si="70"/>
        <v>0</v>
      </c>
      <c r="C194" s="24">
        <f t="shared" si="68"/>
        <v>0</v>
      </c>
      <c r="D194" s="26">
        <f t="shared" si="69"/>
        <v>0</v>
      </c>
      <c r="E194" s="23"/>
      <c r="F194" s="26">
        <f t="shared" si="71"/>
        <v>0</v>
      </c>
      <c r="G194" s="23"/>
      <c r="H194" s="26">
        <f t="shared" si="71"/>
        <v>0</v>
      </c>
      <c r="I194" s="27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hidden="1" customHeight="1" outlineLevel="1" x14ac:dyDescent="0.3">
      <c r="A195" s="22"/>
      <c r="B195" s="23">
        <f t="shared" si="70"/>
        <v>0</v>
      </c>
      <c r="C195" s="24">
        <f t="shared" si="68"/>
        <v>0</v>
      </c>
      <c r="D195" s="26">
        <f t="shared" si="69"/>
        <v>0</v>
      </c>
      <c r="E195" s="23"/>
      <c r="F195" s="26">
        <f t="shared" si="71"/>
        <v>0</v>
      </c>
      <c r="G195" s="23"/>
      <c r="H195" s="26">
        <f t="shared" si="71"/>
        <v>0</v>
      </c>
      <c r="I195" s="27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hidden="1" customHeight="1" outlineLevel="1" x14ac:dyDescent="0.3">
      <c r="A196" s="22"/>
      <c r="B196" s="23">
        <f t="shared" si="70"/>
        <v>0</v>
      </c>
      <c r="C196" s="24">
        <f t="shared" si="68"/>
        <v>0</v>
      </c>
      <c r="D196" s="26">
        <f t="shared" si="69"/>
        <v>0</v>
      </c>
      <c r="E196" s="23"/>
      <c r="F196" s="26">
        <f t="shared" si="71"/>
        <v>0</v>
      </c>
      <c r="G196" s="23"/>
      <c r="H196" s="26">
        <f t="shared" si="71"/>
        <v>0</v>
      </c>
      <c r="I196" s="27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collapsed="1" x14ac:dyDescent="0.3">
      <c r="A197" s="21"/>
      <c r="B197" s="28"/>
      <c r="C197" s="29"/>
      <c r="D197" s="31"/>
      <c r="E197" s="28"/>
      <c r="F197" s="31"/>
      <c r="G197" s="28"/>
      <c r="H197" s="31"/>
      <c r="I197" s="3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46"/>
      <c r="C198" s="46"/>
      <c r="D198" s="46"/>
      <c r="E198" s="46"/>
      <c r="F198" s="46"/>
      <c r="G198" s="46"/>
      <c r="H198" s="46"/>
      <c r="I198" s="4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46"/>
      <c r="C199" s="46"/>
      <c r="D199" s="46"/>
      <c r="E199" s="46"/>
      <c r="F199" s="46"/>
      <c r="G199" s="46"/>
      <c r="H199" s="46"/>
      <c r="I199" s="4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46"/>
      <c r="C200" s="46"/>
      <c r="D200" s="46"/>
      <c r="E200" s="46"/>
      <c r="F200" s="46"/>
      <c r="G200" s="46"/>
      <c r="H200" s="46"/>
      <c r="I200" s="4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46"/>
      <c r="C201" s="46"/>
      <c r="D201" s="46"/>
      <c r="E201" s="46"/>
      <c r="F201" s="46"/>
      <c r="G201" s="46"/>
      <c r="H201" s="46"/>
      <c r="I201" s="4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46"/>
      <c r="C202" s="46"/>
      <c r="D202" s="46"/>
      <c r="E202" s="46"/>
      <c r="F202" s="46"/>
      <c r="G202" s="46"/>
      <c r="H202" s="46"/>
      <c r="I202" s="4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46"/>
      <c r="C203" s="46"/>
      <c r="D203" s="46"/>
      <c r="E203" s="46"/>
      <c r="F203" s="46"/>
      <c r="G203" s="46"/>
      <c r="H203" s="46"/>
      <c r="I203" s="4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46"/>
      <c r="C204" s="46"/>
      <c r="D204" s="46"/>
      <c r="E204" s="46"/>
      <c r="F204" s="46"/>
      <c r="G204" s="46"/>
      <c r="H204" s="46"/>
      <c r="I204" s="4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46"/>
      <c r="C205" s="46"/>
      <c r="D205" s="46"/>
      <c r="E205" s="46"/>
      <c r="F205" s="46"/>
      <c r="G205" s="46"/>
      <c r="H205" s="46"/>
      <c r="I205" s="4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46"/>
      <c r="C206" s="46"/>
      <c r="D206" s="46"/>
      <c r="E206" s="46"/>
      <c r="F206" s="46"/>
      <c r="G206" s="46"/>
      <c r="H206" s="46"/>
      <c r="I206" s="4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46"/>
      <c r="C207" s="46"/>
      <c r="D207" s="46"/>
      <c r="E207" s="46"/>
      <c r="F207" s="46"/>
      <c r="G207" s="46"/>
      <c r="H207" s="46"/>
      <c r="I207" s="4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46"/>
      <c r="C208" s="46"/>
      <c r="D208" s="46"/>
      <c r="E208" s="46"/>
      <c r="F208" s="46"/>
      <c r="G208" s="46"/>
      <c r="H208" s="46"/>
      <c r="I208" s="4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46"/>
      <c r="C209" s="46"/>
      <c r="D209" s="46"/>
      <c r="E209" s="46"/>
      <c r="F209" s="46"/>
      <c r="G209" s="46"/>
      <c r="H209" s="46"/>
      <c r="I209" s="4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46"/>
      <c r="C210" s="46"/>
      <c r="D210" s="46"/>
      <c r="E210" s="46"/>
      <c r="F210" s="46"/>
      <c r="G210" s="46"/>
      <c r="H210" s="46"/>
      <c r="I210" s="4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46"/>
      <c r="C211" s="46"/>
      <c r="D211" s="46"/>
      <c r="E211" s="46"/>
      <c r="F211" s="46"/>
      <c r="G211" s="46"/>
      <c r="H211" s="46"/>
      <c r="I211" s="4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46"/>
      <c r="C212" s="46"/>
      <c r="D212" s="46"/>
      <c r="E212" s="46"/>
      <c r="F212" s="46"/>
      <c r="G212" s="46"/>
      <c r="H212" s="46"/>
      <c r="I212" s="4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46"/>
      <c r="C213" s="46"/>
      <c r="D213" s="46"/>
      <c r="E213" s="46"/>
      <c r="F213" s="46"/>
      <c r="G213" s="46"/>
      <c r="H213" s="46"/>
      <c r="I213" s="4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46"/>
      <c r="C214" s="46"/>
      <c r="D214" s="46"/>
      <c r="E214" s="46"/>
      <c r="F214" s="46"/>
      <c r="G214" s="46"/>
      <c r="H214" s="46"/>
      <c r="I214" s="4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46"/>
      <c r="C215" s="46"/>
      <c r="D215" s="46"/>
      <c r="E215" s="46"/>
      <c r="F215" s="46"/>
      <c r="G215" s="46"/>
      <c r="H215" s="46"/>
      <c r="I215" s="4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46"/>
      <c r="C216" s="46"/>
      <c r="D216" s="46"/>
      <c r="E216" s="46"/>
      <c r="F216" s="46"/>
      <c r="G216" s="46"/>
      <c r="H216" s="46"/>
      <c r="I216" s="4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46"/>
      <c r="C217" s="46"/>
      <c r="D217" s="46"/>
      <c r="E217" s="46"/>
      <c r="F217" s="46"/>
      <c r="G217" s="46"/>
      <c r="H217" s="46"/>
      <c r="I217" s="4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46"/>
      <c r="C218" s="46"/>
      <c r="D218" s="46"/>
      <c r="E218" s="46"/>
      <c r="F218" s="46"/>
      <c r="G218" s="46"/>
      <c r="H218" s="46"/>
      <c r="I218" s="4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46"/>
      <c r="C219" s="46"/>
      <c r="D219" s="46"/>
      <c r="E219" s="46"/>
      <c r="F219" s="46"/>
      <c r="G219" s="46"/>
      <c r="H219" s="46"/>
      <c r="I219" s="4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46"/>
      <c r="C220" s="46"/>
      <c r="D220" s="46"/>
      <c r="E220" s="46"/>
      <c r="F220" s="46"/>
      <c r="G220" s="46"/>
      <c r="H220" s="46"/>
      <c r="I220" s="4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46"/>
      <c r="C221" s="46"/>
      <c r="D221" s="46"/>
      <c r="E221" s="46"/>
      <c r="F221" s="46"/>
      <c r="G221" s="46"/>
      <c r="H221" s="46"/>
      <c r="I221" s="4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46"/>
      <c r="C222" s="46"/>
      <c r="D222" s="46"/>
      <c r="E222" s="46"/>
      <c r="F222" s="46"/>
      <c r="G222" s="46"/>
      <c r="H222" s="46"/>
      <c r="I222" s="4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46"/>
      <c r="C223" s="46"/>
      <c r="D223" s="46"/>
      <c r="E223" s="46"/>
      <c r="F223" s="46"/>
      <c r="G223" s="46"/>
      <c r="H223" s="46"/>
      <c r="I223" s="4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46"/>
      <c r="C224" s="46"/>
      <c r="D224" s="46"/>
      <c r="E224" s="46"/>
      <c r="F224" s="46"/>
      <c r="G224" s="46"/>
      <c r="H224" s="46"/>
      <c r="I224" s="4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46"/>
      <c r="C225" s="46"/>
      <c r="D225" s="46"/>
      <c r="E225" s="46"/>
      <c r="F225" s="46"/>
      <c r="G225" s="46"/>
      <c r="H225" s="46"/>
      <c r="I225" s="4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46"/>
      <c r="C226" s="46"/>
      <c r="D226" s="46"/>
      <c r="E226" s="46"/>
      <c r="F226" s="46"/>
      <c r="G226" s="46"/>
      <c r="H226" s="46"/>
      <c r="I226" s="4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46"/>
      <c r="C227" s="46"/>
      <c r="D227" s="46"/>
      <c r="E227" s="46"/>
      <c r="F227" s="46"/>
      <c r="G227" s="46"/>
      <c r="H227" s="46"/>
      <c r="I227" s="4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46"/>
      <c r="C228" s="46"/>
      <c r="D228" s="46"/>
      <c r="E228" s="46"/>
      <c r="F228" s="46"/>
      <c r="G228" s="46"/>
      <c r="H228" s="46"/>
      <c r="I228" s="4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46"/>
      <c r="C229" s="46"/>
      <c r="D229" s="46"/>
      <c r="E229" s="46"/>
      <c r="F229" s="46"/>
      <c r="G229" s="46"/>
      <c r="H229" s="46"/>
      <c r="I229" s="4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46"/>
      <c r="C230" s="46"/>
      <c r="D230" s="46"/>
      <c r="E230" s="46"/>
      <c r="F230" s="46"/>
      <c r="G230" s="46"/>
      <c r="H230" s="46"/>
      <c r="I230" s="4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46"/>
      <c r="C231" s="46"/>
      <c r="D231" s="46"/>
      <c r="E231" s="46"/>
      <c r="F231" s="46"/>
      <c r="G231" s="46"/>
      <c r="H231" s="46"/>
      <c r="I231" s="4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46"/>
      <c r="C232" s="46"/>
      <c r="D232" s="46"/>
      <c r="E232" s="46"/>
      <c r="F232" s="46"/>
      <c r="G232" s="46"/>
      <c r="H232" s="46"/>
      <c r="I232" s="4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46"/>
      <c r="C233" s="46"/>
      <c r="D233" s="46"/>
      <c r="E233" s="46"/>
      <c r="F233" s="46"/>
      <c r="G233" s="46"/>
      <c r="H233" s="46"/>
      <c r="I233" s="4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46"/>
      <c r="C234" s="46"/>
      <c r="D234" s="46"/>
      <c r="E234" s="46"/>
      <c r="F234" s="46"/>
      <c r="G234" s="46"/>
      <c r="H234" s="46"/>
      <c r="I234" s="4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46"/>
      <c r="C235" s="46"/>
      <c r="D235" s="46"/>
      <c r="E235" s="46"/>
      <c r="F235" s="46"/>
      <c r="G235" s="46"/>
      <c r="H235" s="46"/>
      <c r="I235" s="4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46"/>
      <c r="C236" s="46"/>
      <c r="D236" s="46"/>
      <c r="E236" s="46"/>
      <c r="F236" s="46"/>
      <c r="G236" s="46"/>
      <c r="H236" s="46"/>
      <c r="I236" s="4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46"/>
      <c r="C237" s="46"/>
      <c r="D237" s="46"/>
      <c r="E237" s="46"/>
      <c r="F237" s="46"/>
      <c r="G237" s="46"/>
      <c r="H237" s="46"/>
      <c r="I237" s="4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46"/>
      <c r="C238" s="46"/>
      <c r="D238" s="46"/>
      <c r="E238" s="46"/>
      <c r="F238" s="46"/>
      <c r="G238" s="46"/>
      <c r="H238" s="46"/>
      <c r="I238" s="4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46"/>
      <c r="C239" s="46"/>
      <c r="D239" s="46"/>
      <c r="E239" s="46"/>
      <c r="F239" s="46"/>
      <c r="G239" s="46"/>
      <c r="H239" s="46"/>
      <c r="I239" s="4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46"/>
      <c r="C240" s="46"/>
      <c r="D240" s="46"/>
      <c r="E240" s="46"/>
      <c r="F240" s="46"/>
      <c r="G240" s="46"/>
      <c r="H240" s="46"/>
      <c r="I240" s="4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46"/>
      <c r="C241" s="46"/>
      <c r="D241" s="46"/>
      <c r="E241" s="46"/>
      <c r="F241" s="46"/>
      <c r="G241" s="46"/>
      <c r="H241" s="46"/>
      <c r="I241" s="4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46"/>
      <c r="C242" s="46"/>
      <c r="D242" s="46"/>
      <c r="E242" s="46"/>
      <c r="F242" s="46"/>
      <c r="G242" s="46"/>
      <c r="H242" s="46"/>
      <c r="I242" s="4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46"/>
      <c r="C243" s="46"/>
      <c r="D243" s="46"/>
      <c r="E243" s="46"/>
      <c r="F243" s="46"/>
      <c r="G243" s="46"/>
      <c r="H243" s="46"/>
      <c r="I243" s="4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46"/>
      <c r="C244" s="46"/>
      <c r="D244" s="46"/>
      <c r="E244" s="46"/>
      <c r="F244" s="46"/>
      <c r="G244" s="46"/>
      <c r="H244" s="46"/>
      <c r="I244" s="4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46"/>
      <c r="C245" s="46"/>
      <c r="D245" s="46"/>
      <c r="E245" s="46"/>
      <c r="F245" s="46"/>
      <c r="G245" s="46"/>
      <c r="H245" s="46"/>
      <c r="I245" s="4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46"/>
      <c r="C246" s="46"/>
      <c r="D246" s="46"/>
      <c r="E246" s="46"/>
      <c r="F246" s="46"/>
      <c r="G246" s="46"/>
      <c r="H246" s="46"/>
      <c r="I246" s="4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46"/>
      <c r="C247" s="46"/>
      <c r="D247" s="46"/>
      <c r="E247" s="46"/>
      <c r="F247" s="46"/>
      <c r="G247" s="46"/>
      <c r="H247" s="46"/>
      <c r="I247" s="4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46"/>
      <c r="C248" s="46"/>
      <c r="D248" s="46"/>
      <c r="E248" s="46"/>
      <c r="F248" s="46"/>
      <c r="G248" s="46"/>
      <c r="H248" s="46"/>
      <c r="I248" s="4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46"/>
      <c r="C249" s="46"/>
      <c r="D249" s="46"/>
      <c r="E249" s="46"/>
      <c r="F249" s="46"/>
      <c r="G249" s="46"/>
      <c r="H249" s="46"/>
      <c r="I249" s="4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46"/>
      <c r="C250" s="46"/>
      <c r="D250" s="46"/>
      <c r="E250" s="46"/>
      <c r="F250" s="46"/>
      <c r="G250" s="46"/>
      <c r="H250" s="46"/>
      <c r="I250" s="4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46"/>
      <c r="C251" s="46"/>
      <c r="D251" s="46"/>
      <c r="E251" s="46"/>
      <c r="F251" s="46"/>
      <c r="G251" s="46"/>
      <c r="H251" s="46"/>
      <c r="I251" s="4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46"/>
      <c r="C252" s="46"/>
      <c r="D252" s="46"/>
      <c r="E252" s="46"/>
      <c r="F252" s="46"/>
      <c r="G252" s="46"/>
      <c r="H252" s="46"/>
      <c r="I252" s="4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46"/>
      <c r="C253" s="46"/>
      <c r="D253" s="46"/>
      <c r="E253" s="46"/>
      <c r="F253" s="46"/>
      <c r="G253" s="46"/>
      <c r="H253" s="46"/>
      <c r="I253" s="4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46"/>
      <c r="C254" s="46"/>
      <c r="D254" s="46"/>
      <c r="E254" s="46"/>
      <c r="F254" s="46"/>
      <c r="G254" s="46"/>
      <c r="H254" s="46"/>
      <c r="I254" s="4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46"/>
      <c r="C255" s="46"/>
      <c r="D255" s="46"/>
      <c r="E255" s="46"/>
      <c r="F255" s="46"/>
      <c r="G255" s="46"/>
      <c r="H255" s="46"/>
      <c r="I255" s="4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46"/>
      <c r="C256" s="46"/>
      <c r="D256" s="46"/>
      <c r="E256" s="46"/>
      <c r="F256" s="46"/>
      <c r="G256" s="46"/>
      <c r="H256" s="46"/>
      <c r="I256" s="4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46"/>
      <c r="C257" s="46"/>
      <c r="D257" s="46"/>
      <c r="E257" s="46"/>
      <c r="F257" s="46"/>
      <c r="G257" s="46"/>
      <c r="H257" s="46"/>
      <c r="I257" s="4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46"/>
      <c r="C258" s="46"/>
      <c r="D258" s="46"/>
      <c r="E258" s="46"/>
      <c r="F258" s="46"/>
      <c r="G258" s="46"/>
      <c r="H258" s="46"/>
      <c r="I258" s="4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46"/>
      <c r="C259" s="46"/>
      <c r="D259" s="46"/>
      <c r="E259" s="46"/>
      <c r="F259" s="46"/>
      <c r="G259" s="46"/>
      <c r="H259" s="46"/>
      <c r="I259" s="4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46"/>
      <c r="C260" s="46"/>
      <c r="D260" s="46"/>
      <c r="E260" s="46"/>
      <c r="F260" s="46"/>
      <c r="G260" s="46"/>
      <c r="H260" s="46"/>
      <c r="I260" s="4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46"/>
      <c r="C261" s="46"/>
      <c r="D261" s="46"/>
      <c r="E261" s="46"/>
      <c r="F261" s="46"/>
      <c r="G261" s="46"/>
      <c r="H261" s="46"/>
      <c r="I261" s="4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46"/>
      <c r="C262" s="46"/>
      <c r="D262" s="46"/>
      <c r="E262" s="46"/>
      <c r="F262" s="46"/>
      <c r="G262" s="46"/>
      <c r="H262" s="46"/>
      <c r="I262" s="4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46"/>
      <c r="C263" s="46"/>
      <c r="D263" s="46"/>
      <c r="E263" s="46"/>
      <c r="F263" s="46"/>
      <c r="G263" s="46"/>
      <c r="H263" s="46"/>
      <c r="I263" s="4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46"/>
      <c r="C264" s="46"/>
      <c r="D264" s="46"/>
      <c r="E264" s="46"/>
      <c r="F264" s="46"/>
      <c r="G264" s="46"/>
      <c r="H264" s="46"/>
      <c r="I264" s="4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46"/>
      <c r="C265" s="46"/>
      <c r="D265" s="46"/>
      <c r="E265" s="46"/>
      <c r="F265" s="46"/>
      <c r="G265" s="46"/>
      <c r="H265" s="46"/>
      <c r="I265" s="4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46"/>
      <c r="C266" s="46"/>
      <c r="D266" s="46"/>
      <c r="E266" s="46"/>
      <c r="F266" s="46"/>
      <c r="G266" s="46"/>
      <c r="H266" s="46"/>
      <c r="I266" s="4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46"/>
      <c r="C267" s="46"/>
      <c r="D267" s="46"/>
      <c r="E267" s="46"/>
      <c r="F267" s="46"/>
      <c r="G267" s="46"/>
      <c r="H267" s="46"/>
      <c r="I267" s="4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46"/>
      <c r="C268" s="46"/>
      <c r="D268" s="46"/>
      <c r="E268" s="46"/>
      <c r="F268" s="46"/>
      <c r="G268" s="46"/>
      <c r="H268" s="46"/>
      <c r="I268" s="4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46"/>
      <c r="C269" s="46"/>
      <c r="D269" s="46"/>
      <c r="E269" s="46"/>
      <c r="F269" s="46"/>
      <c r="G269" s="46"/>
      <c r="H269" s="46"/>
      <c r="I269" s="4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46"/>
      <c r="C270" s="46"/>
      <c r="D270" s="46"/>
      <c r="E270" s="46"/>
      <c r="F270" s="46"/>
      <c r="G270" s="46"/>
      <c r="H270" s="46"/>
      <c r="I270" s="4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46"/>
      <c r="C271" s="46"/>
      <c r="D271" s="46"/>
      <c r="E271" s="46"/>
      <c r="F271" s="46"/>
      <c r="G271" s="46"/>
      <c r="H271" s="46"/>
      <c r="I271" s="4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46"/>
      <c r="C272" s="46"/>
      <c r="D272" s="46"/>
      <c r="E272" s="46"/>
      <c r="F272" s="46"/>
      <c r="G272" s="46"/>
      <c r="H272" s="46"/>
      <c r="I272" s="4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46"/>
      <c r="C273" s="46"/>
      <c r="D273" s="46"/>
      <c r="E273" s="46"/>
      <c r="F273" s="46"/>
      <c r="G273" s="46"/>
      <c r="H273" s="46"/>
      <c r="I273" s="4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46"/>
      <c r="C274" s="46"/>
      <c r="D274" s="46"/>
      <c r="E274" s="46"/>
      <c r="F274" s="46"/>
      <c r="G274" s="46"/>
      <c r="H274" s="46"/>
      <c r="I274" s="4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46"/>
      <c r="C275" s="46"/>
      <c r="D275" s="46"/>
      <c r="E275" s="46"/>
      <c r="F275" s="46"/>
      <c r="G275" s="46"/>
      <c r="H275" s="46"/>
      <c r="I275" s="4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46"/>
      <c r="C276" s="46"/>
      <c r="D276" s="46"/>
      <c r="E276" s="46"/>
      <c r="F276" s="46"/>
      <c r="G276" s="46"/>
      <c r="H276" s="46"/>
      <c r="I276" s="4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46"/>
      <c r="C277" s="46"/>
      <c r="D277" s="46"/>
      <c r="E277" s="46"/>
      <c r="F277" s="46"/>
      <c r="G277" s="46"/>
      <c r="H277" s="46"/>
      <c r="I277" s="4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46"/>
      <c r="C278" s="46"/>
      <c r="D278" s="46"/>
      <c r="E278" s="46"/>
      <c r="F278" s="46"/>
      <c r="G278" s="46"/>
      <c r="H278" s="46"/>
      <c r="I278" s="4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46"/>
      <c r="C279" s="46"/>
      <c r="D279" s="46"/>
      <c r="E279" s="46"/>
      <c r="F279" s="46"/>
      <c r="G279" s="46"/>
      <c r="H279" s="46"/>
      <c r="I279" s="4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46"/>
      <c r="C280" s="46"/>
      <c r="D280" s="46"/>
      <c r="E280" s="46"/>
      <c r="F280" s="46"/>
      <c r="G280" s="46"/>
      <c r="H280" s="46"/>
      <c r="I280" s="4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46"/>
      <c r="C281" s="46"/>
      <c r="D281" s="46"/>
      <c r="E281" s="46"/>
      <c r="F281" s="46"/>
      <c r="G281" s="46"/>
      <c r="H281" s="46"/>
      <c r="I281" s="4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46"/>
      <c r="C282" s="46"/>
      <c r="D282" s="46"/>
      <c r="E282" s="46"/>
      <c r="F282" s="46"/>
      <c r="G282" s="46"/>
      <c r="H282" s="46"/>
      <c r="I282" s="4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46"/>
      <c r="C283" s="46"/>
      <c r="D283" s="46"/>
      <c r="E283" s="46"/>
      <c r="F283" s="46"/>
      <c r="G283" s="46"/>
      <c r="H283" s="46"/>
      <c r="I283" s="4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46"/>
      <c r="C284" s="46"/>
      <c r="D284" s="46"/>
      <c r="E284" s="46"/>
      <c r="F284" s="46"/>
      <c r="G284" s="46"/>
      <c r="H284" s="46"/>
      <c r="I284" s="4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46"/>
      <c r="C285" s="46"/>
      <c r="D285" s="46"/>
      <c r="E285" s="46"/>
      <c r="F285" s="46"/>
      <c r="G285" s="46"/>
      <c r="H285" s="46"/>
      <c r="I285" s="4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46"/>
      <c r="C286" s="46"/>
      <c r="D286" s="46"/>
      <c r="E286" s="46"/>
      <c r="F286" s="46"/>
      <c r="G286" s="46"/>
      <c r="H286" s="46"/>
      <c r="I286" s="4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46"/>
      <c r="C287" s="46"/>
      <c r="D287" s="46"/>
      <c r="E287" s="46"/>
      <c r="F287" s="46"/>
      <c r="G287" s="46"/>
      <c r="H287" s="46"/>
      <c r="I287" s="4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46"/>
      <c r="C288" s="46"/>
      <c r="D288" s="46"/>
      <c r="E288" s="46"/>
      <c r="F288" s="46"/>
      <c r="G288" s="46"/>
      <c r="H288" s="46"/>
      <c r="I288" s="4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46"/>
      <c r="C289" s="46"/>
      <c r="D289" s="46"/>
      <c r="E289" s="46"/>
      <c r="F289" s="46"/>
      <c r="G289" s="46"/>
      <c r="H289" s="46"/>
      <c r="I289" s="4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46"/>
      <c r="C290" s="46"/>
      <c r="D290" s="46"/>
      <c r="E290" s="46"/>
      <c r="F290" s="46"/>
      <c r="G290" s="46"/>
      <c r="H290" s="46"/>
      <c r="I290" s="4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46"/>
      <c r="C291" s="46"/>
      <c r="D291" s="46"/>
      <c r="E291" s="46"/>
      <c r="F291" s="46"/>
      <c r="G291" s="46"/>
      <c r="H291" s="46"/>
      <c r="I291" s="4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46"/>
      <c r="C292" s="46"/>
      <c r="D292" s="46"/>
      <c r="E292" s="46"/>
      <c r="F292" s="46"/>
      <c r="G292" s="46"/>
      <c r="H292" s="46"/>
      <c r="I292" s="4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46"/>
      <c r="C293" s="46"/>
      <c r="D293" s="46"/>
      <c r="E293" s="46"/>
      <c r="F293" s="46"/>
      <c r="G293" s="46"/>
      <c r="H293" s="46"/>
      <c r="I293" s="4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46"/>
      <c r="C294" s="46"/>
      <c r="D294" s="46"/>
      <c r="E294" s="46"/>
      <c r="F294" s="46"/>
      <c r="G294" s="46"/>
      <c r="H294" s="46"/>
      <c r="I294" s="4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46"/>
      <c r="C295" s="46"/>
      <c r="D295" s="46"/>
      <c r="E295" s="46"/>
      <c r="F295" s="46"/>
      <c r="G295" s="46"/>
      <c r="H295" s="46"/>
      <c r="I295" s="4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46"/>
      <c r="C296" s="46"/>
      <c r="D296" s="46"/>
      <c r="E296" s="46"/>
      <c r="F296" s="46"/>
      <c r="G296" s="46"/>
      <c r="H296" s="46"/>
      <c r="I296" s="4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46"/>
      <c r="C297" s="46"/>
      <c r="D297" s="46"/>
      <c r="E297" s="46"/>
      <c r="F297" s="46"/>
      <c r="G297" s="46"/>
      <c r="H297" s="46"/>
      <c r="I297" s="4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46"/>
      <c r="C298" s="46"/>
      <c r="D298" s="46"/>
      <c r="E298" s="46"/>
      <c r="F298" s="46"/>
      <c r="G298" s="46"/>
      <c r="H298" s="46"/>
      <c r="I298" s="4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46"/>
      <c r="C299" s="46"/>
      <c r="D299" s="46"/>
      <c r="E299" s="46"/>
      <c r="F299" s="46"/>
      <c r="G299" s="46"/>
      <c r="H299" s="46"/>
      <c r="I299" s="4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46"/>
      <c r="C300" s="46"/>
      <c r="D300" s="46"/>
      <c r="E300" s="46"/>
      <c r="F300" s="46"/>
      <c r="G300" s="46"/>
      <c r="H300" s="46"/>
      <c r="I300" s="4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46"/>
      <c r="C301" s="46"/>
      <c r="D301" s="46"/>
      <c r="E301" s="46"/>
      <c r="F301" s="46"/>
      <c r="G301" s="46"/>
      <c r="H301" s="46"/>
      <c r="I301" s="4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46"/>
      <c r="C302" s="46"/>
      <c r="D302" s="46"/>
      <c r="E302" s="46"/>
      <c r="F302" s="46"/>
      <c r="G302" s="46"/>
      <c r="H302" s="46"/>
      <c r="I302" s="4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46"/>
      <c r="C303" s="46"/>
      <c r="D303" s="46"/>
      <c r="E303" s="46"/>
      <c r="F303" s="46"/>
      <c r="G303" s="46"/>
      <c r="H303" s="46"/>
      <c r="I303" s="4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46"/>
      <c r="C304" s="46"/>
      <c r="D304" s="46"/>
      <c r="E304" s="46"/>
      <c r="F304" s="46"/>
      <c r="G304" s="46"/>
      <c r="H304" s="46"/>
      <c r="I304" s="4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46"/>
      <c r="C305" s="46"/>
      <c r="D305" s="46"/>
      <c r="E305" s="46"/>
      <c r="F305" s="46"/>
      <c r="G305" s="46"/>
      <c r="H305" s="46"/>
      <c r="I305" s="4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46"/>
      <c r="C306" s="46"/>
      <c r="D306" s="46"/>
      <c r="E306" s="46"/>
      <c r="F306" s="46"/>
      <c r="G306" s="46"/>
      <c r="H306" s="46"/>
      <c r="I306" s="4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46"/>
      <c r="C307" s="46"/>
      <c r="D307" s="46"/>
      <c r="E307" s="46"/>
      <c r="F307" s="46"/>
      <c r="G307" s="46"/>
      <c r="H307" s="46"/>
      <c r="I307" s="4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46"/>
      <c r="C308" s="46"/>
      <c r="D308" s="46"/>
      <c r="E308" s="46"/>
      <c r="F308" s="46"/>
      <c r="G308" s="46"/>
      <c r="H308" s="46"/>
      <c r="I308" s="4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46"/>
      <c r="C309" s="46"/>
      <c r="D309" s="46"/>
      <c r="E309" s="46"/>
      <c r="F309" s="46"/>
      <c r="G309" s="46"/>
      <c r="H309" s="46"/>
      <c r="I309" s="4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46"/>
      <c r="C310" s="46"/>
      <c r="D310" s="46"/>
      <c r="E310" s="46"/>
      <c r="F310" s="46"/>
      <c r="G310" s="46"/>
      <c r="H310" s="46"/>
      <c r="I310" s="4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46"/>
      <c r="C311" s="46"/>
      <c r="D311" s="46"/>
      <c r="E311" s="46"/>
      <c r="F311" s="46"/>
      <c r="G311" s="46"/>
      <c r="H311" s="46"/>
      <c r="I311" s="4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46"/>
      <c r="C312" s="46"/>
      <c r="D312" s="46"/>
      <c r="E312" s="46"/>
      <c r="F312" s="46"/>
      <c r="G312" s="46"/>
      <c r="H312" s="46"/>
      <c r="I312" s="4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46"/>
      <c r="C313" s="46"/>
      <c r="D313" s="46"/>
      <c r="E313" s="46"/>
      <c r="F313" s="46"/>
      <c r="G313" s="46"/>
      <c r="H313" s="46"/>
      <c r="I313" s="4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46"/>
      <c r="C314" s="46"/>
      <c r="D314" s="46"/>
      <c r="E314" s="46"/>
      <c r="F314" s="46"/>
      <c r="G314" s="46"/>
      <c r="H314" s="46"/>
      <c r="I314" s="4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46"/>
      <c r="C315" s="46"/>
      <c r="D315" s="46"/>
      <c r="E315" s="46"/>
      <c r="F315" s="46"/>
      <c r="G315" s="46"/>
      <c r="H315" s="46"/>
      <c r="I315" s="4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46"/>
      <c r="C316" s="46"/>
      <c r="D316" s="46"/>
      <c r="E316" s="46"/>
      <c r="F316" s="46"/>
      <c r="G316" s="46"/>
      <c r="H316" s="46"/>
      <c r="I316" s="4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46"/>
      <c r="C317" s="46"/>
      <c r="D317" s="46"/>
      <c r="E317" s="46"/>
      <c r="F317" s="46"/>
      <c r="G317" s="46"/>
      <c r="H317" s="46"/>
      <c r="I317" s="4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46"/>
      <c r="C318" s="46"/>
      <c r="D318" s="46"/>
      <c r="E318" s="46"/>
      <c r="F318" s="46"/>
      <c r="G318" s="46"/>
      <c r="H318" s="46"/>
      <c r="I318" s="4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46"/>
      <c r="C319" s="46"/>
      <c r="D319" s="46"/>
      <c r="E319" s="46"/>
      <c r="F319" s="46"/>
      <c r="G319" s="46"/>
      <c r="H319" s="46"/>
      <c r="I319" s="4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46"/>
      <c r="C320" s="46"/>
      <c r="D320" s="46"/>
      <c r="E320" s="46"/>
      <c r="F320" s="46"/>
      <c r="G320" s="46"/>
      <c r="H320" s="46"/>
      <c r="I320" s="4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46"/>
      <c r="C321" s="46"/>
      <c r="D321" s="46"/>
      <c r="E321" s="46"/>
      <c r="F321" s="46"/>
      <c r="G321" s="46"/>
      <c r="H321" s="46"/>
      <c r="I321" s="4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46"/>
      <c r="C322" s="46"/>
      <c r="D322" s="46"/>
      <c r="E322" s="46"/>
      <c r="F322" s="46"/>
      <c r="G322" s="46"/>
      <c r="H322" s="46"/>
      <c r="I322" s="4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46"/>
      <c r="C323" s="46"/>
      <c r="D323" s="46"/>
      <c r="E323" s="46"/>
      <c r="F323" s="46"/>
      <c r="G323" s="46"/>
      <c r="H323" s="46"/>
      <c r="I323" s="4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46"/>
      <c r="C324" s="46"/>
      <c r="D324" s="46"/>
      <c r="E324" s="46"/>
      <c r="F324" s="46"/>
      <c r="G324" s="46"/>
      <c r="H324" s="46"/>
      <c r="I324" s="4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46"/>
      <c r="C325" s="46"/>
      <c r="D325" s="46"/>
      <c r="E325" s="46"/>
      <c r="F325" s="46"/>
      <c r="G325" s="46"/>
      <c r="H325" s="46"/>
      <c r="I325" s="4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46"/>
      <c r="C326" s="46"/>
      <c r="D326" s="46"/>
      <c r="E326" s="46"/>
      <c r="F326" s="46"/>
      <c r="G326" s="46"/>
      <c r="H326" s="46"/>
      <c r="I326" s="4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46"/>
      <c r="C327" s="46"/>
      <c r="D327" s="46"/>
      <c r="E327" s="46"/>
      <c r="F327" s="46"/>
      <c r="G327" s="46"/>
      <c r="H327" s="46"/>
      <c r="I327" s="4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46"/>
      <c r="C328" s="46"/>
      <c r="D328" s="46"/>
      <c r="E328" s="46"/>
      <c r="F328" s="46"/>
      <c r="G328" s="46"/>
      <c r="H328" s="46"/>
      <c r="I328" s="4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46"/>
      <c r="C329" s="46"/>
      <c r="D329" s="46"/>
      <c r="E329" s="46"/>
      <c r="F329" s="46"/>
      <c r="G329" s="46"/>
      <c r="H329" s="46"/>
      <c r="I329" s="4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46"/>
      <c r="C330" s="46"/>
      <c r="D330" s="46"/>
      <c r="E330" s="46"/>
      <c r="F330" s="46"/>
      <c r="G330" s="46"/>
      <c r="H330" s="46"/>
      <c r="I330" s="4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46"/>
      <c r="C331" s="46"/>
      <c r="D331" s="46"/>
      <c r="E331" s="46"/>
      <c r="F331" s="46"/>
      <c r="G331" s="46"/>
      <c r="H331" s="46"/>
      <c r="I331" s="4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46"/>
      <c r="C332" s="46"/>
      <c r="D332" s="46"/>
      <c r="E332" s="46"/>
      <c r="F332" s="46"/>
      <c r="G332" s="46"/>
      <c r="H332" s="46"/>
      <c r="I332" s="4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46"/>
      <c r="C333" s="46"/>
      <c r="D333" s="46"/>
      <c r="E333" s="46"/>
      <c r="F333" s="46"/>
      <c r="G333" s="46"/>
      <c r="H333" s="46"/>
      <c r="I333" s="4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46"/>
      <c r="C334" s="46"/>
      <c r="D334" s="46"/>
      <c r="E334" s="46"/>
      <c r="F334" s="46"/>
      <c r="G334" s="46"/>
      <c r="H334" s="46"/>
      <c r="I334" s="4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46"/>
      <c r="C335" s="46"/>
      <c r="D335" s="46"/>
      <c r="E335" s="46"/>
      <c r="F335" s="46"/>
      <c r="G335" s="46"/>
      <c r="H335" s="46"/>
      <c r="I335" s="4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46"/>
      <c r="C336" s="46"/>
      <c r="D336" s="46"/>
      <c r="E336" s="46"/>
      <c r="F336" s="46"/>
      <c r="G336" s="46"/>
      <c r="H336" s="46"/>
      <c r="I336" s="4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46"/>
      <c r="C337" s="46"/>
      <c r="D337" s="46"/>
      <c r="E337" s="46"/>
      <c r="F337" s="46"/>
      <c r="G337" s="46"/>
      <c r="H337" s="46"/>
      <c r="I337" s="4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46"/>
      <c r="C338" s="46"/>
      <c r="D338" s="46"/>
      <c r="E338" s="46"/>
      <c r="F338" s="46"/>
      <c r="G338" s="46"/>
      <c r="H338" s="46"/>
      <c r="I338" s="4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46"/>
      <c r="C339" s="46"/>
      <c r="D339" s="46"/>
      <c r="E339" s="46"/>
      <c r="F339" s="46"/>
      <c r="G339" s="46"/>
      <c r="H339" s="46"/>
      <c r="I339" s="4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46"/>
      <c r="C340" s="46"/>
      <c r="D340" s="46"/>
      <c r="E340" s="46"/>
      <c r="F340" s="46"/>
      <c r="G340" s="46"/>
      <c r="H340" s="46"/>
      <c r="I340" s="4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46"/>
      <c r="C341" s="46"/>
      <c r="D341" s="46"/>
      <c r="E341" s="46"/>
      <c r="F341" s="46"/>
      <c r="G341" s="46"/>
      <c r="H341" s="46"/>
      <c r="I341" s="4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46"/>
      <c r="C342" s="46"/>
      <c r="D342" s="46"/>
      <c r="E342" s="46"/>
      <c r="F342" s="46"/>
      <c r="G342" s="46"/>
      <c r="H342" s="46"/>
      <c r="I342" s="4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46"/>
      <c r="C343" s="46"/>
      <c r="D343" s="46"/>
      <c r="E343" s="46"/>
      <c r="F343" s="46"/>
      <c r="G343" s="46"/>
      <c r="H343" s="46"/>
      <c r="I343" s="4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46"/>
      <c r="C344" s="46"/>
      <c r="D344" s="46"/>
      <c r="E344" s="46"/>
      <c r="F344" s="46"/>
      <c r="G344" s="46"/>
      <c r="H344" s="46"/>
      <c r="I344" s="4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46"/>
      <c r="C345" s="46"/>
      <c r="D345" s="46"/>
      <c r="E345" s="46"/>
      <c r="F345" s="46"/>
      <c r="G345" s="46"/>
      <c r="H345" s="46"/>
      <c r="I345" s="4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46"/>
      <c r="C346" s="46"/>
      <c r="D346" s="46"/>
      <c r="E346" s="46"/>
      <c r="F346" s="46"/>
      <c r="G346" s="46"/>
      <c r="H346" s="46"/>
      <c r="I346" s="4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46"/>
      <c r="C347" s="46"/>
      <c r="D347" s="46"/>
      <c r="E347" s="46"/>
      <c r="F347" s="46"/>
      <c r="G347" s="46"/>
      <c r="H347" s="46"/>
      <c r="I347" s="4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46"/>
      <c r="C348" s="46"/>
      <c r="D348" s="46"/>
      <c r="E348" s="46"/>
      <c r="F348" s="46"/>
      <c r="G348" s="46"/>
      <c r="H348" s="46"/>
      <c r="I348" s="4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46"/>
      <c r="C349" s="46"/>
      <c r="D349" s="46"/>
      <c r="E349" s="46"/>
      <c r="F349" s="46"/>
      <c r="G349" s="46"/>
      <c r="H349" s="46"/>
      <c r="I349" s="4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46"/>
      <c r="C350" s="46"/>
      <c r="D350" s="46"/>
      <c r="E350" s="46"/>
      <c r="F350" s="46"/>
      <c r="G350" s="46"/>
      <c r="H350" s="46"/>
      <c r="I350" s="4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46"/>
      <c r="C351" s="46"/>
      <c r="D351" s="46"/>
      <c r="E351" s="46"/>
      <c r="F351" s="46"/>
      <c r="G351" s="46"/>
      <c r="H351" s="46"/>
      <c r="I351" s="4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46"/>
      <c r="C352" s="46"/>
      <c r="D352" s="46"/>
      <c r="E352" s="46"/>
      <c r="F352" s="46"/>
      <c r="G352" s="46"/>
      <c r="H352" s="46"/>
      <c r="I352" s="4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46"/>
      <c r="C353" s="46"/>
      <c r="D353" s="46"/>
      <c r="E353" s="46"/>
      <c r="F353" s="46"/>
      <c r="G353" s="46"/>
      <c r="H353" s="46"/>
      <c r="I353" s="4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46"/>
      <c r="C354" s="46"/>
      <c r="D354" s="46"/>
      <c r="E354" s="46"/>
      <c r="F354" s="46"/>
      <c r="G354" s="46"/>
      <c r="H354" s="46"/>
      <c r="I354" s="4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46"/>
      <c r="C355" s="46"/>
      <c r="D355" s="46"/>
      <c r="E355" s="46"/>
      <c r="F355" s="46"/>
      <c r="G355" s="46"/>
      <c r="H355" s="46"/>
      <c r="I355" s="4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46"/>
      <c r="C356" s="46"/>
      <c r="D356" s="46"/>
      <c r="E356" s="46"/>
      <c r="F356" s="46"/>
      <c r="G356" s="46"/>
      <c r="H356" s="46"/>
      <c r="I356" s="4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46"/>
      <c r="C357" s="46"/>
      <c r="D357" s="46"/>
      <c r="E357" s="46"/>
      <c r="F357" s="46"/>
      <c r="G357" s="46"/>
      <c r="H357" s="46"/>
      <c r="I357" s="4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46"/>
      <c r="C358" s="46"/>
      <c r="D358" s="46"/>
      <c r="E358" s="46"/>
      <c r="F358" s="46"/>
      <c r="G358" s="46"/>
      <c r="H358" s="46"/>
      <c r="I358" s="4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46"/>
      <c r="C359" s="46"/>
      <c r="D359" s="46"/>
      <c r="E359" s="46"/>
      <c r="F359" s="46"/>
      <c r="G359" s="46"/>
      <c r="H359" s="46"/>
      <c r="I359" s="4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46"/>
      <c r="C360" s="46"/>
      <c r="D360" s="46"/>
      <c r="E360" s="46"/>
      <c r="F360" s="46"/>
      <c r="G360" s="46"/>
      <c r="H360" s="46"/>
      <c r="I360" s="4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46"/>
      <c r="C361" s="46"/>
      <c r="D361" s="46"/>
      <c r="E361" s="46"/>
      <c r="F361" s="46"/>
      <c r="G361" s="46"/>
      <c r="H361" s="46"/>
      <c r="I361" s="4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46"/>
      <c r="C362" s="46"/>
      <c r="D362" s="46"/>
      <c r="E362" s="46"/>
      <c r="F362" s="46"/>
      <c r="G362" s="46"/>
      <c r="H362" s="46"/>
      <c r="I362" s="4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46"/>
      <c r="C363" s="46"/>
      <c r="D363" s="46"/>
      <c r="E363" s="46"/>
      <c r="F363" s="46"/>
      <c r="G363" s="46"/>
      <c r="H363" s="46"/>
      <c r="I363" s="4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46"/>
      <c r="C364" s="46"/>
      <c r="D364" s="46"/>
      <c r="E364" s="46"/>
      <c r="F364" s="46"/>
      <c r="G364" s="46"/>
      <c r="H364" s="46"/>
      <c r="I364" s="4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46"/>
      <c r="C365" s="46"/>
      <c r="D365" s="46"/>
      <c r="E365" s="46"/>
      <c r="F365" s="46"/>
      <c r="G365" s="46"/>
      <c r="H365" s="46"/>
      <c r="I365" s="4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46"/>
      <c r="C366" s="46"/>
      <c r="D366" s="46"/>
      <c r="E366" s="46"/>
      <c r="F366" s="46"/>
      <c r="G366" s="46"/>
      <c r="H366" s="46"/>
      <c r="I366" s="4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46"/>
      <c r="C367" s="46"/>
      <c r="D367" s="46"/>
      <c r="E367" s="46"/>
      <c r="F367" s="46"/>
      <c r="G367" s="46"/>
      <c r="H367" s="46"/>
      <c r="I367" s="4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46"/>
      <c r="C368" s="46"/>
      <c r="D368" s="46"/>
      <c r="E368" s="46"/>
      <c r="F368" s="46"/>
      <c r="G368" s="46"/>
      <c r="H368" s="46"/>
      <c r="I368" s="4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46"/>
      <c r="C369" s="46"/>
      <c r="D369" s="46"/>
      <c r="E369" s="46"/>
      <c r="F369" s="46"/>
      <c r="G369" s="46"/>
      <c r="H369" s="46"/>
      <c r="I369" s="4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46"/>
      <c r="C370" s="46"/>
      <c r="D370" s="46"/>
      <c r="E370" s="46"/>
      <c r="F370" s="46"/>
      <c r="G370" s="46"/>
      <c r="H370" s="46"/>
      <c r="I370" s="4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46"/>
      <c r="C371" s="46"/>
      <c r="D371" s="46"/>
      <c r="E371" s="46"/>
      <c r="F371" s="46"/>
      <c r="G371" s="46"/>
      <c r="H371" s="46"/>
      <c r="I371" s="4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46"/>
      <c r="C372" s="46"/>
      <c r="D372" s="46"/>
      <c r="E372" s="46"/>
      <c r="F372" s="46"/>
      <c r="G372" s="46"/>
      <c r="H372" s="46"/>
      <c r="I372" s="4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46"/>
      <c r="C373" s="46"/>
      <c r="D373" s="46"/>
      <c r="E373" s="46"/>
      <c r="F373" s="46"/>
      <c r="G373" s="46"/>
      <c r="H373" s="46"/>
      <c r="I373" s="4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46"/>
      <c r="C374" s="46"/>
      <c r="D374" s="46"/>
      <c r="E374" s="46"/>
      <c r="F374" s="46"/>
      <c r="G374" s="46"/>
      <c r="H374" s="46"/>
      <c r="I374" s="4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46"/>
      <c r="C375" s="46"/>
      <c r="D375" s="46"/>
      <c r="E375" s="46"/>
      <c r="F375" s="46"/>
      <c r="G375" s="46"/>
      <c r="H375" s="46"/>
      <c r="I375" s="4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46"/>
      <c r="C376" s="46"/>
      <c r="D376" s="46"/>
      <c r="E376" s="46"/>
      <c r="F376" s="46"/>
      <c r="G376" s="46"/>
      <c r="H376" s="46"/>
      <c r="I376" s="4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46"/>
      <c r="C377" s="46"/>
      <c r="D377" s="46"/>
      <c r="E377" s="46"/>
      <c r="F377" s="46"/>
      <c r="G377" s="46"/>
      <c r="H377" s="46"/>
      <c r="I377" s="4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46"/>
      <c r="C378" s="46"/>
      <c r="D378" s="46"/>
      <c r="E378" s="46"/>
      <c r="F378" s="46"/>
      <c r="G378" s="46"/>
      <c r="H378" s="46"/>
      <c r="I378" s="4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46"/>
      <c r="C379" s="46"/>
      <c r="D379" s="46"/>
      <c r="E379" s="46"/>
      <c r="F379" s="46"/>
      <c r="G379" s="46"/>
      <c r="H379" s="46"/>
      <c r="I379" s="4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46"/>
      <c r="C380" s="46"/>
      <c r="D380" s="46"/>
      <c r="E380" s="46"/>
      <c r="F380" s="46"/>
      <c r="G380" s="46"/>
      <c r="H380" s="46"/>
      <c r="I380" s="4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46"/>
      <c r="C381" s="46"/>
      <c r="D381" s="46"/>
      <c r="E381" s="46"/>
      <c r="F381" s="46"/>
      <c r="G381" s="46"/>
      <c r="H381" s="46"/>
      <c r="I381" s="4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46"/>
      <c r="C382" s="46"/>
      <c r="D382" s="46"/>
      <c r="E382" s="46"/>
      <c r="F382" s="46"/>
      <c r="G382" s="46"/>
      <c r="H382" s="46"/>
      <c r="I382" s="4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46"/>
      <c r="C383" s="46"/>
      <c r="D383" s="46"/>
      <c r="E383" s="46"/>
      <c r="F383" s="46"/>
      <c r="G383" s="46"/>
      <c r="H383" s="46"/>
      <c r="I383" s="4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46"/>
      <c r="C384" s="46"/>
      <c r="D384" s="46"/>
      <c r="E384" s="46"/>
      <c r="F384" s="46"/>
      <c r="G384" s="46"/>
      <c r="H384" s="46"/>
      <c r="I384" s="4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46"/>
      <c r="C385" s="46"/>
      <c r="D385" s="46"/>
      <c r="E385" s="46"/>
      <c r="F385" s="46"/>
      <c r="G385" s="46"/>
      <c r="H385" s="46"/>
      <c r="I385" s="4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46"/>
      <c r="C386" s="46"/>
      <c r="D386" s="46"/>
      <c r="E386" s="46"/>
      <c r="F386" s="46"/>
      <c r="G386" s="46"/>
      <c r="H386" s="46"/>
      <c r="I386" s="4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46"/>
      <c r="C387" s="46"/>
      <c r="D387" s="46"/>
      <c r="E387" s="46"/>
      <c r="F387" s="46"/>
      <c r="G387" s="46"/>
      <c r="H387" s="46"/>
      <c r="I387" s="4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46"/>
      <c r="C388" s="46"/>
      <c r="D388" s="46"/>
      <c r="E388" s="46"/>
      <c r="F388" s="46"/>
      <c r="G388" s="46"/>
      <c r="H388" s="46"/>
      <c r="I388" s="4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46"/>
      <c r="C389" s="46"/>
      <c r="D389" s="46"/>
      <c r="E389" s="46"/>
      <c r="F389" s="46"/>
      <c r="G389" s="46"/>
      <c r="H389" s="46"/>
      <c r="I389" s="4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46"/>
      <c r="C390" s="46"/>
      <c r="D390" s="46"/>
      <c r="E390" s="46"/>
      <c r="F390" s="46"/>
      <c r="G390" s="46"/>
      <c r="H390" s="46"/>
      <c r="I390" s="4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46"/>
      <c r="C391" s="46"/>
      <c r="D391" s="46"/>
      <c r="E391" s="46"/>
      <c r="F391" s="46"/>
      <c r="G391" s="46"/>
      <c r="H391" s="46"/>
      <c r="I391" s="4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46"/>
      <c r="C392" s="46"/>
      <c r="D392" s="46"/>
      <c r="E392" s="46"/>
      <c r="F392" s="46"/>
      <c r="G392" s="46"/>
      <c r="H392" s="46"/>
      <c r="I392" s="4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46"/>
      <c r="C393" s="46"/>
      <c r="D393" s="46"/>
      <c r="E393" s="46"/>
      <c r="F393" s="46"/>
      <c r="G393" s="46"/>
      <c r="H393" s="46"/>
      <c r="I393" s="4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46"/>
      <c r="C394" s="46"/>
      <c r="D394" s="46"/>
      <c r="E394" s="46"/>
      <c r="F394" s="46"/>
      <c r="G394" s="46"/>
      <c r="H394" s="46"/>
      <c r="I394" s="4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46"/>
      <c r="C395" s="46"/>
      <c r="D395" s="46"/>
      <c r="E395" s="46"/>
      <c r="F395" s="46"/>
      <c r="G395" s="46"/>
      <c r="H395" s="46"/>
      <c r="I395" s="4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46"/>
      <c r="C396" s="46"/>
      <c r="D396" s="46"/>
      <c r="E396" s="46"/>
      <c r="F396" s="46"/>
      <c r="G396" s="46"/>
      <c r="H396" s="46"/>
      <c r="I396" s="4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46"/>
      <c r="C397" s="46"/>
      <c r="D397" s="46"/>
      <c r="E397" s="46"/>
      <c r="F397" s="46"/>
      <c r="G397" s="46"/>
      <c r="H397" s="46"/>
      <c r="I397" s="4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46"/>
      <c r="C398" s="46"/>
      <c r="D398" s="46"/>
      <c r="E398" s="46"/>
      <c r="F398" s="46"/>
      <c r="G398" s="46"/>
      <c r="H398" s="46"/>
      <c r="I398" s="4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46"/>
      <c r="C399" s="46"/>
      <c r="D399" s="46"/>
      <c r="E399" s="46"/>
      <c r="F399" s="46"/>
      <c r="G399" s="46"/>
      <c r="H399" s="46"/>
      <c r="I399" s="4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46"/>
      <c r="C400" s="46"/>
      <c r="D400" s="46"/>
      <c r="E400" s="46"/>
      <c r="F400" s="46"/>
      <c r="G400" s="46"/>
      <c r="H400" s="46"/>
      <c r="I400" s="4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46"/>
      <c r="C401" s="46"/>
      <c r="D401" s="46"/>
      <c r="E401" s="46"/>
      <c r="F401" s="46"/>
      <c r="G401" s="46"/>
      <c r="H401" s="46"/>
      <c r="I401" s="4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46"/>
      <c r="C402" s="46"/>
      <c r="D402" s="46"/>
      <c r="E402" s="46"/>
      <c r="F402" s="46"/>
      <c r="G402" s="46"/>
      <c r="H402" s="46"/>
      <c r="I402" s="4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46"/>
      <c r="C403" s="46"/>
      <c r="D403" s="46"/>
      <c r="E403" s="46"/>
      <c r="F403" s="46"/>
      <c r="G403" s="46"/>
      <c r="H403" s="46"/>
      <c r="I403" s="4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46"/>
      <c r="C404" s="46"/>
      <c r="D404" s="46"/>
      <c r="E404" s="46"/>
      <c r="F404" s="46"/>
      <c r="G404" s="46"/>
      <c r="H404" s="46"/>
      <c r="I404" s="4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46"/>
      <c r="C405" s="46"/>
      <c r="D405" s="46"/>
      <c r="E405" s="46"/>
      <c r="F405" s="46"/>
      <c r="G405" s="46"/>
      <c r="H405" s="46"/>
      <c r="I405" s="4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46"/>
      <c r="C406" s="46"/>
      <c r="D406" s="46"/>
      <c r="E406" s="46"/>
      <c r="F406" s="46"/>
      <c r="G406" s="46"/>
      <c r="H406" s="46"/>
      <c r="I406" s="4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46"/>
      <c r="C407" s="46"/>
      <c r="D407" s="46"/>
      <c r="E407" s="46"/>
      <c r="F407" s="46"/>
      <c r="G407" s="46"/>
      <c r="H407" s="46"/>
      <c r="I407" s="4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46"/>
      <c r="C408" s="46"/>
      <c r="D408" s="46"/>
      <c r="E408" s="46"/>
      <c r="F408" s="46"/>
      <c r="G408" s="46"/>
      <c r="H408" s="46"/>
      <c r="I408" s="4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46"/>
      <c r="C409" s="46"/>
      <c r="D409" s="46"/>
      <c r="E409" s="46"/>
      <c r="F409" s="46"/>
      <c r="G409" s="46"/>
      <c r="H409" s="46"/>
      <c r="I409" s="4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46"/>
      <c r="C410" s="46"/>
      <c r="D410" s="46"/>
      <c r="E410" s="46"/>
      <c r="F410" s="46"/>
      <c r="G410" s="46"/>
      <c r="H410" s="46"/>
      <c r="I410" s="4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46"/>
      <c r="C411" s="46"/>
      <c r="D411" s="46"/>
      <c r="E411" s="46"/>
      <c r="F411" s="46"/>
      <c r="G411" s="46"/>
      <c r="H411" s="46"/>
      <c r="I411" s="4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46"/>
      <c r="C412" s="46"/>
      <c r="D412" s="46"/>
      <c r="E412" s="46"/>
      <c r="F412" s="46"/>
      <c r="G412" s="46"/>
      <c r="H412" s="46"/>
      <c r="I412" s="4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46"/>
      <c r="C413" s="46"/>
      <c r="D413" s="46"/>
      <c r="E413" s="46"/>
      <c r="F413" s="46"/>
      <c r="G413" s="46"/>
      <c r="H413" s="46"/>
      <c r="I413" s="4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46"/>
      <c r="C414" s="46"/>
      <c r="D414" s="46"/>
      <c r="E414" s="46"/>
      <c r="F414" s="46"/>
      <c r="G414" s="46"/>
      <c r="H414" s="46"/>
      <c r="I414" s="4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46"/>
      <c r="C415" s="46"/>
      <c r="D415" s="46"/>
      <c r="E415" s="46"/>
      <c r="F415" s="46"/>
      <c r="G415" s="46"/>
      <c r="H415" s="46"/>
      <c r="I415" s="4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46"/>
      <c r="C416" s="46"/>
      <c r="D416" s="46"/>
      <c r="E416" s="46"/>
      <c r="F416" s="46"/>
      <c r="G416" s="46"/>
      <c r="H416" s="46"/>
      <c r="I416" s="4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46"/>
      <c r="C417" s="46"/>
      <c r="D417" s="46"/>
      <c r="E417" s="46"/>
      <c r="F417" s="46"/>
      <c r="G417" s="46"/>
      <c r="H417" s="46"/>
      <c r="I417" s="4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46"/>
      <c r="C418" s="46"/>
      <c r="D418" s="46"/>
      <c r="E418" s="46"/>
      <c r="F418" s="46"/>
      <c r="G418" s="46"/>
      <c r="H418" s="46"/>
      <c r="I418" s="4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46"/>
      <c r="C419" s="46"/>
      <c r="D419" s="46"/>
      <c r="E419" s="46"/>
      <c r="F419" s="46"/>
      <c r="G419" s="46"/>
      <c r="H419" s="46"/>
      <c r="I419" s="4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46"/>
      <c r="C420" s="46"/>
      <c r="D420" s="46"/>
      <c r="E420" s="46"/>
      <c r="F420" s="46"/>
      <c r="G420" s="46"/>
      <c r="H420" s="46"/>
      <c r="I420" s="4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46"/>
      <c r="C421" s="46"/>
      <c r="D421" s="46"/>
      <c r="E421" s="46"/>
      <c r="F421" s="46"/>
      <c r="G421" s="46"/>
      <c r="H421" s="46"/>
      <c r="I421" s="4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46"/>
      <c r="C422" s="46"/>
      <c r="D422" s="46"/>
      <c r="E422" s="46"/>
      <c r="F422" s="46"/>
      <c r="G422" s="46"/>
      <c r="H422" s="46"/>
      <c r="I422" s="4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46"/>
      <c r="C423" s="46"/>
      <c r="D423" s="46"/>
      <c r="E423" s="46"/>
      <c r="F423" s="46"/>
      <c r="G423" s="46"/>
      <c r="H423" s="46"/>
      <c r="I423" s="4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46"/>
      <c r="C424" s="46"/>
      <c r="D424" s="46"/>
      <c r="E424" s="46"/>
      <c r="F424" s="46"/>
      <c r="G424" s="46"/>
      <c r="H424" s="46"/>
      <c r="I424" s="4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46"/>
      <c r="C425" s="46"/>
      <c r="D425" s="46"/>
      <c r="E425" s="46"/>
      <c r="F425" s="46"/>
      <c r="G425" s="46"/>
      <c r="H425" s="46"/>
      <c r="I425" s="4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46"/>
      <c r="C426" s="46"/>
      <c r="D426" s="46"/>
      <c r="E426" s="46"/>
      <c r="F426" s="46"/>
      <c r="G426" s="46"/>
      <c r="H426" s="46"/>
      <c r="I426" s="4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46"/>
      <c r="C427" s="46"/>
      <c r="D427" s="46"/>
      <c r="E427" s="46"/>
      <c r="F427" s="46"/>
      <c r="G427" s="46"/>
      <c r="H427" s="46"/>
      <c r="I427" s="4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46"/>
      <c r="C428" s="46"/>
      <c r="D428" s="46"/>
      <c r="E428" s="46"/>
      <c r="F428" s="46"/>
      <c r="G428" s="46"/>
      <c r="H428" s="46"/>
      <c r="I428" s="4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46"/>
      <c r="C429" s="46"/>
      <c r="D429" s="46"/>
      <c r="E429" s="46"/>
      <c r="F429" s="46"/>
      <c r="G429" s="46"/>
      <c r="H429" s="46"/>
      <c r="I429" s="4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46"/>
      <c r="C430" s="46"/>
      <c r="D430" s="46"/>
      <c r="E430" s="46"/>
      <c r="F430" s="46"/>
      <c r="G430" s="46"/>
      <c r="H430" s="46"/>
      <c r="I430" s="4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46"/>
      <c r="C431" s="46"/>
      <c r="D431" s="46"/>
      <c r="E431" s="46"/>
      <c r="F431" s="46"/>
      <c r="G431" s="46"/>
      <c r="H431" s="46"/>
      <c r="I431" s="4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46"/>
      <c r="C432" s="46"/>
      <c r="D432" s="46"/>
      <c r="E432" s="46"/>
      <c r="F432" s="46"/>
      <c r="G432" s="46"/>
      <c r="H432" s="46"/>
      <c r="I432" s="4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46"/>
      <c r="C433" s="46"/>
      <c r="D433" s="46"/>
      <c r="E433" s="46"/>
      <c r="F433" s="46"/>
      <c r="G433" s="46"/>
      <c r="H433" s="46"/>
      <c r="I433" s="4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46"/>
      <c r="C434" s="46"/>
      <c r="D434" s="46"/>
      <c r="E434" s="46"/>
      <c r="F434" s="46"/>
      <c r="G434" s="46"/>
      <c r="H434" s="46"/>
      <c r="I434" s="4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46"/>
      <c r="C435" s="46"/>
      <c r="D435" s="46"/>
      <c r="E435" s="46"/>
      <c r="F435" s="46"/>
      <c r="G435" s="46"/>
      <c r="H435" s="46"/>
      <c r="I435" s="4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46"/>
      <c r="C436" s="46"/>
      <c r="D436" s="46"/>
      <c r="E436" s="46"/>
      <c r="F436" s="46"/>
      <c r="G436" s="46"/>
      <c r="H436" s="46"/>
      <c r="I436" s="4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46"/>
      <c r="C437" s="46"/>
      <c r="D437" s="46"/>
      <c r="E437" s="46"/>
      <c r="F437" s="46"/>
      <c r="G437" s="46"/>
      <c r="H437" s="46"/>
      <c r="I437" s="4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46"/>
      <c r="C438" s="46"/>
      <c r="D438" s="46"/>
      <c r="E438" s="46"/>
      <c r="F438" s="46"/>
      <c r="G438" s="46"/>
      <c r="H438" s="46"/>
      <c r="I438" s="4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46"/>
      <c r="C439" s="46"/>
      <c r="D439" s="46"/>
      <c r="E439" s="46"/>
      <c r="F439" s="46"/>
      <c r="G439" s="46"/>
      <c r="H439" s="46"/>
      <c r="I439" s="4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46"/>
      <c r="C440" s="46"/>
      <c r="D440" s="46"/>
      <c r="E440" s="46"/>
      <c r="F440" s="46"/>
      <c r="G440" s="46"/>
      <c r="H440" s="46"/>
      <c r="I440" s="4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46"/>
      <c r="C441" s="46"/>
      <c r="D441" s="46"/>
      <c r="E441" s="46"/>
      <c r="F441" s="46"/>
      <c r="G441" s="46"/>
      <c r="H441" s="46"/>
      <c r="I441" s="4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46"/>
      <c r="C442" s="46"/>
      <c r="D442" s="46"/>
      <c r="E442" s="46"/>
      <c r="F442" s="46"/>
      <c r="G442" s="46"/>
      <c r="H442" s="46"/>
      <c r="I442" s="4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46"/>
      <c r="C443" s="46"/>
      <c r="D443" s="46"/>
      <c r="E443" s="46"/>
      <c r="F443" s="46"/>
      <c r="G443" s="46"/>
      <c r="H443" s="46"/>
      <c r="I443" s="4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46"/>
      <c r="C444" s="46"/>
      <c r="D444" s="46"/>
      <c r="E444" s="46"/>
      <c r="F444" s="46"/>
      <c r="G444" s="46"/>
      <c r="H444" s="46"/>
      <c r="I444" s="4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46"/>
      <c r="C445" s="46"/>
      <c r="D445" s="46"/>
      <c r="E445" s="46"/>
      <c r="F445" s="46"/>
      <c r="G445" s="46"/>
      <c r="H445" s="46"/>
      <c r="I445" s="4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46"/>
      <c r="C446" s="46"/>
      <c r="D446" s="46"/>
      <c r="E446" s="46"/>
      <c r="F446" s="46"/>
      <c r="G446" s="46"/>
      <c r="H446" s="46"/>
      <c r="I446" s="4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46"/>
      <c r="C447" s="46"/>
      <c r="D447" s="46"/>
      <c r="E447" s="46"/>
      <c r="F447" s="46"/>
      <c r="G447" s="46"/>
      <c r="H447" s="46"/>
      <c r="I447" s="4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46"/>
      <c r="C448" s="46"/>
      <c r="D448" s="46"/>
      <c r="E448" s="46"/>
      <c r="F448" s="46"/>
      <c r="G448" s="46"/>
      <c r="H448" s="46"/>
      <c r="I448" s="4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46"/>
      <c r="C449" s="46"/>
      <c r="D449" s="46"/>
      <c r="E449" s="46"/>
      <c r="F449" s="46"/>
      <c r="G449" s="46"/>
      <c r="H449" s="46"/>
      <c r="I449" s="4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46"/>
      <c r="C450" s="46"/>
      <c r="D450" s="46"/>
      <c r="E450" s="46"/>
      <c r="F450" s="46"/>
      <c r="G450" s="46"/>
      <c r="H450" s="46"/>
      <c r="I450" s="4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46"/>
      <c r="C451" s="46"/>
      <c r="D451" s="46"/>
      <c r="E451" s="46"/>
      <c r="F451" s="46"/>
      <c r="G451" s="46"/>
      <c r="H451" s="46"/>
      <c r="I451" s="4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46"/>
      <c r="C452" s="46"/>
      <c r="D452" s="46"/>
      <c r="E452" s="46"/>
      <c r="F452" s="46"/>
      <c r="G452" s="46"/>
      <c r="H452" s="46"/>
      <c r="I452" s="4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46"/>
      <c r="C453" s="46"/>
      <c r="D453" s="46"/>
      <c r="E453" s="46"/>
      <c r="F453" s="46"/>
      <c r="G453" s="46"/>
      <c r="H453" s="46"/>
      <c r="I453" s="4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46"/>
      <c r="C454" s="46"/>
      <c r="D454" s="46"/>
      <c r="E454" s="46"/>
      <c r="F454" s="46"/>
      <c r="G454" s="46"/>
      <c r="H454" s="46"/>
      <c r="I454" s="4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46"/>
      <c r="C455" s="46"/>
      <c r="D455" s="46"/>
      <c r="E455" s="46"/>
      <c r="F455" s="46"/>
      <c r="G455" s="46"/>
      <c r="H455" s="46"/>
      <c r="I455" s="4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46"/>
      <c r="C456" s="46"/>
      <c r="D456" s="46"/>
      <c r="E456" s="46"/>
      <c r="F456" s="46"/>
      <c r="G456" s="46"/>
      <c r="H456" s="46"/>
      <c r="I456" s="4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46"/>
      <c r="C457" s="46"/>
      <c r="D457" s="46"/>
      <c r="E457" s="46"/>
      <c r="F457" s="46"/>
      <c r="G457" s="46"/>
      <c r="H457" s="46"/>
      <c r="I457" s="4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46"/>
      <c r="C458" s="46"/>
      <c r="D458" s="46"/>
      <c r="E458" s="46"/>
      <c r="F458" s="46"/>
      <c r="G458" s="46"/>
      <c r="H458" s="46"/>
      <c r="I458" s="4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46"/>
      <c r="C459" s="46"/>
      <c r="D459" s="46"/>
      <c r="E459" s="46"/>
      <c r="F459" s="46"/>
      <c r="G459" s="46"/>
      <c r="H459" s="46"/>
      <c r="I459" s="4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46"/>
      <c r="C460" s="46"/>
      <c r="D460" s="46"/>
      <c r="E460" s="46"/>
      <c r="F460" s="46"/>
      <c r="G460" s="46"/>
      <c r="H460" s="46"/>
      <c r="I460" s="4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46"/>
      <c r="C461" s="46"/>
      <c r="D461" s="46"/>
      <c r="E461" s="46"/>
      <c r="F461" s="46"/>
      <c r="G461" s="46"/>
      <c r="H461" s="46"/>
      <c r="I461" s="4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46"/>
      <c r="C462" s="46"/>
      <c r="D462" s="46"/>
      <c r="E462" s="46"/>
      <c r="F462" s="46"/>
      <c r="G462" s="46"/>
      <c r="H462" s="46"/>
      <c r="I462" s="4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46"/>
      <c r="C463" s="46"/>
      <c r="D463" s="46"/>
      <c r="E463" s="46"/>
      <c r="F463" s="46"/>
      <c r="G463" s="46"/>
      <c r="H463" s="46"/>
      <c r="I463" s="4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46"/>
      <c r="C464" s="46"/>
      <c r="D464" s="46"/>
      <c r="E464" s="46"/>
      <c r="F464" s="46"/>
      <c r="G464" s="46"/>
      <c r="H464" s="46"/>
      <c r="I464" s="4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46"/>
      <c r="C465" s="46"/>
      <c r="D465" s="46"/>
      <c r="E465" s="46"/>
      <c r="F465" s="46"/>
      <c r="G465" s="46"/>
      <c r="H465" s="46"/>
      <c r="I465" s="4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46"/>
      <c r="C466" s="46"/>
      <c r="D466" s="46"/>
      <c r="E466" s="46"/>
      <c r="F466" s="46"/>
      <c r="G466" s="46"/>
      <c r="H466" s="46"/>
      <c r="I466" s="4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46"/>
      <c r="C467" s="46"/>
      <c r="D467" s="46"/>
      <c r="E467" s="46"/>
      <c r="F467" s="46"/>
      <c r="G467" s="46"/>
      <c r="H467" s="46"/>
      <c r="I467" s="4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46"/>
      <c r="C468" s="46"/>
      <c r="D468" s="46"/>
      <c r="E468" s="46"/>
      <c r="F468" s="46"/>
      <c r="G468" s="46"/>
      <c r="H468" s="46"/>
      <c r="I468" s="4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46"/>
      <c r="C469" s="46"/>
      <c r="D469" s="46"/>
      <c r="E469" s="46"/>
      <c r="F469" s="46"/>
      <c r="G469" s="46"/>
      <c r="H469" s="46"/>
      <c r="I469" s="4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46"/>
      <c r="C470" s="46"/>
      <c r="D470" s="46"/>
      <c r="E470" s="46"/>
      <c r="F470" s="46"/>
      <c r="G470" s="46"/>
      <c r="H470" s="46"/>
      <c r="I470" s="4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46"/>
      <c r="C471" s="46"/>
      <c r="D471" s="46"/>
      <c r="E471" s="46"/>
      <c r="F471" s="46"/>
      <c r="G471" s="46"/>
      <c r="H471" s="46"/>
      <c r="I471" s="4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46"/>
      <c r="C472" s="46"/>
      <c r="D472" s="46"/>
      <c r="E472" s="46"/>
      <c r="F472" s="46"/>
      <c r="G472" s="46"/>
      <c r="H472" s="46"/>
      <c r="I472" s="4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46"/>
      <c r="C473" s="46"/>
      <c r="D473" s="46"/>
      <c r="E473" s="46"/>
      <c r="F473" s="46"/>
      <c r="G473" s="46"/>
      <c r="H473" s="46"/>
      <c r="I473" s="4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46"/>
      <c r="C474" s="46"/>
      <c r="D474" s="46"/>
      <c r="E474" s="46"/>
      <c r="F474" s="46"/>
      <c r="G474" s="46"/>
      <c r="H474" s="46"/>
      <c r="I474" s="4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46"/>
      <c r="C475" s="46"/>
      <c r="D475" s="46"/>
      <c r="E475" s="46"/>
      <c r="F475" s="46"/>
      <c r="G475" s="46"/>
      <c r="H475" s="46"/>
      <c r="I475" s="4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46"/>
      <c r="C476" s="46"/>
      <c r="D476" s="46"/>
      <c r="E476" s="46"/>
      <c r="F476" s="46"/>
      <c r="G476" s="46"/>
      <c r="H476" s="46"/>
      <c r="I476" s="4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46"/>
      <c r="C477" s="46"/>
      <c r="D477" s="46"/>
      <c r="E477" s="46"/>
      <c r="F477" s="46"/>
      <c r="G477" s="46"/>
      <c r="H477" s="46"/>
      <c r="I477" s="4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46"/>
      <c r="C478" s="46"/>
      <c r="D478" s="46"/>
      <c r="E478" s="46"/>
      <c r="F478" s="46"/>
      <c r="G478" s="46"/>
      <c r="H478" s="46"/>
      <c r="I478" s="4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46"/>
      <c r="C479" s="46"/>
      <c r="D479" s="46"/>
      <c r="E479" s="46"/>
      <c r="F479" s="46"/>
      <c r="G479" s="46"/>
      <c r="H479" s="46"/>
      <c r="I479" s="4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46"/>
      <c r="C480" s="46"/>
      <c r="D480" s="46"/>
      <c r="E480" s="46"/>
      <c r="F480" s="46"/>
      <c r="G480" s="46"/>
      <c r="H480" s="46"/>
      <c r="I480" s="4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46"/>
      <c r="C481" s="46"/>
      <c r="D481" s="46"/>
      <c r="E481" s="46"/>
      <c r="F481" s="46"/>
      <c r="G481" s="46"/>
      <c r="H481" s="46"/>
      <c r="I481" s="4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46"/>
      <c r="C482" s="46"/>
      <c r="D482" s="46"/>
      <c r="E482" s="46"/>
      <c r="F482" s="46"/>
      <c r="G482" s="46"/>
      <c r="H482" s="46"/>
      <c r="I482" s="4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46"/>
      <c r="C483" s="46"/>
      <c r="D483" s="46"/>
      <c r="E483" s="46"/>
      <c r="F483" s="46"/>
      <c r="G483" s="46"/>
      <c r="H483" s="46"/>
      <c r="I483" s="4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46"/>
      <c r="C484" s="46"/>
      <c r="D484" s="46"/>
      <c r="E484" s="46"/>
      <c r="F484" s="46"/>
      <c r="G484" s="46"/>
      <c r="H484" s="46"/>
      <c r="I484" s="4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46"/>
      <c r="C485" s="46"/>
      <c r="D485" s="46"/>
      <c r="E485" s="46"/>
      <c r="F485" s="46"/>
      <c r="G485" s="46"/>
      <c r="H485" s="46"/>
      <c r="I485" s="4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46"/>
      <c r="C486" s="46"/>
      <c r="D486" s="46"/>
      <c r="E486" s="46"/>
      <c r="F486" s="46"/>
      <c r="G486" s="46"/>
      <c r="H486" s="46"/>
      <c r="I486" s="4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46"/>
      <c r="C487" s="46"/>
      <c r="D487" s="46"/>
      <c r="E487" s="46"/>
      <c r="F487" s="46"/>
      <c r="G487" s="46"/>
      <c r="H487" s="46"/>
      <c r="I487" s="4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46"/>
      <c r="C488" s="46"/>
      <c r="D488" s="46"/>
      <c r="E488" s="46"/>
      <c r="F488" s="46"/>
      <c r="G488" s="46"/>
      <c r="H488" s="46"/>
      <c r="I488" s="4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46"/>
      <c r="C489" s="46"/>
      <c r="D489" s="46"/>
      <c r="E489" s="46"/>
      <c r="F489" s="46"/>
      <c r="G489" s="46"/>
      <c r="H489" s="46"/>
      <c r="I489" s="4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46"/>
      <c r="C490" s="46"/>
      <c r="D490" s="46"/>
      <c r="E490" s="46"/>
      <c r="F490" s="46"/>
      <c r="G490" s="46"/>
      <c r="H490" s="46"/>
      <c r="I490" s="4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46"/>
      <c r="C491" s="46"/>
      <c r="D491" s="46"/>
      <c r="E491" s="46"/>
      <c r="F491" s="46"/>
      <c r="G491" s="46"/>
      <c r="H491" s="46"/>
      <c r="I491" s="4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46"/>
      <c r="C492" s="46"/>
      <c r="D492" s="46"/>
      <c r="E492" s="46"/>
      <c r="F492" s="46"/>
      <c r="G492" s="46"/>
      <c r="H492" s="46"/>
      <c r="I492" s="4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46"/>
      <c r="C493" s="46"/>
      <c r="D493" s="46"/>
      <c r="E493" s="46"/>
      <c r="F493" s="46"/>
      <c r="G493" s="46"/>
      <c r="H493" s="46"/>
      <c r="I493" s="4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46"/>
      <c r="C494" s="46"/>
      <c r="D494" s="46"/>
      <c r="E494" s="46"/>
      <c r="F494" s="46"/>
      <c r="G494" s="46"/>
      <c r="H494" s="46"/>
      <c r="I494" s="4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46"/>
      <c r="C495" s="46"/>
      <c r="D495" s="46"/>
      <c r="E495" s="46"/>
      <c r="F495" s="46"/>
      <c r="G495" s="46"/>
      <c r="H495" s="46"/>
      <c r="I495" s="4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46"/>
      <c r="C496" s="46"/>
      <c r="D496" s="46"/>
      <c r="E496" s="46"/>
      <c r="F496" s="46"/>
      <c r="G496" s="46"/>
      <c r="H496" s="46"/>
      <c r="I496" s="4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46"/>
      <c r="C497" s="46"/>
      <c r="D497" s="46"/>
      <c r="E497" s="46"/>
      <c r="F497" s="46"/>
      <c r="G497" s="46"/>
      <c r="H497" s="46"/>
      <c r="I497" s="4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46"/>
      <c r="C498" s="46"/>
      <c r="D498" s="46"/>
      <c r="E498" s="46"/>
      <c r="F498" s="46"/>
      <c r="G498" s="46"/>
      <c r="H498" s="46"/>
      <c r="I498" s="4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46"/>
      <c r="C499" s="46"/>
      <c r="D499" s="46"/>
      <c r="E499" s="46"/>
      <c r="F499" s="46"/>
      <c r="G499" s="46"/>
      <c r="H499" s="46"/>
      <c r="I499" s="4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46"/>
      <c r="C500" s="46"/>
      <c r="D500" s="46"/>
      <c r="E500" s="46"/>
      <c r="F500" s="46"/>
      <c r="G500" s="46"/>
      <c r="H500" s="46"/>
      <c r="I500" s="4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46"/>
      <c r="C501" s="46"/>
      <c r="D501" s="46"/>
      <c r="E501" s="46"/>
      <c r="F501" s="46"/>
      <c r="G501" s="46"/>
      <c r="H501" s="46"/>
      <c r="I501" s="4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46"/>
      <c r="C502" s="46"/>
      <c r="D502" s="46"/>
      <c r="E502" s="46"/>
      <c r="F502" s="46"/>
      <c r="G502" s="46"/>
      <c r="H502" s="46"/>
      <c r="I502" s="4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46"/>
      <c r="C503" s="46"/>
      <c r="D503" s="46"/>
      <c r="E503" s="46"/>
      <c r="F503" s="46"/>
      <c r="G503" s="46"/>
      <c r="H503" s="46"/>
      <c r="I503" s="4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46"/>
      <c r="C504" s="46"/>
      <c r="D504" s="46"/>
      <c r="E504" s="46"/>
      <c r="F504" s="46"/>
      <c r="G504" s="46"/>
      <c r="H504" s="46"/>
      <c r="I504" s="4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46"/>
      <c r="C505" s="46"/>
      <c r="D505" s="46"/>
      <c r="E505" s="46"/>
      <c r="F505" s="46"/>
      <c r="G505" s="46"/>
      <c r="H505" s="46"/>
      <c r="I505" s="4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46"/>
      <c r="C506" s="46"/>
      <c r="D506" s="46"/>
      <c r="E506" s="46"/>
      <c r="F506" s="46"/>
      <c r="G506" s="46"/>
      <c r="H506" s="46"/>
      <c r="I506" s="4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46"/>
      <c r="C507" s="46"/>
      <c r="D507" s="46"/>
      <c r="E507" s="46"/>
      <c r="F507" s="46"/>
      <c r="G507" s="46"/>
      <c r="H507" s="46"/>
      <c r="I507" s="4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46"/>
      <c r="C508" s="46"/>
      <c r="D508" s="46"/>
      <c r="E508" s="46"/>
      <c r="F508" s="46"/>
      <c r="G508" s="46"/>
      <c r="H508" s="46"/>
      <c r="I508" s="4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46"/>
      <c r="C509" s="46"/>
      <c r="D509" s="46"/>
      <c r="E509" s="46"/>
      <c r="F509" s="46"/>
      <c r="G509" s="46"/>
      <c r="H509" s="46"/>
      <c r="I509" s="4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46"/>
      <c r="C510" s="46"/>
      <c r="D510" s="46"/>
      <c r="E510" s="46"/>
      <c r="F510" s="46"/>
      <c r="G510" s="46"/>
      <c r="H510" s="46"/>
      <c r="I510" s="4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46"/>
      <c r="C511" s="46"/>
      <c r="D511" s="46"/>
      <c r="E511" s="46"/>
      <c r="F511" s="46"/>
      <c r="G511" s="46"/>
      <c r="H511" s="46"/>
      <c r="I511" s="4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46"/>
      <c r="C512" s="46"/>
      <c r="D512" s="46"/>
      <c r="E512" s="46"/>
      <c r="F512" s="46"/>
      <c r="G512" s="46"/>
      <c r="H512" s="46"/>
      <c r="I512" s="4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46"/>
      <c r="C513" s="46"/>
      <c r="D513" s="46"/>
      <c r="E513" s="46"/>
      <c r="F513" s="46"/>
      <c r="G513" s="46"/>
      <c r="H513" s="46"/>
      <c r="I513" s="4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46"/>
      <c r="C514" s="46"/>
      <c r="D514" s="46"/>
      <c r="E514" s="46"/>
      <c r="F514" s="46"/>
      <c r="G514" s="46"/>
      <c r="H514" s="46"/>
      <c r="I514" s="4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46"/>
      <c r="C515" s="46"/>
      <c r="D515" s="46"/>
      <c r="E515" s="46"/>
      <c r="F515" s="46"/>
      <c r="G515" s="46"/>
      <c r="H515" s="46"/>
      <c r="I515" s="4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46"/>
      <c r="C516" s="46"/>
      <c r="D516" s="46"/>
      <c r="E516" s="46"/>
      <c r="F516" s="46"/>
      <c r="G516" s="46"/>
      <c r="H516" s="46"/>
      <c r="I516" s="4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46"/>
      <c r="C517" s="46"/>
      <c r="D517" s="46"/>
      <c r="E517" s="46"/>
      <c r="F517" s="46"/>
      <c r="G517" s="46"/>
      <c r="H517" s="46"/>
      <c r="I517" s="4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46"/>
      <c r="C518" s="46"/>
      <c r="D518" s="46"/>
      <c r="E518" s="46"/>
      <c r="F518" s="46"/>
      <c r="G518" s="46"/>
      <c r="H518" s="46"/>
      <c r="I518" s="4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46"/>
      <c r="C519" s="46"/>
      <c r="D519" s="46"/>
      <c r="E519" s="46"/>
      <c r="F519" s="46"/>
      <c r="G519" s="46"/>
      <c r="H519" s="46"/>
      <c r="I519" s="4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46"/>
      <c r="C520" s="46"/>
      <c r="D520" s="46"/>
      <c r="E520" s="46"/>
      <c r="F520" s="46"/>
      <c r="G520" s="46"/>
      <c r="H520" s="46"/>
      <c r="I520" s="4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46"/>
      <c r="C521" s="46"/>
      <c r="D521" s="46"/>
      <c r="E521" s="46"/>
      <c r="F521" s="46"/>
      <c r="G521" s="46"/>
      <c r="H521" s="46"/>
      <c r="I521" s="4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46"/>
      <c r="C522" s="46"/>
      <c r="D522" s="46"/>
      <c r="E522" s="46"/>
      <c r="F522" s="46"/>
      <c r="G522" s="46"/>
      <c r="H522" s="46"/>
      <c r="I522" s="4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46"/>
      <c r="C523" s="46"/>
      <c r="D523" s="46"/>
      <c r="E523" s="46"/>
      <c r="F523" s="46"/>
      <c r="G523" s="46"/>
      <c r="H523" s="46"/>
      <c r="I523" s="4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46"/>
      <c r="C524" s="46"/>
      <c r="D524" s="46"/>
      <c r="E524" s="46"/>
      <c r="F524" s="46"/>
      <c r="G524" s="46"/>
      <c r="H524" s="46"/>
      <c r="I524" s="4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46"/>
      <c r="C525" s="46"/>
      <c r="D525" s="46"/>
      <c r="E525" s="46"/>
      <c r="F525" s="46"/>
      <c r="G525" s="46"/>
      <c r="H525" s="46"/>
      <c r="I525" s="4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46"/>
      <c r="C526" s="46"/>
      <c r="D526" s="46"/>
      <c r="E526" s="46"/>
      <c r="F526" s="46"/>
      <c r="G526" s="46"/>
      <c r="H526" s="46"/>
      <c r="I526" s="4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46"/>
      <c r="C527" s="46"/>
      <c r="D527" s="46"/>
      <c r="E527" s="46"/>
      <c r="F527" s="46"/>
      <c r="G527" s="46"/>
      <c r="H527" s="46"/>
      <c r="I527" s="4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46"/>
      <c r="C528" s="46"/>
      <c r="D528" s="46"/>
      <c r="E528" s="46"/>
      <c r="F528" s="46"/>
      <c r="G528" s="46"/>
      <c r="H528" s="46"/>
      <c r="I528" s="4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46"/>
      <c r="C529" s="46"/>
      <c r="D529" s="46"/>
      <c r="E529" s="46"/>
      <c r="F529" s="46"/>
      <c r="G529" s="46"/>
      <c r="H529" s="46"/>
      <c r="I529" s="4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46"/>
      <c r="C530" s="46"/>
      <c r="D530" s="46"/>
      <c r="E530" s="46"/>
      <c r="F530" s="46"/>
      <c r="G530" s="46"/>
      <c r="H530" s="46"/>
      <c r="I530" s="4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46"/>
      <c r="C531" s="46"/>
      <c r="D531" s="46"/>
      <c r="E531" s="46"/>
      <c r="F531" s="46"/>
      <c r="G531" s="46"/>
      <c r="H531" s="46"/>
      <c r="I531" s="4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46"/>
      <c r="C532" s="46"/>
      <c r="D532" s="46"/>
      <c r="E532" s="46"/>
      <c r="F532" s="46"/>
      <c r="G532" s="46"/>
      <c r="H532" s="46"/>
      <c r="I532" s="4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46"/>
      <c r="C533" s="46"/>
      <c r="D533" s="46"/>
      <c r="E533" s="46"/>
      <c r="F533" s="46"/>
      <c r="G533" s="46"/>
      <c r="H533" s="46"/>
      <c r="I533" s="4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46"/>
      <c r="C534" s="46"/>
      <c r="D534" s="46"/>
      <c r="E534" s="46"/>
      <c r="F534" s="46"/>
      <c r="G534" s="46"/>
      <c r="H534" s="46"/>
      <c r="I534" s="4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46"/>
      <c r="C535" s="46"/>
      <c r="D535" s="46"/>
      <c r="E535" s="46"/>
      <c r="F535" s="46"/>
      <c r="G535" s="46"/>
      <c r="H535" s="46"/>
      <c r="I535" s="4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46"/>
      <c r="C536" s="46"/>
      <c r="D536" s="46"/>
      <c r="E536" s="46"/>
      <c r="F536" s="46"/>
      <c r="G536" s="46"/>
      <c r="H536" s="46"/>
      <c r="I536" s="4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46"/>
      <c r="C537" s="46"/>
      <c r="D537" s="46"/>
      <c r="E537" s="46"/>
      <c r="F537" s="46"/>
      <c r="G537" s="46"/>
      <c r="H537" s="46"/>
      <c r="I537" s="4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46"/>
      <c r="C538" s="46"/>
      <c r="D538" s="46"/>
      <c r="E538" s="46"/>
      <c r="F538" s="46"/>
      <c r="G538" s="46"/>
      <c r="H538" s="46"/>
      <c r="I538" s="4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46"/>
      <c r="C539" s="46"/>
      <c r="D539" s="46"/>
      <c r="E539" s="46"/>
      <c r="F539" s="46"/>
      <c r="G539" s="46"/>
      <c r="H539" s="46"/>
      <c r="I539" s="4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46"/>
      <c r="C540" s="46"/>
      <c r="D540" s="46"/>
      <c r="E540" s="46"/>
      <c r="F540" s="46"/>
      <c r="G540" s="46"/>
      <c r="H540" s="46"/>
      <c r="I540" s="4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46"/>
      <c r="C541" s="46"/>
      <c r="D541" s="46"/>
      <c r="E541" s="46"/>
      <c r="F541" s="46"/>
      <c r="G541" s="46"/>
      <c r="H541" s="46"/>
      <c r="I541" s="4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46"/>
      <c r="C542" s="46"/>
      <c r="D542" s="46"/>
      <c r="E542" s="46"/>
      <c r="F542" s="46"/>
      <c r="G542" s="46"/>
      <c r="H542" s="46"/>
      <c r="I542" s="4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46"/>
      <c r="C543" s="46"/>
      <c r="D543" s="46"/>
      <c r="E543" s="46"/>
      <c r="F543" s="46"/>
      <c r="G543" s="46"/>
      <c r="H543" s="46"/>
      <c r="I543" s="4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46"/>
      <c r="C544" s="46"/>
      <c r="D544" s="46"/>
      <c r="E544" s="46"/>
      <c r="F544" s="46"/>
      <c r="G544" s="46"/>
      <c r="H544" s="46"/>
      <c r="I544" s="4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46"/>
      <c r="C545" s="46"/>
      <c r="D545" s="46"/>
      <c r="E545" s="46"/>
      <c r="F545" s="46"/>
      <c r="G545" s="46"/>
      <c r="H545" s="46"/>
      <c r="I545" s="4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46"/>
      <c r="C546" s="46"/>
      <c r="D546" s="46"/>
      <c r="E546" s="46"/>
      <c r="F546" s="46"/>
      <c r="G546" s="46"/>
      <c r="H546" s="46"/>
      <c r="I546" s="4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46"/>
      <c r="C547" s="46"/>
      <c r="D547" s="46"/>
      <c r="E547" s="46"/>
      <c r="F547" s="46"/>
      <c r="G547" s="46"/>
      <c r="H547" s="46"/>
      <c r="I547" s="4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46"/>
      <c r="C548" s="46"/>
      <c r="D548" s="46"/>
      <c r="E548" s="46"/>
      <c r="F548" s="46"/>
      <c r="G548" s="46"/>
      <c r="H548" s="46"/>
      <c r="I548" s="4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46"/>
      <c r="C549" s="46"/>
      <c r="D549" s="46"/>
      <c r="E549" s="46"/>
      <c r="F549" s="46"/>
      <c r="G549" s="46"/>
      <c r="H549" s="46"/>
      <c r="I549" s="4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46"/>
      <c r="C550" s="46"/>
      <c r="D550" s="46"/>
      <c r="E550" s="46"/>
      <c r="F550" s="46"/>
      <c r="G550" s="46"/>
      <c r="H550" s="46"/>
      <c r="I550" s="4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46"/>
      <c r="C551" s="46"/>
      <c r="D551" s="46"/>
      <c r="E551" s="46"/>
      <c r="F551" s="46"/>
      <c r="G551" s="46"/>
      <c r="H551" s="46"/>
      <c r="I551" s="4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46"/>
      <c r="C552" s="46"/>
      <c r="D552" s="46"/>
      <c r="E552" s="46"/>
      <c r="F552" s="46"/>
      <c r="G552" s="46"/>
      <c r="H552" s="46"/>
      <c r="I552" s="4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46"/>
      <c r="C553" s="46"/>
      <c r="D553" s="46"/>
      <c r="E553" s="46"/>
      <c r="F553" s="46"/>
      <c r="G553" s="46"/>
      <c r="H553" s="46"/>
      <c r="I553" s="4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46"/>
      <c r="C554" s="46"/>
      <c r="D554" s="46"/>
      <c r="E554" s="46"/>
      <c r="F554" s="46"/>
      <c r="G554" s="46"/>
      <c r="H554" s="46"/>
      <c r="I554" s="4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46"/>
      <c r="C555" s="46"/>
      <c r="D555" s="46"/>
      <c r="E555" s="46"/>
      <c r="F555" s="46"/>
      <c r="G555" s="46"/>
      <c r="H555" s="46"/>
      <c r="I555" s="4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46"/>
      <c r="C556" s="46"/>
      <c r="D556" s="46"/>
      <c r="E556" s="46"/>
      <c r="F556" s="46"/>
      <c r="G556" s="46"/>
      <c r="H556" s="46"/>
      <c r="I556" s="4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46"/>
      <c r="C557" s="46"/>
      <c r="D557" s="46"/>
      <c r="E557" s="46"/>
      <c r="F557" s="46"/>
      <c r="G557" s="46"/>
      <c r="H557" s="46"/>
      <c r="I557" s="4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46"/>
      <c r="C558" s="46"/>
      <c r="D558" s="46"/>
      <c r="E558" s="46"/>
      <c r="F558" s="46"/>
      <c r="G558" s="46"/>
      <c r="H558" s="46"/>
      <c r="I558" s="4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46"/>
      <c r="C559" s="46"/>
      <c r="D559" s="46"/>
      <c r="E559" s="46"/>
      <c r="F559" s="46"/>
      <c r="G559" s="46"/>
      <c r="H559" s="46"/>
      <c r="I559" s="4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46"/>
      <c r="C560" s="46"/>
      <c r="D560" s="46"/>
      <c r="E560" s="46"/>
      <c r="F560" s="46"/>
      <c r="G560" s="46"/>
      <c r="H560" s="46"/>
      <c r="I560" s="4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46"/>
      <c r="C561" s="46"/>
      <c r="D561" s="46"/>
      <c r="E561" s="46"/>
      <c r="F561" s="46"/>
      <c r="G561" s="46"/>
      <c r="H561" s="46"/>
      <c r="I561" s="4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46"/>
      <c r="C562" s="46"/>
      <c r="D562" s="46"/>
      <c r="E562" s="46"/>
      <c r="F562" s="46"/>
      <c r="G562" s="46"/>
      <c r="H562" s="46"/>
      <c r="I562" s="4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46"/>
      <c r="C563" s="46"/>
      <c r="D563" s="46"/>
      <c r="E563" s="46"/>
      <c r="F563" s="46"/>
      <c r="G563" s="46"/>
      <c r="H563" s="46"/>
      <c r="I563" s="4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46"/>
      <c r="C564" s="46"/>
      <c r="D564" s="46"/>
      <c r="E564" s="46"/>
      <c r="F564" s="46"/>
      <c r="G564" s="46"/>
      <c r="H564" s="46"/>
      <c r="I564" s="4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46"/>
      <c r="C565" s="46"/>
      <c r="D565" s="46"/>
      <c r="E565" s="46"/>
      <c r="F565" s="46"/>
      <c r="G565" s="46"/>
      <c r="H565" s="46"/>
      <c r="I565" s="4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46"/>
      <c r="C566" s="46"/>
      <c r="D566" s="46"/>
      <c r="E566" s="46"/>
      <c r="F566" s="46"/>
      <c r="G566" s="46"/>
      <c r="H566" s="46"/>
      <c r="I566" s="4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46"/>
      <c r="C567" s="46"/>
      <c r="D567" s="46"/>
      <c r="E567" s="46"/>
      <c r="F567" s="46"/>
      <c r="G567" s="46"/>
      <c r="H567" s="46"/>
      <c r="I567" s="4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46"/>
      <c r="C568" s="46"/>
      <c r="D568" s="46"/>
      <c r="E568" s="46"/>
      <c r="F568" s="46"/>
      <c r="G568" s="46"/>
      <c r="H568" s="46"/>
      <c r="I568" s="4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46"/>
      <c r="C569" s="46"/>
      <c r="D569" s="46"/>
      <c r="E569" s="46"/>
      <c r="F569" s="46"/>
      <c r="G569" s="46"/>
      <c r="H569" s="46"/>
      <c r="I569" s="4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46"/>
      <c r="C570" s="46"/>
      <c r="D570" s="46"/>
      <c r="E570" s="46"/>
      <c r="F570" s="46"/>
      <c r="G570" s="46"/>
      <c r="H570" s="46"/>
      <c r="I570" s="4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46"/>
      <c r="C571" s="46"/>
      <c r="D571" s="46"/>
      <c r="E571" s="46"/>
      <c r="F571" s="46"/>
      <c r="G571" s="46"/>
      <c r="H571" s="46"/>
      <c r="I571" s="4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46"/>
      <c r="C572" s="46"/>
      <c r="D572" s="46"/>
      <c r="E572" s="46"/>
      <c r="F572" s="46"/>
      <c r="G572" s="46"/>
      <c r="H572" s="46"/>
      <c r="I572" s="4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46"/>
      <c r="C573" s="46"/>
      <c r="D573" s="46"/>
      <c r="E573" s="46"/>
      <c r="F573" s="46"/>
      <c r="G573" s="46"/>
      <c r="H573" s="46"/>
      <c r="I573" s="4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46"/>
      <c r="C574" s="46"/>
      <c r="D574" s="46"/>
      <c r="E574" s="46"/>
      <c r="F574" s="46"/>
      <c r="G574" s="46"/>
      <c r="H574" s="46"/>
      <c r="I574" s="4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46"/>
      <c r="C575" s="46"/>
      <c r="D575" s="46"/>
      <c r="E575" s="46"/>
      <c r="F575" s="46"/>
      <c r="G575" s="46"/>
      <c r="H575" s="46"/>
      <c r="I575" s="4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46"/>
      <c r="C576" s="46"/>
      <c r="D576" s="46"/>
      <c r="E576" s="46"/>
      <c r="F576" s="46"/>
      <c r="G576" s="46"/>
      <c r="H576" s="46"/>
      <c r="I576" s="4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46"/>
      <c r="C577" s="46"/>
      <c r="D577" s="46"/>
      <c r="E577" s="46"/>
      <c r="F577" s="46"/>
      <c r="G577" s="46"/>
      <c r="H577" s="46"/>
      <c r="I577" s="4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46"/>
      <c r="C578" s="46"/>
      <c r="D578" s="46"/>
      <c r="E578" s="46"/>
      <c r="F578" s="46"/>
      <c r="G578" s="46"/>
      <c r="H578" s="46"/>
      <c r="I578" s="4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46"/>
      <c r="C579" s="46"/>
      <c r="D579" s="46"/>
      <c r="E579" s="46"/>
      <c r="F579" s="46"/>
      <c r="G579" s="46"/>
      <c r="H579" s="46"/>
      <c r="I579" s="4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46"/>
      <c r="C580" s="46"/>
      <c r="D580" s="46"/>
      <c r="E580" s="46"/>
      <c r="F580" s="46"/>
      <c r="G580" s="46"/>
      <c r="H580" s="46"/>
      <c r="I580" s="4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46"/>
      <c r="C581" s="46"/>
      <c r="D581" s="46"/>
      <c r="E581" s="46"/>
      <c r="F581" s="46"/>
      <c r="G581" s="46"/>
      <c r="H581" s="46"/>
      <c r="I581" s="4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46"/>
      <c r="C582" s="46"/>
      <c r="D582" s="46"/>
      <c r="E582" s="46"/>
      <c r="F582" s="46"/>
      <c r="G582" s="46"/>
      <c r="H582" s="46"/>
      <c r="I582" s="4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46"/>
      <c r="C583" s="46"/>
      <c r="D583" s="46"/>
      <c r="E583" s="46"/>
      <c r="F583" s="46"/>
      <c r="G583" s="46"/>
      <c r="H583" s="46"/>
      <c r="I583" s="4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46"/>
      <c r="C584" s="46"/>
      <c r="D584" s="46"/>
      <c r="E584" s="46"/>
      <c r="F584" s="46"/>
      <c r="G584" s="46"/>
      <c r="H584" s="46"/>
      <c r="I584" s="4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46"/>
      <c r="C585" s="46"/>
      <c r="D585" s="46"/>
      <c r="E585" s="46"/>
      <c r="F585" s="46"/>
      <c r="G585" s="46"/>
      <c r="H585" s="46"/>
      <c r="I585" s="4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46"/>
      <c r="C586" s="46"/>
      <c r="D586" s="46"/>
      <c r="E586" s="46"/>
      <c r="F586" s="46"/>
      <c r="G586" s="46"/>
      <c r="H586" s="46"/>
      <c r="I586" s="4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46"/>
      <c r="C587" s="46"/>
      <c r="D587" s="46"/>
      <c r="E587" s="46"/>
      <c r="F587" s="46"/>
      <c r="G587" s="46"/>
      <c r="H587" s="46"/>
      <c r="I587" s="4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46"/>
      <c r="C588" s="46"/>
      <c r="D588" s="46"/>
      <c r="E588" s="46"/>
      <c r="F588" s="46"/>
      <c r="G588" s="46"/>
      <c r="H588" s="46"/>
      <c r="I588" s="4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46"/>
      <c r="C589" s="46"/>
      <c r="D589" s="46"/>
      <c r="E589" s="46"/>
      <c r="F589" s="46"/>
      <c r="G589" s="46"/>
      <c r="H589" s="46"/>
      <c r="I589" s="4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46"/>
      <c r="C590" s="46"/>
      <c r="D590" s="46"/>
      <c r="E590" s="46"/>
      <c r="F590" s="46"/>
      <c r="G590" s="46"/>
      <c r="H590" s="46"/>
      <c r="I590" s="4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46"/>
      <c r="C591" s="46"/>
      <c r="D591" s="46"/>
      <c r="E591" s="46"/>
      <c r="F591" s="46"/>
      <c r="G591" s="46"/>
      <c r="H591" s="46"/>
      <c r="I591" s="4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46"/>
      <c r="C592" s="46"/>
      <c r="D592" s="46"/>
      <c r="E592" s="46"/>
      <c r="F592" s="46"/>
      <c r="G592" s="46"/>
      <c r="H592" s="46"/>
      <c r="I592" s="4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46"/>
      <c r="C593" s="46"/>
      <c r="D593" s="46"/>
      <c r="E593" s="46"/>
      <c r="F593" s="46"/>
      <c r="G593" s="46"/>
      <c r="H593" s="46"/>
      <c r="I593" s="4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46"/>
      <c r="C594" s="46"/>
      <c r="D594" s="46"/>
      <c r="E594" s="46"/>
      <c r="F594" s="46"/>
      <c r="G594" s="46"/>
      <c r="H594" s="46"/>
      <c r="I594" s="4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46"/>
      <c r="C595" s="46"/>
      <c r="D595" s="46"/>
      <c r="E595" s="46"/>
      <c r="F595" s="46"/>
      <c r="G595" s="46"/>
      <c r="H595" s="46"/>
      <c r="I595" s="4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46"/>
      <c r="C596" s="46"/>
      <c r="D596" s="46"/>
      <c r="E596" s="46"/>
      <c r="F596" s="46"/>
      <c r="G596" s="46"/>
      <c r="H596" s="46"/>
      <c r="I596" s="4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46"/>
      <c r="C597" s="46"/>
      <c r="D597" s="46"/>
      <c r="E597" s="46"/>
      <c r="F597" s="46"/>
      <c r="G597" s="46"/>
      <c r="H597" s="46"/>
      <c r="I597" s="4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46"/>
      <c r="C598" s="46"/>
      <c r="D598" s="46"/>
      <c r="E598" s="46"/>
      <c r="F598" s="46"/>
      <c r="G598" s="46"/>
      <c r="H598" s="46"/>
      <c r="I598" s="4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46"/>
      <c r="C599" s="46"/>
      <c r="D599" s="46"/>
      <c r="E599" s="46"/>
      <c r="F599" s="46"/>
      <c r="G599" s="46"/>
      <c r="H599" s="46"/>
      <c r="I599" s="4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46"/>
      <c r="C600" s="46"/>
      <c r="D600" s="46"/>
      <c r="E600" s="46"/>
      <c r="F600" s="46"/>
      <c r="G600" s="46"/>
      <c r="H600" s="46"/>
      <c r="I600" s="4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46"/>
      <c r="C601" s="46"/>
      <c r="D601" s="46"/>
      <c r="E601" s="46"/>
      <c r="F601" s="46"/>
      <c r="G601" s="46"/>
      <c r="H601" s="46"/>
      <c r="I601" s="4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46"/>
      <c r="C602" s="46"/>
      <c r="D602" s="46"/>
      <c r="E602" s="46"/>
      <c r="F602" s="46"/>
      <c r="G602" s="46"/>
      <c r="H602" s="46"/>
      <c r="I602" s="4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46"/>
      <c r="C603" s="46"/>
      <c r="D603" s="46"/>
      <c r="E603" s="46"/>
      <c r="F603" s="46"/>
      <c r="G603" s="46"/>
      <c r="H603" s="46"/>
      <c r="I603" s="4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46"/>
      <c r="C604" s="46"/>
      <c r="D604" s="46"/>
      <c r="E604" s="46"/>
      <c r="F604" s="46"/>
      <c r="G604" s="46"/>
      <c r="H604" s="46"/>
      <c r="I604" s="4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46"/>
      <c r="C605" s="46"/>
      <c r="D605" s="46"/>
      <c r="E605" s="46"/>
      <c r="F605" s="46"/>
      <c r="G605" s="46"/>
      <c r="H605" s="46"/>
      <c r="I605" s="4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46"/>
      <c r="C606" s="46"/>
      <c r="D606" s="46"/>
      <c r="E606" s="46"/>
      <c r="F606" s="46"/>
      <c r="G606" s="46"/>
      <c r="H606" s="46"/>
      <c r="I606" s="4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46"/>
      <c r="C607" s="46"/>
      <c r="D607" s="46"/>
      <c r="E607" s="46"/>
      <c r="F607" s="46"/>
      <c r="G607" s="46"/>
      <c r="H607" s="46"/>
      <c r="I607" s="4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46"/>
      <c r="C608" s="46"/>
      <c r="D608" s="46"/>
      <c r="E608" s="46"/>
      <c r="F608" s="46"/>
      <c r="G608" s="46"/>
      <c r="H608" s="46"/>
      <c r="I608" s="4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46"/>
      <c r="C609" s="46"/>
      <c r="D609" s="46"/>
      <c r="E609" s="46"/>
      <c r="F609" s="46"/>
      <c r="G609" s="46"/>
      <c r="H609" s="46"/>
      <c r="I609" s="4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46"/>
      <c r="C610" s="46"/>
      <c r="D610" s="46"/>
      <c r="E610" s="46"/>
      <c r="F610" s="46"/>
      <c r="G610" s="46"/>
      <c r="H610" s="46"/>
      <c r="I610" s="4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46"/>
      <c r="C611" s="46"/>
      <c r="D611" s="46"/>
      <c r="E611" s="46"/>
      <c r="F611" s="46"/>
      <c r="G611" s="46"/>
      <c r="H611" s="46"/>
      <c r="I611" s="4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46"/>
      <c r="C612" s="46"/>
      <c r="D612" s="46"/>
      <c r="E612" s="46"/>
      <c r="F612" s="46"/>
      <c r="G612" s="46"/>
      <c r="H612" s="46"/>
      <c r="I612" s="4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46"/>
      <c r="C613" s="46"/>
      <c r="D613" s="46"/>
      <c r="E613" s="46"/>
      <c r="F613" s="46"/>
      <c r="G613" s="46"/>
      <c r="H613" s="46"/>
      <c r="I613" s="4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46"/>
      <c r="C614" s="46"/>
      <c r="D614" s="46"/>
      <c r="E614" s="46"/>
      <c r="F614" s="46"/>
      <c r="G614" s="46"/>
      <c r="H614" s="46"/>
      <c r="I614" s="4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46"/>
      <c r="C615" s="46"/>
      <c r="D615" s="46"/>
      <c r="E615" s="46"/>
      <c r="F615" s="46"/>
      <c r="G615" s="46"/>
      <c r="H615" s="46"/>
      <c r="I615" s="4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46"/>
      <c r="C616" s="46"/>
      <c r="D616" s="46"/>
      <c r="E616" s="46"/>
      <c r="F616" s="46"/>
      <c r="G616" s="46"/>
      <c r="H616" s="46"/>
      <c r="I616" s="4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46"/>
      <c r="C617" s="46"/>
      <c r="D617" s="46"/>
      <c r="E617" s="46"/>
      <c r="F617" s="46"/>
      <c r="G617" s="46"/>
      <c r="H617" s="46"/>
      <c r="I617" s="4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46"/>
      <c r="C618" s="46"/>
      <c r="D618" s="46"/>
      <c r="E618" s="46"/>
      <c r="F618" s="46"/>
      <c r="G618" s="46"/>
      <c r="H618" s="46"/>
      <c r="I618" s="4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46"/>
      <c r="C619" s="46"/>
      <c r="D619" s="46"/>
      <c r="E619" s="46"/>
      <c r="F619" s="46"/>
      <c r="G619" s="46"/>
      <c r="H619" s="46"/>
      <c r="I619" s="4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46"/>
      <c r="C620" s="46"/>
      <c r="D620" s="46"/>
      <c r="E620" s="46"/>
      <c r="F620" s="46"/>
      <c r="G620" s="46"/>
      <c r="H620" s="46"/>
      <c r="I620" s="4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46"/>
      <c r="C621" s="46"/>
      <c r="D621" s="46"/>
      <c r="E621" s="46"/>
      <c r="F621" s="46"/>
      <c r="G621" s="46"/>
      <c r="H621" s="46"/>
      <c r="I621" s="4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46"/>
      <c r="C622" s="46"/>
      <c r="D622" s="46"/>
      <c r="E622" s="46"/>
      <c r="F622" s="46"/>
      <c r="G622" s="46"/>
      <c r="H622" s="46"/>
      <c r="I622" s="4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46"/>
      <c r="C623" s="46"/>
      <c r="D623" s="46"/>
      <c r="E623" s="46"/>
      <c r="F623" s="46"/>
      <c r="G623" s="46"/>
      <c r="H623" s="46"/>
      <c r="I623" s="4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46"/>
      <c r="C624" s="46"/>
      <c r="D624" s="46"/>
      <c r="E624" s="46"/>
      <c r="F624" s="46"/>
      <c r="G624" s="46"/>
      <c r="H624" s="46"/>
      <c r="I624" s="4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46"/>
      <c r="C625" s="46"/>
      <c r="D625" s="46"/>
      <c r="E625" s="46"/>
      <c r="F625" s="46"/>
      <c r="G625" s="46"/>
      <c r="H625" s="46"/>
      <c r="I625" s="4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46"/>
      <c r="C626" s="46"/>
      <c r="D626" s="46"/>
      <c r="E626" s="46"/>
      <c r="F626" s="46"/>
      <c r="G626" s="46"/>
      <c r="H626" s="46"/>
      <c r="I626" s="4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46"/>
      <c r="C627" s="46"/>
      <c r="D627" s="46"/>
      <c r="E627" s="46"/>
      <c r="F627" s="46"/>
      <c r="G627" s="46"/>
      <c r="H627" s="46"/>
      <c r="I627" s="4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46"/>
      <c r="C628" s="46"/>
      <c r="D628" s="46"/>
      <c r="E628" s="46"/>
      <c r="F628" s="46"/>
      <c r="G628" s="46"/>
      <c r="H628" s="46"/>
      <c r="I628" s="4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46"/>
      <c r="C629" s="46"/>
      <c r="D629" s="46"/>
      <c r="E629" s="46"/>
      <c r="F629" s="46"/>
      <c r="G629" s="46"/>
      <c r="H629" s="46"/>
      <c r="I629" s="4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46"/>
      <c r="C630" s="46"/>
      <c r="D630" s="46"/>
      <c r="E630" s="46"/>
      <c r="F630" s="46"/>
      <c r="G630" s="46"/>
      <c r="H630" s="46"/>
      <c r="I630" s="4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46"/>
      <c r="C631" s="46"/>
      <c r="D631" s="46"/>
      <c r="E631" s="46"/>
      <c r="F631" s="46"/>
      <c r="G631" s="46"/>
      <c r="H631" s="46"/>
      <c r="I631" s="4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46"/>
      <c r="C632" s="46"/>
      <c r="D632" s="46"/>
      <c r="E632" s="46"/>
      <c r="F632" s="46"/>
      <c r="G632" s="46"/>
      <c r="H632" s="46"/>
      <c r="I632" s="4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46"/>
      <c r="C633" s="46"/>
      <c r="D633" s="46"/>
      <c r="E633" s="46"/>
      <c r="F633" s="46"/>
      <c r="G633" s="46"/>
      <c r="H633" s="46"/>
      <c r="I633" s="4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46"/>
      <c r="C634" s="46"/>
      <c r="D634" s="46"/>
      <c r="E634" s="46"/>
      <c r="F634" s="46"/>
      <c r="G634" s="46"/>
      <c r="H634" s="46"/>
      <c r="I634" s="4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46"/>
      <c r="C635" s="46"/>
      <c r="D635" s="46"/>
      <c r="E635" s="46"/>
      <c r="F635" s="46"/>
      <c r="G635" s="46"/>
      <c r="H635" s="46"/>
      <c r="I635" s="4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46"/>
      <c r="C636" s="46"/>
      <c r="D636" s="46"/>
      <c r="E636" s="46"/>
      <c r="F636" s="46"/>
      <c r="G636" s="46"/>
      <c r="H636" s="46"/>
      <c r="I636" s="4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46"/>
      <c r="C637" s="46"/>
      <c r="D637" s="46"/>
      <c r="E637" s="46"/>
      <c r="F637" s="46"/>
      <c r="G637" s="46"/>
      <c r="H637" s="46"/>
      <c r="I637" s="4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46"/>
      <c r="C638" s="46"/>
      <c r="D638" s="46"/>
      <c r="E638" s="46"/>
      <c r="F638" s="46"/>
      <c r="G638" s="46"/>
      <c r="H638" s="46"/>
      <c r="I638" s="4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46"/>
      <c r="C639" s="46"/>
      <c r="D639" s="46"/>
      <c r="E639" s="46"/>
      <c r="F639" s="46"/>
      <c r="G639" s="46"/>
      <c r="H639" s="46"/>
      <c r="I639" s="4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46"/>
      <c r="C640" s="46"/>
      <c r="D640" s="46"/>
      <c r="E640" s="46"/>
      <c r="F640" s="46"/>
      <c r="G640" s="46"/>
      <c r="H640" s="46"/>
      <c r="I640" s="4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46"/>
      <c r="C641" s="46"/>
      <c r="D641" s="46"/>
      <c r="E641" s="46"/>
      <c r="F641" s="46"/>
      <c r="G641" s="46"/>
      <c r="H641" s="46"/>
      <c r="I641" s="4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46"/>
      <c r="C642" s="46"/>
      <c r="D642" s="46"/>
      <c r="E642" s="46"/>
      <c r="F642" s="46"/>
      <c r="G642" s="46"/>
      <c r="H642" s="46"/>
      <c r="I642" s="4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46"/>
      <c r="C643" s="46"/>
      <c r="D643" s="46"/>
      <c r="E643" s="46"/>
      <c r="F643" s="46"/>
      <c r="G643" s="46"/>
      <c r="H643" s="46"/>
      <c r="I643" s="4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46"/>
      <c r="C644" s="46"/>
      <c r="D644" s="46"/>
      <c r="E644" s="46"/>
      <c r="F644" s="46"/>
      <c r="G644" s="46"/>
      <c r="H644" s="46"/>
      <c r="I644" s="4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46"/>
      <c r="C645" s="46"/>
      <c r="D645" s="46"/>
      <c r="E645" s="46"/>
      <c r="F645" s="46"/>
      <c r="G645" s="46"/>
      <c r="H645" s="46"/>
      <c r="I645" s="4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46"/>
      <c r="C646" s="46"/>
      <c r="D646" s="46"/>
      <c r="E646" s="46"/>
      <c r="F646" s="46"/>
      <c r="G646" s="46"/>
      <c r="H646" s="46"/>
      <c r="I646" s="4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46"/>
      <c r="C647" s="46"/>
      <c r="D647" s="46"/>
      <c r="E647" s="46"/>
      <c r="F647" s="46"/>
      <c r="G647" s="46"/>
      <c r="H647" s="46"/>
      <c r="I647" s="4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46"/>
      <c r="C648" s="46"/>
      <c r="D648" s="46"/>
      <c r="E648" s="46"/>
      <c r="F648" s="46"/>
      <c r="G648" s="46"/>
      <c r="H648" s="46"/>
      <c r="I648" s="4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46"/>
      <c r="C649" s="46"/>
      <c r="D649" s="46"/>
      <c r="E649" s="46"/>
      <c r="F649" s="46"/>
      <c r="G649" s="46"/>
      <c r="H649" s="46"/>
      <c r="I649" s="4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46"/>
      <c r="C650" s="46"/>
      <c r="D650" s="46"/>
      <c r="E650" s="46"/>
      <c r="F650" s="46"/>
      <c r="G650" s="46"/>
      <c r="H650" s="46"/>
      <c r="I650" s="4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46"/>
      <c r="C651" s="46"/>
      <c r="D651" s="46"/>
      <c r="E651" s="46"/>
      <c r="F651" s="46"/>
      <c r="G651" s="46"/>
      <c r="H651" s="46"/>
      <c r="I651" s="4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46"/>
      <c r="C652" s="46"/>
      <c r="D652" s="46"/>
      <c r="E652" s="46"/>
      <c r="F652" s="46"/>
      <c r="G652" s="46"/>
      <c r="H652" s="46"/>
      <c r="I652" s="4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46"/>
      <c r="C653" s="46"/>
      <c r="D653" s="46"/>
      <c r="E653" s="46"/>
      <c r="F653" s="46"/>
      <c r="G653" s="46"/>
      <c r="H653" s="46"/>
      <c r="I653" s="4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46"/>
      <c r="C654" s="46"/>
      <c r="D654" s="46"/>
      <c r="E654" s="46"/>
      <c r="F654" s="46"/>
      <c r="G654" s="46"/>
      <c r="H654" s="46"/>
      <c r="I654" s="4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46"/>
      <c r="C655" s="46"/>
      <c r="D655" s="46"/>
      <c r="E655" s="46"/>
      <c r="F655" s="46"/>
      <c r="G655" s="46"/>
      <c r="H655" s="46"/>
      <c r="I655" s="4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46"/>
      <c r="C656" s="46"/>
      <c r="D656" s="46"/>
      <c r="E656" s="46"/>
      <c r="F656" s="46"/>
      <c r="G656" s="46"/>
      <c r="H656" s="46"/>
      <c r="I656" s="4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46"/>
      <c r="C657" s="46"/>
      <c r="D657" s="46"/>
      <c r="E657" s="46"/>
      <c r="F657" s="46"/>
      <c r="G657" s="46"/>
      <c r="H657" s="46"/>
      <c r="I657" s="4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46"/>
      <c r="C658" s="46"/>
      <c r="D658" s="46"/>
      <c r="E658" s="46"/>
      <c r="F658" s="46"/>
      <c r="G658" s="46"/>
      <c r="H658" s="46"/>
      <c r="I658" s="4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46"/>
      <c r="C659" s="46"/>
      <c r="D659" s="46"/>
      <c r="E659" s="46"/>
      <c r="F659" s="46"/>
      <c r="G659" s="46"/>
      <c r="H659" s="46"/>
      <c r="I659" s="4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46"/>
      <c r="C660" s="46"/>
      <c r="D660" s="46"/>
      <c r="E660" s="46"/>
      <c r="F660" s="46"/>
      <c r="G660" s="46"/>
      <c r="H660" s="46"/>
      <c r="I660" s="4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46"/>
      <c r="C661" s="46"/>
      <c r="D661" s="46"/>
      <c r="E661" s="46"/>
      <c r="F661" s="46"/>
      <c r="G661" s="46"/>
      <c r="H661" s="46"/>
      <c r="I661" s="4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46"/>
      <c r="C662" s="46"/>
      <c r="D662" s="46"/>
      <c r="E662" s="46"/>
      <c r="F662" s="46"/>
      <c r="G662" s="46"/>
      <c r="H662" s="46"/>
      <c r="I662" s="4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46"/>
      <c r="C663" s="46"/>
      <c r="D663" s="46"/>
      <c r="E663" s="46"/>
      <c r="F663" s="46"/>
      <c r="G663" s="46"/>
      <c r="H663" s="46"/>
      <c r="I663" s="4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46"/>
      <c r="C664" s="46"/>
      <c r="D664" s="46"/>
      <c r="E664" s="46"/>
      <c r="F664" s="46"/>
      <c r="G664" s="46"/>
      <c r="H664" s="46"/>
      <c r="I664" s="4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46"/>
      <c r="C665" s="46"/>
      <c r="D665" s="46"/>
      <c r="E665" s="46"/>
      <c r="F665" s="46"/>
      <c r="G665" s="46"/>
      <c r="H665" s="46"/>
      <c r="I665" s="4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46"/>
      <c r="C666" s="46"/>
      <c r="D666" s="46"/>
      <c r="E666" s="46"/>
      <c r="F666" s="46"/>
      <c r="G666" s="46"/>
      <c r="H666" s="46"/>
      <c r="I666" s="4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46"/>
      <c r="C667" s="46"/>
      <c r="D667" s="46"/>
      <c r="E667" s="46"/>
      <c r="F667" s="46"/>
      <c r="G667" s="46"/>
      <c r="H667" s="46"/>
      <c r="I667" s="4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46"/>
      <c r="C668" s="46"/>
      <c r="D668" s="46"/>
      <c r="E668" s="46"/>
      <c r="F668" s="46"/>
      <c r="G668" s="46"/>
      <c r="H668" s="46"/>
      <c r="I668" s="4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46"/>
      <c r="C669" s="46"/>
      <c r="D669" s="46"/>
      <c r="E669" s="46"/>
      <c r="F669" s="46"/>
      <c r="G669" s="46"/>
      <c r="H669" s="46"/>
      <c r="I669" s="4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46"/>
      <c r="C670" s="46"/>
      <c r="D670" s="46"/>
      <c r="E670" s="46"/>
      <c r="F670" s="46"/>
      <c r="G670" s="46"/>
      <c r="H670" s="46"/>
      <c r="I670" s="4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46"/>
      <c r="C671" s="46"/>
      <c r="D671" s="46"/>
      <c r="E671" s="46"/>
      <c r="F671" s="46"/>
      <c r="G671" s="46"/>
      <c r="H671" s="46"/>
      <c r="I671" s="4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46"/>
      <c r="C672" s="46"/>
      <c r="D672" s="46"/>
      <c r="E672" s="46"/>
      <c r="F672" s="46"/>
      <c r="G672" s="46"/>
      <c r="H672" s="46"/>
      <c r="I672" s="4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46"/>
      <c r="C673" s="46"/>
      <c r="D673" s="46"/>
      <c r="E673" s="46"/>
      <c r="F673" s="46"/>
      <c r="G673" s="46"/>
      <c r="H673" s="46"/>
      <c r="I673" s="4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46"/>
      <c r="C674" s="46"/>
      <c r="D674" s="46"/>
      <c r="E674" s="46"/>
      <c r="F674" s="46"/>
      <c r="G674" s="46"/>
      <c r="H674" s="46"/>
      <c r="I674" s="4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46"/>
      <c r="C675" s="46"/>
      <c r="D675" s="46"/>
      <c r="E675" s="46"/>
      <c r="F675" s="46"/>
      <c r="G675" s="46"/>
      <c r="H675" s="46"/>
      <c r="I675" s="4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46"/>
      <c r="C676" s="46"/>
      <c r="D676" s="46"/>
      <c r="E676" s="46"/>
      <c r="F676" s="46"/>
      <c r="G676" s="46"/>
      <c r="H676" s="46"/>
      <c r="I676" s="4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46"/>
      <c r="C677" s="46"/>
      <c r="D677" s="46"/>
      <c r="E677" s="46"/>
      <c r="F677" s="46"/>
      <c r="G677" s="46"/>
      <c r="H677" s="46"/>
      <c r="I677" s="4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46"/>
      <c r="C678" s="46"/>
      <c r="D678" s="46"/>
      <c r="E678" s="46"/>
      <c r="F678" s="46"/>
      <c r="G678" s="46"/>
      <c r="H678" s="46"/>
      <c r="I678" s="4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46"/>
      <c r="C679" s="46"/>
      <c r="D679" s="46"/>
      <c r="E679" s="46"/>
      <c r="F679" s="46"/>
      <c r="G679" s="46"/>
      <c r="H679" s="46"/>
      <c r="I679" s="4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46"/>
      <c r="C680" s="46"/>
      <c r="D680" s="46"/>
      <c r="E680" s="46"/>
      <c r="F680" s="46"/>
      <c r="G680" s="46"/>
      <c r="H680" s="46"/>
      <c r="I680" s="4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46"/>
      <c r="C681" s="46"/>
      <c r="D681" s="46"/>
      <c r="E681" s="46"/>
      <c r="F681" s="46"/>
      <c r="G681" s="46"/>
      <c r="H681" s="46"/>
      <c r="I681" s="4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46"/>
      <c r="C682" s="46"/>
      <c r="D682" s="46"/>
      <c r="E682" s="46"/>
      <c r="F682" s="46"/>
      <c r="G682" s="46"/>
      <c r="H682" s="46"/>
      <c r="I682" s="4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46"/>
      <c r="C683" s="46"/>
      <c r="D683" s="46"/>
      <c r="E683" s="46"/>
      <c r="F683" s="46"/>
      <c r="G683" s="46"/>
      <c r="H683" s="46"/>
      <c r="I683" s="4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46"/>
      <c r="C684" s="46"/>
      <c r="D684" s="46"/>
      <c r="E684" s="46"/>
      <c r="F684" s="46"/>
      <c r="G684" s="46"/>
      <c r="H684" s="46"/>
      <c r="I684" s="4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46"/>
      <c r="C685" s="46"/>
      <c r="D685" s="46"/>
      <c r="E685" s="46"/>
      <c r="F685" s="46"/>
      <c r="G685" s="46"/>
      <c r="H685" s="46"/>
      <c r="I685" s="4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46"/>
      <c r="C686" s="46"/>
      <c r="D686" s="46"/>
      <c r="E686" s="46"/>
      <c r="F686" s="46"/>
      <c r="G686" s="46"/>
      <c r="H686" s="46"/>
      <c r="I686" s="4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46"/>
      <c r="C687" s="46"/>
      <c r="D687" s="46"/>
      <c r="E687" s="46"/>
      <c r="F687" s="46"/>
      <c r="G687" s="46"/>
      <c r="H687" s="46"/>
      <c r="I687" s="4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46"/>
      <c r="C688" s="46"/>
      <c r="D688" s="46"/>
      <c r="E688" s="46"/>
      <c r="F688" s="46"/>
      <c r="G688" s="46"/>
      <c r="H688" s="46"/>
      <c r="I688" s="4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46"/>
      <c r="C689" s="46"/>
      <c r="D689" s="46"/>
      <c r="E689" s="46"/>
      <c r="F689" s="46"/>
      <c r="G689" s="46"/>
      <c r="H689" s="46"/>
      <c r="I689" s="4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46"/>
      <c r="C690" s="46"/>
      <c r="D690" s="46"/>
      <c r="E690" s="46"/>
      <c r="F690" s="46"/>
      <c r="G690" s="46"/>
      <c r="H690" s="46"/>
      <c r="I690" s="4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46"/>
      <c r="C691" s="46"/>
      <c r="D691" s="46"/>
      <c r="E691" s="46"/>
      <c r="F691" s="46"/>
      <c r="G691" s="46"/>
      <c r="H691" s="46"/>
      <c r="I691" s="4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46"/>
      <c r="C692" s="46"/>
      <c r="D692" s="46"/>
      <c r="E692" s="46"/>
      <c r="F692" s="46"/>
      <c r="G692" s="46"/>
      <c r="H692" s="46"/>
      <c r="I692" s="4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46"/>
      <c r="C693" s="46"/>
      <c r="D693" s="46"/>
      <c r="E693" s="46"/>
      <c r="F693" s="46"/>
      <c r="G693" s="46"/>
      <c r="H693" s="46"/>
      <c r="I693" s="4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46"/>
      <c r="C694" s="46"/>
      <c r="D694" s="46"/>
      <c r="E694" s="46"/>
      <c r="F694" s="46"/>
      <c r="G694" s="46"/>
      <c r="H694" s="46"/>
      <c r="I694" s="4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46"/>
      <c r="C695" s="46"/>
      <c r="D695" s="46"/>
      <c r="E695" s="46"/>
      <c r="F695" s="46"/>
      <c r="G695" s="46"/>
      <c r="H695" s="46"/>
      <c r="I695" s="4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46"/>
      <c r="C696" s="46"/>
      <c r="D696" s="46"/>
      <c r="E696" s="46"/>
      <c r="F696" s="46"/>
      <c r="G696" s="46"/>
      <c r="H696" s="46"/>
      <c r="I696" s="4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46"/>
      <c r="C697" s="46"/>
      <c r="D697" s="46"/>
      <c r="E697" s="46"/>
      <c r="F697" s="46"/>
      <c r="G697" s="46"/>
      <c r="H697" s="46"/>
      <c r="I697" s="4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46"/>
      <c r="C698" s="46"/>
      <c r="D698" s="46"/>
      <c r="E698" s="46"/>
      <c r="F698" s="46"/>
      <c r="G698" s="46"/>
      <c r="H698" s="46"/>
      <c r="I698" s="4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46"/>
      <c r="C699" s="46"/>
      <c r="D699" s="46"/>
      <c r="E699" s="46"/>
      <c r="F699" s="46"/>
      <c r="G699" s="46"/>
      <c r="H699" s="46"/>
      <c r="I699" s="4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46"/>
      <c r="C700" s="46"/>
      <c r="D700" s="46"/>
      <c r="E700" s="46"/>
      <c r="F700" s="46"/>
      <c r="G700" s="46"/>
      <c r="H700" s="46"/>
      <c r="I700" s="4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46"/>
      <c r="C701" s="46"/>
      <c r="D701" s="46"/>
      <c r="E701" s="46"/>
      <c r="F701" s="46"/>
      <c r="G701" s="46"/>
      <c r="H701" s="46"/>
      <c r="I701" s="4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46"/>
      <c r="C702" s="46"/>
      <c r="D702" s="46"/>
      <c r="E702" s="46"/>
      <c r="F702" s="46"/>
      <c r="G702" s="46"/>
      <c r="H702" s="46"/>
      <c r="I702" s="4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46"/>
      <c r="C703" s="46"/>
      <c r="D703" s="46"/>
      <c r="E703" s="46"/>
      <c r="F703" s="46"/>
      <c r="G703" s="46"/>
      <c r="H703" s="46"/>
      <c r="I703" s="4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46"/>
      <c r="C704" s="46"/>
      <c r="D704" s="46"/>
      <c r="E704" s="46"/>
      <c r="F704" s="46"/>
      <c r="G704" s="46"/>
      <c r="H704" s="46"/>
      <c r="I704" s="4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46"/>
      <c r="C705" s="46"/>
      <c r="D705" s="46"/>
      <c r="E705" s="46"/>
      <c r="F705" s="46"/>
      <c r="G705" s="46"/>
      <c r="H705" s="46"/>
      <c r="I705" s="4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46"/>
      <c r="C706" s="46"/>
      <c r="D706" s="46"/>
      <c r="E706" s="46"/>
      <c r="F706" s="46"/>
      <c r="G706" s="46"/>
      <c r="H706" s="46"/>
      <c r="I706" s="4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46"/>
      <c r="C707" s="46"/>
      <c r="D707" s="46"/>
      <c r="E707" s="46"/>
      <c r="F707" s="46"/>
      <c r="G707" s="46"/>
      <c r="H707" s="46"/>
      <c r="I707" s="4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46"/>
      <c r="C708" s="46"/>
      <c r="D708" s="46"/>
      <c r="E708" s="46"/>
      <c r="F708" s="46"/>
      <c r="G708" s="46"/>
      <c r="H708" s="46"/>
      <c r="I708" s="4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46"/>
      <c r="C709" s="46"/>
      <c r="D709" s="46"/>
      <c r="E709" s="46"/>
      <c r="F709" s="46"/>
      <c r="G709" s="46"/>
      <c r="H709" s="46"/>
      <c r="I709" s="4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46"/>
      <c r="C710" s="46"/>
      <c r="D710" s="46"/>
      <c r="E710" s="46"/>
      <c r="F710" s="46"/>
      <c r="G710" s="46"/>
      <c r="H710" s="46"/>
      <c r="I710" s="4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46"/>
      <c r="C711" s="46"/>
      <c r="D711" s="46"/>
      <c r="E711" s="46"/>
      <c r="F711" s="46"/>
      <c r="G711" s="46"/>
      <c r="H711" s="46"/>
      <c r="I711" s="4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46"/>
      <c r="C712" s="46"/>
      <c r="D712" s="46"/>
      <c r="E712" s="46"/>
      <c r="F712" s="46"/>
      <c r="G712" s="46"/>
      <c r="H712" s="46"/>
      <c r="I712" s="4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46"/>
      <c r="C713" s="46"/>
      <c r="D713" s="46"/>
      <c r="E713" s="46"/>
      <c r="F713" s="46"/>
      <c r="G713" s="46"/>
      <c r="H713" s="46"/>
      <c r="I713" s="4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46"/>
      <c r="C714" s="46"/>
      <c r="D714" s="46"/>
      <c r="E714" s="46"/>
      <c r="F714" s="46"/>
      <c r="G714" s="46"/>
      <c r="H714" s="46"/>
      <c r="I714" s="4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46"/>
      <c r="C715" s="46"/>
      <c r="D715" s="46"/>
      <c r="E715" s="46"/>
      <c r="F715" s="46"/>
      <c r="G715" s="46"/>
      <c r="H715" s="46"/>
      <c r="I715" s="4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46"/>
      <c r="C716" s="46"/>
      <c r="D716" s="46"/>
      <c r="E716" s="46"/>
      <c r="F716" s="46"/>
      <c r="G716" s="46"/>
      <c r="H716" s="46"/>
      <c r="I716" s="4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46"/>
      <c r="C717" s="46"/>
      <c r="D717" s="46"/>
      <c r="E717" s="46"/>
      <c r="F717" s="46"/>
      <c r="G717" s="46"/>
      <c r="H717" s="46"/>
      <c r="I717" s="4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46"/>
      <c r="C718" s="46"/>
      <c r="D718" s="46"/>
      <c r="E718" s="46"/>
      <c r="F718" s="46"/>
      <c r="G718" s="46"/>
      <c r="H718" s="46"/>
      <c r="I718" s="4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46"/>
      <c r="C719" s="46"/>
      <c r="D719" s="46"/>
      <c r="E719" s="46"/>
      <c r="F719" s="46"/>
      <c r="G719" s="46"/>
      <c r="H719" s="46"/>
      <c r="I719" s="4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46"/>
      <c r="C720" s="46"/>
      <c r="D720" s="46"/>
      <c r="E720" s="46"/>
      <c r="F720" s="46"/>
      <c r="G720" s="46"/>
      <c r="H720" s="46"/>
      <c r="I720" s="4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46"/>
      <c r="C721" s="46"/>
      <c r="D721" s="46"/>
      <c r="E721" s="46"/>
      <c r="F721" s="46"/>
      <c r="G721" s="46"/>
      <c r="H721" s="46"/>
      <c r="I721" s="4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46"/>
      <c r="C722" s="46"/>
      <c r="D722" s="46"/>
      <c r="E722" s="46"/>
      <c r="F722" s="46"/>
      <c r="G722" s="46"/>
      <c r="H722" s="46"/>
      <c r="I722" s="4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46"/>
      <c r="C723" s="46"/>
      <c r="D723" s="46"/>
      <c r="E723" s="46"/>
      <c r="F723" s="46"/>
      <c r="G723" s="46"/>
      <c r="H723" s="46"/>
      <c r="I723" s="4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46"/>
      <c r="C724" s="46"/>
      <c r="D724" s="46"/>
      <c r="E724" s="46"/>
      <c r="F724" s="46"/>
      <c r="G724" s="46"/>
      <c r="H724" s="46"/>
      <c r="I724" s="4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46"/>
      <c r="C725" s="46"/>
      <c r="D725" s="46"/>
      <c r="E725" s="46"/>
      <c r="F725" s="46"/>
      <c r="G725" s="46"/>
      <c r="H725" s="46"/>
      <c r="I725" s="4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46"/>
      <c r="C726" s="46"/>
      <c r="D726" s="46"/>
      <c r="E726" s="46"/>
      <c r="F726" s="46"/>
      <c r="G726" s="46"/>
      <c r="H726" s="46"/>
      <c r="I726" s="4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46"/>
      <c r="C727" s="46"/>
      <c r="D727" s="46"/>
      <c r="E727" s="46"/>
      <c r="F727" s="46"/>
      <c r="G727" s="46"/>
      <c r="H727" s="46"/>
      <c r="I727" s="4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46"/>
      <c r="C728" s="46"/>
      <c r="D728" s="46"/>
      <c r="E728" s="46"/>
      <c r="F728" s="46"/>
      <c r="G728" s="46"/>
      <c r="H728" s="46"/>
      <c r="I728" s="4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46"/>
      <c r="C729" s="46"/>
      <c r="D729" s="46"/>
      <c r="E729" s="46"/>
      <c r="F729" s="46"/>
      <c r="G729" s="46"/>
      <c r="H729" s="46"/>
      <c r="I729" s="4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46"/>
      <c r="C730" s="46"/>
      <c r="D730" s="46"/>
      <c r="E730" s="46"/>
      <c r="F730" s="46"/>
      <c r="G730" s="46"/>
      <c r="H730" s="46"/>
      <c r="I730" s="4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46"/>
      <c r="C731" s="46"/>
      <c r="D731" s="46"/>
      <c r="E731" s="46"/>
      <c r="F731" s="46"/>
      <c r="G731" s="46"/>
      <c r="H731" s="46"/>
      <c r="I731" s="4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46"/>
      <c r="C732" s="46"/>
      <c r="D732" s="46"/>
      <c r="E732" s="46"/>
      <c r="F732" s="46"/>
      <c r="G732" s="46"/>
      <c r="H732" s="46"/>
      <c r="I732" s="4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46"/>
      <c r="C733" s="46"/>
      <c r="D733" s="46"/>
      <c r="E733" s="46"/>
      <c r="F733" s="46"/>
      <c r="G733" s="46"/>
      <c r="H733" s="46"/>
      <c r="I733" s="4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46"/>
      <c r="C734" s="46"/>
      <c r="D734" s="46"/>
      <c r="E734" s="46"/>
      <c r="F734" s="46"/>
      <c r="G734" s="46"/>
      <c r="H734" s="46"/>
      <c r="I734" s="4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46"/>
      <c r="C735" s="46"/>
      <c r="D735" s="46"/>
      <c r="E735" s="46"/>
      <c r="F735" s="46"/>
      <c r="G735" s="46"/>
      <c r="H735" s="46"/>
      <c r="I735" s="4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46"/>
      <c r="C736" s="46"/>
      <c r="D736" s="46"/>
      <c r="E736" s="46"/>
      <c r="F736" s="46"/>
      <c r="G736" s="46"/>
      <c r="H736" s="46"/>
      <c r="I736" s="4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46"/>
      <c r="C737" s="46"/>
      <c r="D737" s="46"/>
      <c r="E737" s="46"/>
      <c r="F737" s="46"/>
      <c r="G737" s="46"/>
      <c r="H737" s="46"/>
      <c r="I737" s="4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46"/>
      <c r="C738" s="46"/>
      <c r="D738" s="46"/>
      <c r="E738" s="46"/>
      <c r="F738" s="46"/>
      <c r="G738" s="46"/>
      <c r="H738" s="46"/>
      <c r="I738" s="4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46"/>
      <c r="C739" s="46"/>
      <c r="D739" s="46"/>
      <c r="E739" s="46"/>
      <c r="F739" s="46"/>
      <c r="G739" s="46"/>
      <c r="H739" s="46"/>
      <c r="I739" s="4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46"/>
      <c r="C740" s="46"/>
      <c r="D740" s="46"/>
      <c r="E740" s="46"/>
      <c r="F740" s="46"/>
      <c r="G740" s="46"/>
      <c r="H740" s="46"/>
      <c r="I740" s="4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46"/>
      <c r="C741" s="46"/>
      <c r="D741" s="46"/>
      <c r="E741" s="46"/>
      <c r="F741" s="46"/>
      <c r="G741" s="46"/>
      <c r="H741" s="46"/>
      <c r="I741" s="4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46"/>
      <c r="C742" s="46"/>
      <c r="D742" s="46"/>
      <c r="E742" s="46"/>
      <c r="F742" s="46"/>
      <c r="G742" s="46"/>
      <c r="H742" s="46"/>
      <c r="I742" s="4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46"/>
      <c r="C743" s="46"/>
      <c r="D743" s="46"/>
      <c r="E743" s="46"/>
      <c r="F743" s="46"/>
      <c r="G743" s="46"/>
      <c r="H743" s="46"/>
      <c r="I743" s="4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46"/>
      <c r="C744" s="46"/>
      <c r="D744" s="46"/>
      <c r="E744" s="46"/>
      <c r="F744" s="46"/>
      <c r="G744" s="46"/>
      <c r="H744" s="46"/>
      <c r="I744" s="4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46"/>
      <c r="C745" s="46"/>
      <c r="D745" s="46"/>
      <c r="E745" s="46"/>
      <c r="F745" s="46"/>
      <c r="G745" s="46"/>
      <c r="H745" s="46"/>
      <c r="I745" s="4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46"/>
      <c r="C746" s="46"/>
      <c r="D746" s="46"/>
      <c r="E746" s="46"/>
      <c r="F746" s="46"/>
      <c r="G746" s="46"/>
      <c r="H746" s="46"/>
      <c r="I746" s="4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46"/>
      <c r="C747" s="46"/>
      <c r="D747" s="46"/>
      <c r="E747" s="46"/>
      <c r="F747" s="46"/>
      <c r="G747" s="46"/>
      <c r="H747" s="46"/>
      <c r="I747" s="4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46"/>
      <c r="C748" s="46"/>
      <c r="D748" s="46"/>
      <c r="E748" s="46"/>
      <c r="F748" s="46"/>
      <c r="G748" s="46"/>
      <c r="H748" s="46"/>
      <c r="I748" s="4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46"/>
      <c r="C749" s="46"/>
      <c r="D749" s="46"/>
      <c r="E749" s="46"/>
      <c r="F749" s="46"/>
      <c r="G749" s="46"/>
      <c r="H749" s="46"/>
      <c r="I749" s="4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46"/>
      <c r="C750" s="46"/>
      <c r="D750" s="46"/>
      <c r="E750" s="46"/>
      <c r="F750" s="46"/>
      <c r="G750" s="46"/>
      <c r="H750" s="46"/>
      <c r="I750" s="4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46"/>
      <c r="C751" s="46"/>
      <c r="D751" s="46"/>
      <c r="E751" s="46"/>
      <c r="F751" s="46"/>
      <c r="G751" s="46"/>
      <c r="H751" s="46"/>
      <c r="I751" s="4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46"/>
      <c r="C752" s="46"/>
      <c r="D752" s="46"/>
      <c r="E752" s="46"/>
      <c r="F752" s="46"/>
      <c r="G752" s="46"/>
      <c r="H752" s="46"/>
      <c r="I752" s="4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46"/>
      <c r="C753" s="46"/>
      <c r="D753" s="46"/>
      <c r="E753" s="46"/>
      <c r="F753" s="46"/>
      <c r="G753" s="46"/>
      <c r="H753" s="46"/>
      <c r="I753" s="4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46"/>
      <c r="C754" s="46"/>
      <c r="D754" s="46"/>
      <c r="E754" s="46"/>
      <c r="F754" s="46"/>
      <c r="G754" s="46"/>
      <c r="H754" s="46"/>
      <c r="I754" s="4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46"/>
      <c r="C755" s="46"/>
      <c r="D755" s="46"/>
      <c r="E755" s="46"/>
      <c r="F755" s="46"/>
      <c r="G755" s="46"/>
      <c r="H755" s="46"/>
      <c r="I755" s="4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46"/>
      <c r="C756" s="46"/>
      <c r="D756" s="46"/>
      <c r="E756" s="46"/>
      <c r="F756" s="46"/>
      <c r="G756" s="46"/>
      <c r="H756" s="46"/>
      <c r="I756" s="4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46"/>
      <c r="C757" s="46"/>
      <c r="D757" s="46"/>
      <c r="E757" s="46"/>
      <c r="F757" s="46"/>
      <c r="G757" s="46"/>
      <c r="H757" s="46"/>
      <c r="I757" s="4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46"/>
      <c r="C758" s="46"/>
      <c r="D758" s="46"/>
      <c r="E758" s="46"/>
      <c r="F758" s="46"/>
      <c r="G758" s="46"/>
      <c r="H758" s="46"/>
      <c r="I758" s="4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46"/>
      <c r="C759" s="46"/>
      <c r="D759" s="46"/>
      <c r="E759" s="46"/>
      <c r="F759" s="46"/>
      <c r="G759" s="46"/>
      <c r="H759" s="46"/>
      <c r="I759" s="4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46"/>
      <c r="C760" s="46"/>
      <c r="D760" s="46"/>
      <c r="E760" s="46"/>
      <c r="F760" s="46"/>
      <c r="G760" s="46"/>
      <c r="H760" s="46"/>
      <c r="I760" s="4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46"/>
      <c r="C761" s="46"/>
      <c r="D761" s="46"/>
      <c r="E761" s="46"/>
      <c r="F761" s="46"/>
      <c r="G761" s="46"/>
      <c r="H761" s="46"/>
      <c r="I761" s="4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46"/>
      <c r="C762" s="46"/>
      <c r="D762" s="46"/>
      <c r="E762" s="46"/>
      <c r="F762" s="46"/>
      <c r="G762" s="46"/>
      <c r="H762" s="46"/>
      <c r="I762" s="4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46"/>
      <c r="C763" s="46"/>
      <c r="D763" s="46"/>
      <c r="E763" s="46"/>
      <c r="F763" s="46"/>
      <c r="G763" s="46"/>
      <c r="H763" s="46"/>
      <c r="I763" s="4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46"/>
      <c r="C764" s="46"/>
      <c r="D764" s="46"/>
      <c r="E764" s="46"/>
      <c r="F764" s="46"/>
      <c r="G764" s="46"/>
      <c r="H764" s="46"/>
      <c r="I764" s="4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46"/>
      <c r="C765" s="46"/>
      <c r="D765" s="46"/>
      <c r="E765" s="46"/>
      <c r="F765" s="46"/>
      <c r="G765" s="46"/>
      <c r="H765" s="46"/>
      <c r="I765" s="4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46"/>
      <c r="C766" s="46"/>
      <c r="D766" s="46"/>
      <c r="E766" s="46"/>
      <c r="F766" s="46"/>
      <c r="G766" s="46"/>
      <c r="H766" s="46"/>
      <c r="I766" s="4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46"/>
      <c r="C767" s="46"/>
      <c r="D767" s="46"/>
      <c r="E767" s="46"/>
      <c r="F767" s="46"/>
      <c r="G767" s="46"/>
      <c r="H767" s="46"/>
      <c r="I767" s="4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46"/>
      <c r="C768" s="46"/>
      <c r="D768" s="46"/>
      <c r="E768" s="46"/>
      <c r="F768" s="46"/>
      <c r="G768" s="46"/>
      <c r="H768" s="46"/>
      <c r="I768" s="4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46"/>
      <c r="C769" s="46"/>
      <c r="D769" s="46"/>
      <c r="E769" s="46"/>
      <c r="F769" s="46"/>
      <c r="G769" s="46"/>
      <c r="H769" s="46"/>
      <c r="I769" s="4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46"/>
      <c r="C770" s="46"/>
      <c r="D770" s="46"/>
      <c r="E770" s="46"/>
      <c r="F770" s="46"/>
      <c r="G770" s="46"/>
      <c r="H770" s="46"/>
      <c r="I770" s="4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46"/>
      <c r="C771" s="46"/>
      <c r="D771" s="46"/>
      <c r="E771" s="46"/>
      <c r="F771" s="46"/>
      <c r="G771" s="46"/>
      <c r="H771" s="46"/>
      <c r="I771" s="4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46"/>
      <c r="C772" s="46"/>
      <c r="D772" s="46"/>
      <c r="E772" s="46"/>
      <c r="F772" s="46"/>
      <c r="G772" s="46"/>
      <c r="H772" s="46"/>
      <c r="I772" s="4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46"/>
      <c r="C773" s="46"/>
      <c r="D773" s="46"/>
      <c r="E773" s="46"/>
      <c r="F773" s="46"/>
      <c r="G773" s="46"/>
      <c r="H773" s="46"/>
      <c r="I773" s="4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46"/>
      <c r="C774" s="46"/>
      <c r="D774" s="46"/>
      <c r="E774" s="46"/>
      <c r="F774" s="46"/>
      <c r="G774" s="46"/>
      <c r="H774" s="46"/>
      <c r="I774" s="4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46"/>
      <c r="C775" s="46"/>
      <c r="D775" s="46"/>
      <c r="E775" s="46"/>
      <c r="F775" s="46"/>
      <c r="G775" s="46"/>
      <c r="H775" s="46"/>
      <c r="I775" s="4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46"/>
      <c r="C776" s="46"/>
      <c r="D776" s="46"/>
      <c r="E776" s="46"/>
      <c r="F776" s="46"/>
      <c r="G776" s="46"/>
      <c r="H776" s="46"/>
      <c r="I776" s="4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46"/>
      <c r="C777" s="46"/>
      <c r="D777" s="46"/>
      <c r="E777" s="46"/>
      <c r="F777" s="46"/>
      <c r="G777" s="46"/>
      <c r="H777" s="46"/>
      <c r="I777" s="4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46"/>
      <c r="C778" s="46"/>
      <c r="D778" s="46"/>
      <c r="E778" s="46"/>
      <c r="F778" s="46"/>
      <c r="G778" s="46"/>
      <c r="H778" s="46"/>
      <c r="I778" s="4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46"/>
      <c r="C779" s="46"/>
      <c r="D779" s="46"/>
      <c r="E779" s="46"/>
      <c r="F779" s="46"/>
      <c r="G779" s="46"/>
      <c r="H779" s="46"/>
      <c r="I779" s="4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46"/>
      <c r="C780" s="46"/>
      <c r="D780" s="46"/>
      <c r="E780" s="46"/>
      <c r="F780" s="46"/>
      <c r="G780" s="46"/>
      <c r="H780" s="46"/>
      <c r="I780" s="4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46"/>
      <c r="C781" s="46"/>
      <c r="D781" s="46"/>
      <c r="E781" s="46"/>
      <c r="F781" s="46"/>
      <c r="G781" s="46"/>
      <c r="H781" s="46"/>
      <c r="I781" s="4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46"/>
      <c r="C782" s="46"/>
      <c r="D782" s="46"/>
      <c r="E782" s="46"/>
      <c r="F782" s="46"/>
      <c r="G782" s="46"/>
      <c r="H782" s="46"/>
      <c r="I782" s="4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46"/>
      <c r="C783" s="46"/>
      <c r="D783" s="46"/>
      <c r="E783" s="46"/>
      <c r="F783" s="46"/>
      <c r="G783" s="46"/>
      <c r="H783" s="46"/>
      <c r="I783" s="4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46"/>
      <c r="C784" s="46"/>
      <c r="D784" s="46"/>
      <c r="E784" s="46"/>
      <c r="F784" s="46"/>
      <c r="G784" s="46"/>
      <c r="H784" s="46"/>
      <c r="I784" s="4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46"/>
      <c r="C785" s="46"/>
      <c r="D785" s="46"/>
      <c r="E785" s="46"/>
      <c r="F785" s="46"/>
      <c r="G785" s="46"/>
      <c r="H785" s="46"/>
      <c r="I785" s="4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46"/>
      <c r="C786" s="46"/>
      <c r="D786" s="46"/>
      <c r="E786" s="46"/>
      <c r="F786" s="46"/>
      <c r="G786" s="46"/>
      <c r="H786" s="46"/>
      <c r="I786" s="4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46"/>
      <c r="C787" s="46"/>
      <c r="D787" s="46"/>
      <c r="E787" s="46"/>
      <c r="F787" s="46"/>
      <c r="G787" s="46"/>
      <c r="H787" s="46"/>
      <c r="I787" s="4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46"/>
      <c r="C788" s="46"/>
      <c r="D788" s="46"/>
      <c r="E788" s="46"/>
      <c r="F788" s="46"/>
      <c r="G788" s="46"/>
      <c r="H788" s="46"/>
      <c r="I788" s="4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46"/>
      <c r="C789" s="46"/>
      <c r="D789" s="46"/>
      <c r="E789" s="46"/>
      <c r="F789" s="46"/>
      <c r="G789" s="46"/>
      <c r="H789" s="46"/>
      <c r="I789" s="4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46"/>
      <c r="C790" s="46"/>
      <c r="D790" s="46"/>
      <c r="E790" s="46"/>
      <c r="F790" s="46"/>
      <c r="G790" s="46"/>
      <c r="H790" s="46"/>
      <c r="I790" s="4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46"/>
      <c r="C791" s="46"/>
      <c r="D791" s="46"/>
      <c r="E791" s="46"/>
      <c r="F791" s="46"/>
      <c r="G791" s="46"/>
      <c r="H791" s="46"/>
      <c r="I791" s="4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46"/>
      <c r="C792" s="46"/>
      <c r="D792" s="46"/>
      <c r="E792" s="46"/>
      <c r="F792" s="46"/>
      <c r="G792" s="46"/>
      <c r="H792" s="46"/>
      <c r="I792" s="4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46"/>
      <c r="C793" s="46"/>
      <c r="D793" s="46"/>
      <c r="E793" s="46"/>
      <c r="F793" s="46"/>
      <c r="G793" s="46"/>
      <c r="H793" s="46"/>
      <c r="I793" s="4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46"/>
      <c r="C794" s="46"/>
      <c r="D794" s="46"/>
      <c r="E794" s="46"/>
      <c r="F794" s="46"/>
      <c r="G794" s="46"/>
      <c r="H794" s="46"/>
      <c r="I794" s="4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46"/>
      <c r="C795" s="46"/>
      <c r="D795" s="46"/>
      <c r="E795" s="46"/>
      <c r="F795" s="46"/>
      <c r="G795" s="46"/>
      <c r="H795" s="46"/>
      <c r="I795" s="4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46"/>
      <c r="C796" s="46"/>
      <c r="D796" s="46"/>
      <c r="E796" s="46"/>
      <c r="F796" s="46"/>
      <c r="G796" s="46"/>
      <c r="H796" s="46"/>
      <c r="I796" s="4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46"/>
      <c r="C797" s="46"/>
      <c r="D797" s="46"/>
      <c r="E797" s="46"/>
      <c r="F797" s="46"/>
      <c r="G797" s="46"/>
      <c r="H797" s="46"/>
      <c r="I797" s="4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46"/>
      <c r="C798" s="46"/>
      <c r="D798" s="46"/>
      <c r="E798" s="46"/>
      <c r="F798" s="46"/>
      <c r="G798" s="46"/>
      <c r="H798" s="46"/>
      <c r="I798" s="4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46"/>
      <c r="C799" s="46"/>
      <c r="D799" s="46"/>
      <c r="E799" s="46"/>
      <c r="F799" s="46"/>
      <c r="G799" s="46"/>
      <c r="H799" s="46"/>
      <c r="I799" s="4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46"/>
      <c r="C800" s="46"/>
      <c r="D800" s="46"/>
      <c r="E800" s="46"/>
      <c r="F800" s="46"/>
      <c r="G800" s="46"/>
      <c r="H800" s="46"/>
      <c r="I800" s="4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46"/>
      <c r="C801" s="46"/>
      <c r="D801" s="46"/>
      <c r="E801" s="46"/>
      <c r="F801" s="46"/>
      <c r="G801" s="46"/>
      <c r="H801" s="46"/>
      <c r="I801" s="4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46"/>
      <c r="C802" s="46"/>
      <c r="D802" s="46"/>
      <c r="E802" s="46"/>
      <c r="F802" s="46"/>
      <c r="G802" s="46"/>
      <c r="H802" s="46"/>
      <c r="I802" s="4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46"/>
      <c r="C803" s="46"/>
      <c r="D803" s="46"/>
      <c r="E803" s="46"/>
      <c r="F803" s="46"/>
      <c r="G803" s="46"/>
      <c r="H803" s="46"/>
      <c r="I803" s="4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46"/>
      <c r="C804" s="46"/>
      <c r="D804" s="46"/>
      <c r="E804" s="46"/>
      <c r="F804" s="46"/>
      <c r="G804" s="46"/>
      <c r="H804" s="46"/>
      <c r="I804" s="4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46"/>
      <c r="C805" s="46"/>
      <c r="D805" s="46"/>
      <c r="E805" s="46"/>
      <c r="F805" s="46"/>
      <c r="G805" s="46"/>
      <c r="H805" s="46"/>
      <c r="I805" s="4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46"/>
      <c r="C806" s="46"/>
      <c r="D806" s="46"/>
      <c r="E806" s="46"/>
      <c r="F806" s="46"/>
      <c r="G806" s="46"/>
      <c r="H806" s="46"/>
      <c r="I806" s="4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46"/>
      <c r="C807" s="46"/>
      <c r="D807" s="46"/>
      <c r="E807" s="46"/>
      <c r="F807" s="46"/>
      <c r="G807" s="46"/>
      <c r="H807" s="46"/>
      <c r="I807" s="4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46"/>
      <c r="C808" s="46"/>
      <c r="D808" s="46"/>
      <c r="E808" s="46"/>
      <c r="F808" s="46"/>
      <c r="G808" s="46"/>
      <c r="H808" s="46"/>
      <c r="I808" s="4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46"/>
      <c r="C809" s="46"/>
      <c r="D809" s="46"/>
      <c r="E809" s="46"/>
      <c r="F809" s="46"/>
      <c r="G809" s="46"/>
      <c r="H809" s="46"/>
      <c r="I809" s="4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46"/>
      <c r="C810" s="46"/>
      <c r="D810" s="46"/>
      <c r="E810" s="46"/>
      <c r="F810" s="46"/>
      <c r="G810" s="46"/>
      <c r="H810" s="46"/>
      <c r="I810" s="4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46"/>
      <c r="C811" s="46"/>
      <c r="D811" s="46"/>
      <c r="E811" s="46"/>
      <c r="F811" s="46"/>
      <c r="G811" s="46"/>
      <c r="H811" s="46"/>
      <c r="I811" s="4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46"/>
      <c r="C812" s="46"/>
      <c r="D812" s="46"/>
      <c r="E812" s="46"/>
      <c r="F812" s="46"/>
      <c r="G812" s="46"/>
      <c r="H812" s="46"/>
      <c r="I812" s="4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46"/>
      <c r="C813" s="46"/>
      <c r="D813" s="46"/>
      <c r="E813" s="46"/>
      <c r="F813" s="46"/>
      <c r="G813" s="46"/>
      <c r="H813" s="46"/>
      <c r="I813" s="4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46"/>
      <c r="C814" s="46"/>
      <c r="D814" s="46"/>
      <c r="E814" s="46"/>
      <c r="F814" s="46"/>
      <c r="G814" s="46"/>
      <c r="H814" s="46"/>
      <c r="I814" s="4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46"/>
      <c r="C815" s="46"/>
      <c r="D815" s="46"/>
      <c r="E815" s="46"/>
      <c r="F815" s="46"/>
      <c r="G815" s="46"/>
      <c r="H815" s="46"/>
      <c r="I815" s="4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46"/>
      <c r="C816" s="46"/>
      <c r="D816" s="46"/>
      <c r="E816" s="46"/>
      <c r="F816" s="46"/>
      <c r="G816" s="46"/>
      <c r="H816" s="46"/>
      <c r="I816" s="4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46"/>
      <c r="C817" s="46"/>
      <c r="D817" s="46"/>
      <c r="E817" s="46"/>
      <c r="F817" s="46"/>
      <c r="G817" s="46"/>
      <c r="H817" s="46"/>
      <c r="I817" s="4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46"/>
      <c r="C818" s="46"/>
      <c r="D818" s="46"/>
      <c r="E818" s="46"/>
      <c r="F818" s="46"/>
      <c r="G818" s="46"/>
      <c r="H818" s="46"/>
      <c r="I818" s="4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46"/>
      <c r="C819" s="46"/>
      <c r="D819" s="46"/>
      <c r="E819" s="46"/>
      <c r="F819" s="46"/>
      <c r="G819" s="46"/>
      <c r="H819" s="46"/>
      <c r="I819" s="4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46"/>
      <c r="C820" s="46"/>
      <c r="D820" s="46"/>
      <c r="E820" s="46"/>
      <c r="F820" s="46"/>
      <c r="G820" s="46"/>
      <c r="H820" s="46"/>
      <c r="I820" s="4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46"/>
      <c r="C821" s="46"/>
      <c r="D821" s="46"/>
      <c r="E821" s="46"/>
      <c r="F821" s="46"/>
      <c r="G821" s="46"/>
      <c r="H821" s="46"/>
      <c r="I821" s="4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46"/>
      <c r="C822" s="46"/>
      <c r="D822" s="46"/>
      <c r="E822" s="46"/>
      <c r="F822" s="46"/>
      <c r="G822" s="46"/>
      <c r="H822" s="46"/>
      <c r="I822" s="4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46"/>
      <c r="C823" s="46"/>
      <c r="D823" s="46"/>
      <c r="E823" s="46"/>
      <c r="F823" s="46"/>
      <c r="G823" s="46"/>
      <c r="H823" s="46"/>
      <c r="I823" s="4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46"/>
      <c r="C824" s="46"/>
      <c r="D824" s="46"/>
      <c r="E824" s="46"/>
      <c r="F824" s="46"/>
      <c r="G824" s="46"/>
      <c r="H824" s="46"/>
      <c r="I824" s="4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46"/>
      <c r="C825" s="46"/>
      <c r="D825" s="46"/>
      <c r="E825" s="46"/>
      <c r="F825" s="46"/>
      <c r="G825" s="46"/>
      <c r="H825" s="46"/>
      <c r="I825" s="4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46"/>
      <c r="C826" s="46"/>
      <c r="D826" s="46"/>
      <c r="E826" s="46"/>
      <c r="F826" s="46"/>
      <c r="G826" s="46"/>
      <c r="H826" s="46"/>
      <c r="I826" s="4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46"/>
      <c r="C827" s="46"/>
      <c r="D827" s="46"/>
      <c r="E827" s="46"/>
      <c r="F827" s="46"/>
      <c r="G827" s="46"/>
      <c r="H827" s="46"/>
      <c r="I827" s="4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46"/>
      <c r="C828" s="46"/>
      <c r="D828" s="46"/>
      <c r="E828" s="46"/>
      <c r="F828" s="46"/>
      <c r="G828" s="46"/>
      <c r="H828" s="46"/>
      <c r="I828" s="4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46"/>
      <c r="C829" s="46"/>
      <c r="D829" s="46"/>
      <c r="E829" s="46"/>
      <c r="F829" s="46"/>
      <c r="G829" s="46"/>
      <c r="H829" s="46"/>
      <c r="I829" s="4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46"/>
      <c r="C830" s="46"/>
      <c r="D830" s="46"/>
      <c r="E830" s="46"/>
      <c r="F830" s="46"/>
      <c r="G830" s="46"/>
      <c r="H830" s="46"/>
      <c r="I830" s="4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46"/>
      <c r="C831" s="46"/>
      <c r="D831" s="46"/>
      <c r="E831" s="46"/>
      <c r="F831" s="46"/>
      <c r="G831" s="46"/>
      <c r="H831" s="46"/>
      <c r="I831" s="4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46"/>
      <c r="C832" s="46"/>
      <c r="D832" s="46"/>
      <c r="E832" s="46"/>
      <c r="F832" s="46"/>
      <c r="G832" s="46"/>
      <c r="H832" s="46"/>
      <c r="I832" s="4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46"/>
      <c r="C833" s="46"/>
      <c r="D833" s="46"/>
      <c r="E833" s="46"/>
      <c r="F833" s="46"/>
      <c r="G833" s="46"/>
      <c r="H833" s="46"/>
      <c r="I833" s="4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46"/>
      <c r="C834" s="46"/>
      <c r="D834" s="46"/>
      <c r="E834" s="46"/>
      <c r="F834" s="46"/>
      <c r="G834" s="46"/>
      <c r="H834" s="46"/>
      <c r="I834" s="4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46"/>
      <c r="C835" s="46"/>
      <c r="D835" s="46"/>
      <c r="E835" s="46"/>
      <c r="F835" s="46"/>
      <c r="G835" s="46"/>
      <c r="H835" s="46"/>
      <c r="I835" s="4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46"/>
      <c r="C836" s="46"/>
      <c r="D836" s="46"/>
      <c r="E836" s="46"/>
      <c r="F836" s="46"/>
      <c r="G836" s="46"/>
      <c r="H836" s="46"/>
      <c r="I836" s="4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46"/>
      <c r="C837" s="46"/>
      <c r="D837" s="46"/>
      <c r="E837" s="46"/>
      <c r="F837" s="46"/>
      <c r="G837" s="46"/>
      <c r="H837" s="46"/>
      <c r="I837" s="4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46"/>
      <c r="C838" s="46"/>
      <c r="D838" s="46"/>
      <c r="E838" s="46"/>
      <c r="F838" s="46"/>
      <c r="G838" s="46"/>
      <c r="H838" s="46"/>
      <c r="I838" s="4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46"/>
      <c r="C839" s="46"/>
      <c r="D839" s="46"/>
      <c r="E839" s="46"/>
      <c r="F839" s="46"/>
      <c r="G839" s="46"/>
      <c r="H839" s="46"/>
      <c r="I839" s="4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46"/>
      <c r="C840" s="46"/>
      <c r="D840" s="46"/>
      <c r="E840" s="46"/>
      <c r="F840" s="46"/>
      <c r="G840" s="46"/>
      <c r="H840" s="46"/>
      <c r="I840" s="4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46"/>
      <c r="C841" s="46"/>
      <c r="D841" s="46"/>
      <c r="E841" s="46"/>
      <c r="F841" s="46"/>
      <c r="G841" s="46"/>
      <c r="H841" s="46"/>
      <c r="I841" s="4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46"/>
      <c r="C842" s="46"/>
      <c r="D842" s="46"/>
      <c r="E842" s="46"/>
      <c r="F842" s="46"/>
      <c r="G842" s="46"/>
      <c r="H842" s="46"/>
      <c r="I842" s="4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46"/>
      <c r="C843" s="46"/>
      <c r="D843" s="46"/>
      <c r="E843" s="46"/>
      <c r="F843" s="46"/>
      <c r="G843" s="46"/>
      <c r="H843" s="46"/>
      <c r="I843" s="4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46"/>
      <c r="C844" s="46"/>
      <c r="D844" s="46"/>
      <c r="E844" s="46"/>
      <c r="F844" s="46"/>
      <c r="G844" s="46"/>
      <c r="H844" s="46"/>
      <c r="I844" s="4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46"/>
      <c r="C845" s="46"/>
      <c r="D845" s="46"/>
      <c r="E845" s="46"/>
      <c r="F845" s="46"/>
      <c r="G845" s="46"/>
      <c r="H845" s="46"/>
      <c r="I845" s="4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46"/>
      <c r="C846" s="46"/>
      <c r="D846" s="46"/>
      <c r="E846" s="46"/>
      <c r="F846" s="46"/>
      <c r="G846" s="46"/>
      <c r="H846" s="46"/>
      <c r="I846" s="4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46"/>
      <c r="C847" s="46"/>
      <c r="D847" s="46"/>
      <c r="E847" s="46"/>
      <c r="F847" s="46"/>
      <c r="G847" s="46"/>
      <c r="H847" s="46"/>
      <c r="I847" s="4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46"/>
      <c r="C848" s="46"/>
      <c r="D848" s="46"/>
      <c r="E848" s="46"/>
      <c r="F848" s="46"/>
      <c r="G848" s="46"/>
      <c r="H848" s="46"/>
      <c r="I848" s="4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46"/>
      <c r="C849" s="46"/>
      <c r="D849" s="46"/>
      <c r="E849" s="46"/>
      <c r="F849" s="46"/>
      <c r="G849" s="46"/>
      <c r="H849" s="46"/>
      <c r="I849" s="4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46"/>
      <c r="C850" s="46"/>
      <c r="D850" s="46"/>
      <c r="E850" s="46"/>
      <c r="F850" s="46"/>
      <c r="G850" s="46"/>
      <c r="H850" s="46"/>
      <c r="I850" s="4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46"/>
      <c r="C851" s="46"/>
      <c r="D851" s="46"/>
      <c r="E851" s="46"/>
      <c r="F851" s="46"/>
      <c r="G851" s="46"/>
      <c r="H851" s="46"/>
      <c r="I851" s="4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46"/>
      <c r="C852" s="46"/>
      <c r="D852" s="46"/>
      <c r="E852" s="46"/>
      <c r="F852" s="46"/>
      <c r="G852" s="46"/>
      <c r="H852" s="46"/>
      <c r="I852" s="4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46"/>
      <c r="C853" s="46"/>
      <c r="D853" s="46"/>
      <c r="E853" s="46"/>
      <c r="F853" s="46"/>
      <c r="G853" s="46"/>
      <c r="H853" s="46"/>
      <c r="I853" s="4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46"/>
      <c r="C854" s="46"/>
      <c r="D854" s="46"/>
      <c r="E854" s="46"/>
      <c r="F854" s="46"/>
      <c r="G854" s="46"/>
      <c r="H854" s="46"/>
      <c r="I854" s="4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46"/>
      <c r="C855" s="46"/>
      <c r="D855" s="46"/>
      <c r="E855" s="46"/>
      <c r="F855" s="46"/>
      <c r="G855" s="46"/>
      <c r="H855" s="46"/>
      <c r="I855" s="4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46"/>
      <c r="C856" s="46"/>
      <c r="D856" s="46"/>
      <c r="E856" s="46"/>
      <c r="F856" s="46"/>
      <c r="G856" s="46"/>
      <c r="H856" s="46"/>
      <c r="I856" s="4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46"/>
      <c r="C857" s="46"/>
      <c r="D857" s="46"/>
      <c r="E857" s="46"/>
      <c r="F857" s="46"/>
      <c r="G857" s="46"/>
      <c r="H857" s="46"/>
      <c r="I857" s="4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46"/>
      <c r="C858" s="46"/>
      <c r="D858" s="46"/>
      <c r="E858" s="46"/>
      <c r="F858" s="46"/>
      <c r="G858" s="46"/>
      <c r="H858" s="46"/>
      <c r="I858" s="4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46"/>
      <c r="C859" s="46"/>
      <c r="D859" s="46"/>
      <c r="E859" s="46"/>
      <c r="F859" s="46"/>
      <c r="G859" s="46"/>
      <c r="H859" s="46"/>
      <c r="I859" s="4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46"/>
      <c r="C860" s="46"/>
      <c r="D860" s="46"/>
      <c r="E860" s="46"/>
      <c r="F860" s="46"/>
      <c r="G860" s="46"/>
      <c r="H860" s="46"/>
      <c r="I860" s="4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46"/>
      <c r="C861" s="46"/>
      <c r="D861" s="46"/>
      <c r="E861" s="46"/>
      <c r="F861" s="46"/>
      <c r="G861" s="46"/>
      <c r="H861" s="46"/>
      <c r="I861" s="4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46"/>
      <c r="C862" s="46"/>
      <c r="D862" s="46"/>
      <c r="E862" s="46"/>
      <c r="F862" s="46"/>
      <c r="G862" s="46"/>
      <c r="H862" s="46"/>
      <c r="I862" s="4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46"/>
      <c r="C863" s="46"/>
      <c r="D863" s="46"/>
      <c r="E863" s="46"/>
      <c r="F863" s="46"/>
      <c r="G863" s="46"/>
      <c r="H863" s="46"/>
      <c r="I863" s="4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46"/>
      <c r="C864" s="46"/>
      <c r="D864" s="46"/>
      <c r="E864" s="46"/>
      <c r="F864" s="46"/>
      <c r="G864" s="46"/>
      <c r="H864" s="46"/>
      <c r="I864" s="4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46"/>
      <c r="C865" s="46"/>
      <c r="D865" s="46"/>
      <c r="E865" s="46"/>
      <c r="F865" s="46"/>
      <c r="G865" s="46"/>
      <c r="H865" s="46"/>
      <c r="I865" s="4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46"/>
      <c r="C866" s="46"/>
      <c r="D866" s="46"/>
      <c r="E866" s="46"/>
      <c r="F866" s="46"/>
      <c r="G866" s="46"/>
      <c r="H866" s="46"/>
      <c r="I866" s="4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46"/>
      <c r="C867" s="46"/>
      <c r="D867" s="46"/>
      <c r="E867" s="46"/>
      <c r="F867" s="46"/>
      <c r="G867" s="46"/>
      <c r="H867" s="46"/>
      <c r="I867" s="4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46"/>
      <c r="C868" s="46"/>
      <c r="D868" s="46"/>
      <c r="E868" s="46"/>
      <c r="F868" s="46"/>
      <c r="G868" s="46"/>
      <c r="H868" s="46"/>
      <c r="I868" s="4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46"/>
      <c r="C869" s="46"/>
      <c r="D869" s="46"/>
      <c r="E869" s="46"/>
      <c r="F869" s="46"/>
      <c r="G869" s="46"/>
      <c r="H869" s="46"/>
      <c r="I869" s="4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46"/>
      <c r="C870" s="46"/>
      <c r="D870" s="46"/>
      <c r="E870" s="46"/>
      <c r="F870" s="46"/>
      <c r="G870" s="46"/>
      <c r="H870" s="46"/>
      <c r="I870" s="4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46"/>
      <c r="C871" s="46"/>
      <c r="D871" s="46"/>
      <c r="E871" s="46"/>
      <c r="F871" s="46"/>
      <c r="G871" s="46"/>
      <c r="H871" s="46"/>
      <c r="I871" s="4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46"/>
      <c r="C872" s="46"/>
      <c r="D872" s="46"/>
      <c r="E872" s="46"/>
      <c r="F872" s="46"/>
      <c r="G872" s="46"/>
      <c r="H872" s="46"/>
      <c r="I872" s="4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46"/>
      <c r="C873" s="46"/>
      <c r="D873" s="46"/>
      <c r="E873" s="46"/>
      <c r="F873" s="46"/>
      <c r="G873" s="46"/>
      <c r="H873" s="46"/>
      <c r="I873" s="4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46"/>
      <c r="C874" s="46"/>
      <c r="D874" s="46"/>
      <c r="E874" s="46"/>
      <c r="F874" s="46"/>
      <c r="G874" s="46"/>
      <c r="H874" s="46"/>
      <c r="I874" s="4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46"/>
      <c r="C875" s="46"/>
      <c r="D875" s="46"/>
      <c r="E875" s="46"/>
      <c r="F875" s="46"/>
      <c r="G875" s="46"/>
      <c r="H875" s="46"/>
      <c r="I875" s="4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46"/>
      <c r="C876" s="46"/>
      <c r="D876" s="46"/>
      <c r="E876" s="46"/>
      <c r="F876" s="46"/>
      <c r="G876" s="46"/>
      <c r="H876" s="46"/>
      <c r="I876" s="4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46"/>
      <c r="C877" s="46"/>
      <c r="D877" s="46"/>
      <c r="E877" s="46"/>
      <c r="F877" s="46"/>
      <c r="G877" s="46"/>
      <c r="H877" s="46"/>
      <c r="I877" s="4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46"/>
      <c r="C878" s="46"/>
      <c r="D878" s="46"/>
      <c r="E878" s="46"/>
      <c r="F878" s="46"/>
      <c r="G878" s="46"/>
      <c r="H878" s="46"/>
      <c r="I878" s="4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46"/>
      <c r="C879" s="46"/>
      <c r="D879" s="46"/>
      <c r="E879" s="46"/>
      <c r="F879" s="46"/>
      <c r="G879" s="46"/>
      <c r="H879" s="46"/>
      <c r="I879" s="4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46"/>
      <c r="C880" s="46"/>
      <c r="D880" s="46"/>
      <c r="E880" s="46"/>
      <c r="F880" s="46"/>
      <c r="G880" s="46"/>
      <c r="H880" s="46"/>
      <c r="I880" s="4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46"/>
      <c r="C881" s="46"/>
      <c r="D881" s="46"/>
      <c r="E881" s="46"/>
      <c r="F881" s="46"/>
      <c r="G881" s="46"/>
      <c r="H881" s="46"/>
      <c r="I881" s="4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46"/>
      <c r="C882" s="46"/>
      <c r="D882" s="46"/>
      <c r="E882" s="46"/>
      <c r="F882" s="46"/>
      <c r="G882" s="46"/>
      <c r="H882" s="46"/>
      <c r="I882" s="4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46"/>
      <c r="C883" s="46"/>
      <c r="D883" s="46"/>
      <c r="E883" s="46"/>
      <c r="F883" s="46"/>
      <c r="G883" s="46"/>
      <c r="H883" s="46"/>
      <c r="I883" s="4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46"/>
      <c r="C884" s="46"/>
      <c r="D884" s="46"/>
      <c r="E884" s="46"/>
      <c r="F884" s="46"/>
      <c r="G884" s="46"/>
      <c r="H884" s="46"/>
      <c r="I884" s="4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46"/>
      <c r="C885" s="46"/>
      <c r="D885" s="46"/>
      <c r="E885" s="46"/>
      <c r="F885" s="46"/>
      <c r="G885" s="46"/>
      <c r="H885" s="46"/>
      <c r="I885" s="4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46"/>
      <c r="C886" s="46"/>
      <c r="D886" s="46"/>
      <c r="E886" s="46"/>
      <c r="F886" s="46"/>
      <c r="G886" s="46"/>
      <c r="H886" s="46"/>
      <c r="I886" s="4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46"/>
      <c r="C887" s="46"/>
      <c r="D887" s="46"/>
      <c r="E887" s="46"/>
      <c r="F887" s="46"/>
      <c r="G887" s="46"/>
      <c r="H887" s="46"/>
      <c r="I887" s="4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46"/>
      <c r="C888" s="46"/>
      <c r="D888" s="46"/>
      <c r="E888" s="46"/>
      <c r="F888" s="46"/>
      <c r="G888" s="46"/>
      <c r="H888" s="46"/>
      <c r="I888" s="4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46"/>
      <c r="C889" s="46"/>
      <c r="D889" s="46"/>
      <c r="E889" s="46"/>
      <c r="F889" s="46"/>
      <c r="G889" s="46"/>
      <c r="H889" s="46"/>
      <c r="I889" s="4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46"/>
      <c r="C890" s="46"/>
      <c r="D890" s="46"/>
      <c r="E890" s="46"/>
      <c r="F890" s="46"/>
      <c r="G890" s="46"/>
      <c r="H890" s="46"/>
      <c r="I890" s="4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46"/>
      <c r="C891" s="46"/>
      <c r="D891" s="46"/>
      <c r="E891" s="46"/>
      <c r="F891" s="46"/>
      <c r="G891" s="46"/>
      <c r="H891" s="46"/>
      <c r="I891" s="4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46"/>
      <c r="C892" s="46"/>
      <c r="D892" s="46"/>
      <c r="E892" s="46"/>
      <c r="F892" s="46"/>
      <c r="G892" s="46"/>
      <c r="H892" s="46"/>
      <c r="I892" s="4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46"/>
      <c r="C893" s="46"/>
      <c r="D893" s="46"/>
      <c r="E893" s="46"/>
      <c r="F893" s="46"/>
      <c r="G893" s="46"/>
      <c r="H893" s="46"/>
      <c r="I893" s="4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46"/>
      <c r="C894" s="46"/>
      <c r="D894" s="46"/>
      <c r="E894" s="46"/>
      <c r="F894" s="46"/>
      <c r="G894" s="46"/>
      <c r="H894" s="46"/>
      <c r="I894" s="4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46"/>
      <c r="C895" s="46"/>
      <c r="D895" s="46"/>
      <c r="E895" s="46"/>
      <c r="F895" s="46"/>
      <c r="G895" s="46"/>
      <c r="H895" s="46"/>
      <c r="I895" s="4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46"/>
      <c r="C896" s="46"/>
      <c r="D896" s="46"/>
      <c r="E896" s="46"/>
      <c r="F896" s="46"/>
      <c r="G896" s="46"/>
      <c r="H896" s="46"/>
      <c r="I896" s="4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46"/>
      <c r="C897" s="46"/>
      <c r="D897" s="46"/>
      <c r="E897" s="46"/>
      <c r="F897" s="46"/>
      <c r="G897" s="46"/>
      <c r="H897" s="46"/>
      <c r="I897" s="4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46"/>
      <c r="C898" s="46"/>
      <c r="D898" s="46"/>
      <c r="E898" s="46"/>
      <c r="F898" s="46"/>
      <c r="G898" s="46"/>
      <c r="H898" s="46"/>
      <c r="I898" s="4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46"/>
      <c r="C899" s="46"/>
      <c r="D899" s="46"/>
      <c r="E899" s="46"/>
      <c r="F899" s="46"/>
      <c r="G899" s="46"/>
      <c r="H899" s="46"/>
      <c r="I899" s="4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46"/>
      <c r="C900" s="46"/>
      <c r="D900" s="46"/>
      <c r="E900" s="46"/>
      <c r="F900" s="46"/>
      <c r="G900" s="46"/>
      <c r="H900" s="46"/>
      <c r="I900" s="4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46"/>
      <c r="C901" s="46"/>
      <c r="D901" s="46"/>
      <c r="E901" s="46"/>
      <c r="F901" s="46"/>
      <c r="G901" s="46"/>
      <c r="H901" s="46"/>
      <c r="I901" s="4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46"/>
      <c r="C902" s="46"/>
      <c r="D902" s="46"/>
      <c r="E902" s="46"/>
      <c r="F902" s="46"/>
      <c r="G902" s="46"/>
      <c r="H902" s="46"/>
      <c r="I902" s="4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46"/>
      <c r="C903" s="46"/>
      <c r="D903" s="46"/>
      <c r="E903" s="46"/>
      <c r="F903" s="46"/>
      <c r="G903" s="46"/>
      <c r="H903" s="46"/>
      <c r="I903" s="4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46"/>
      <c r="C904" s="46"/>
      <c r="D904" s="46"/>
      <c r="E904" s="46"/>
      <c r="F904" s="46"/>
      <c r="G904" s="46"/>
      <c r="H904" s="46"/>
      <c r="I904" s="4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46"/>
      <c r="C905" s="46"/>
      <c r="D905" s="46"/>
      <c r="E905" s="46"/>
      <c r="F905" s="46"/>
      <c r="G905" s="46"/>
      <c r="H905" s="46"/>
      <c r="I905" s="4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46"/>
      <c r="C906" s="46"/>
      <c r="D906" s="46"/>
      <c r="E906" s="46"/>
      <c r="F906" s="46"/>
      <c r="G906" s="46"/>
      <c r="H906" s="46"/>
      <c r="I906" s="4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46"/>
      <c r="C907" s="46"/>
      <c r="D907" s="46"/>
      <c r="E907" s="46"/>
      <c r="F907" s="46"/>
      <c r="G907" s="46"/>
      <c r="H907" s="46"/>
      <c r="I907" s="4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46"/>
      <c r="C908" s="46"/>
      <c r="D908" s="46"/>
      <c r="E908" s="46"/>
      <c r="F908" s="46"/>
      <c r="G908" s="46"/>
      <c r="H908" s="46"/>
      <c r="I908" s="4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46"/>
      <c r="C909" s="46"/>
      <c r="D909" s="46"/>
      <c r="E909" s="46"/>
      <c r="F909" s="46"/>
      <c r="G909" s="46"/>
      <c r="H909" s="46"/>
      <c r="I909" s="4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46"/>
      <c r="C910" s="46"/>
      <c r="D910" s="46"/>
      <c r="E910" s="46"/>
      <c r="F910" s="46"/>
      <c r="G910" s="46"/>
      <c r="H910" s="46"/>
      <c r="I910" s="4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46"/>
      <c r="C911" s="46"/>
      <c r="D911" s="46"/>
      <c r="E911" s="46"/>
      <c r="F911" s="46"/>
      <c r="G911" s="46"/>
      <c r="H911" s="46"/>
      <c r="I911" s="4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46"/>
      <c r="C912" s="46"/>
      <c r="D912" s="46"/>
      <c r="E912" s="46"/>
      <c r="F912" s="46"/>
      <c r="G912" s="46"/>
      <c r="H912" s="46"/>
      <c r="I912" s="4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46"/>
      <c r="C913" s="46"/>
      <c r="D913" s="46"/>
      <c r="E913" s="46"/>
      <c r="F913" s="46"/>
      <c r="G913" s="46"/>
      <c r="H913" s="46"/>
      <c r="I913" s="4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46"/>
      <c r="C914" s="46"/>
      <c r="D914" s="46"/>
      <c r="E914" s="46"/>
      <c r="F914" s="46"/>
      <c r="G914" s="46"/>
      <c r="H914" s="46"/>
      <c r="I914" s="4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46"/>
      <c r="C915" s="46"/>
      <c r="D915" s="46"/>
      <c r="E915" s="46"/>
      <c r="F915" s="46"/>
      <c r="G915" s="46"/>
      <c r="H915" s="46"/>
      <c r="I915" s="4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46"/>
      <c r="C916" s="46"/>
      <c r="D916" s="46"/>
      <c r="E916" s="46"/>
      <c r="F916" s="46"/>
      <c r="G916" s="46"/>
      <c r="H916" s="46"/>
      <c r="I916" s="4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46"/>
      <c r="C917" s="46"/>
      <c r="D917" s="46"/>
      <c r="E917" s="46"/>
      <c r="F917" s="46"/>
      <c r="G917" s="46"/>
      <c r="H917" s="46"/>
      <c r="I917" s="4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46"/>
      <c r="C918" s="46"/>
      <c r="D918" s="46"/>
      <c r="E918" s="46"/>
      <c r="F918" s="46"/>
      <c r="G918" s="46"/>
      <c r="H918" s="46"/>
      <c r="I918" s="4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46"/>
      <c r="C919" s="46"/>
      <c r="D919" s="46"/>
      <c r="E919" s="46"/>
      <c r="F919" s="46"/>
      <c r="G919" s="46"/>
      <c r="H919" s="46"/>
      <c r="I919" s="4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46"/>
      <c r="C920" s="46"/>
      <c r="D920" s="46"/>
      <c r="E920" s="46"/>
      <c r="F920" s="46"/>
      <c r="G920" s="46"/>
      <c r="H920" s="46"/>
      <c r="I920" s="4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46"/>
      <c r="C921" s="46"/>
      <c r="D921" s="46"/>
      <c r="E921" s="46"/>
      <c r="F921" s="46"/>
      <c r="G921" s="46"/>
      <c r="H921" s="46"/>
      <c r="I921" s="4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46"/>
      <c r="C922" s="46"/>
      <c r="D922" s="46"/>
      <c r="E922" s="46"/>
      <c r="F922" s="46"/>
      <c r="G922" s="46"/>
      <c r="H922" s="46"/>
      <c r="I922" s="4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46"/>
      <c r="C923" s="46"/>
      <c r="D923" s="46"/>
      <c r="E923" s="46"/>
      <c r="F923" s="46"/>
      <c r="G923" s="46"/>
      <c r="H923" s="46"/>
      <c r="I923" s="4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46"/>
      <c r="C924" s="46"/>
      <c r="D924" s="46"/>
      <c r="E924" s="46"/>
      <c r="F924" s="46"/>
      <c r="G924" s="46"/>
      <c r="H924" s="46"/>
      <c r="I924" s="4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46"/>
      <c r="C925" s="46"/>
      <c r="D925" s="46"/>
      <c r="E925" s="46"/>
      <c r="F925" s="46"/>
      <c r="G925" s="46"/>
      <c r="H925" s="46"/>
      <c r="I925" s="4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46"/>
      <c r="C926" s="46"/>
      <c r="D926" s="46"/>
      <c r="E926" s="46"/>
      <c r="F926" s="46"/>
      <c r="G926" s="46"/>
      <c r="H926" s="46"/>
      <c r="I926" s="4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46"/>
      <c r="C927" s="46"/>
      <c r="D927" s="46"/>
      <c r="E927" s="46"/>
      <c r="F927" s="46"/>
      <c r="G927" s="46"/>
      <c r="H927" s="46"/>
      <c r="I927" s="4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46"/>
      <c r="C928" s="46"/>
      <c r="D928" s="46"/>
      <c r="E928" s="46"/>
      <c r="F928" s="46"/>
      <c r="G928" s="46"/>
      <c r="H928" s="46"/>
      <c r="I928" s="4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46"/>
      <c r="C929" s="46"/>
      <c r="D929" s="46"/>
      <c r="E929" s="46"/>
      <c r="F929" s="46"/>
      <c r="G929" s="46"/>
      <c r="H929" s="46"/>
      <c r="I929" s="4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46"/>
      <c r="C930" s="46"/>
      <c r="D930" s="46"/>
      <c r="E930" s="46"/>
      <c r="F930" s="46"/>
      <c r="G930" s="46"/>
      <c r="H930" s="46"/>
      <c r="I930" s="4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46"/>
      <c r="C931" s="46"/>
      <c r="D931" s="46"/>
      <c r="E931" s="46"/>
      <c r="F931" s="46"/>
      <c r="G931" s="46"/>
      <c r="H931" s="46"/>
      <c r="I931" s="4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46"/>
      <c r="C932" s="46"/>
      <c r="D932" s="46"/>
      <c r="E932" s="46"/>
      <c r="F932" s="46"/>
      <c r="G932" s="46"/>
      <c r="H932" s="46"/>
      <c r="I932" s="4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46"/>
      <c r="C933" s="46"/>
      <c r="D933" s="46"/>
      <c r="E933" s="46"/>
      <c r="F933" s="46"/>
      <c r="G933" s="46"/>
      <c r="H933" s="46"/>
      <c r="I933" s="4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46"/>
      <c r="C934" s="46"/>
      <c r="D934" s="46"/>
      <c r="E934" s="46"/>
      <c r="F934" s="46"/>
      <c r="G934" s="46"/>
      <c r="H934" s="46"/>
      <c r="I934" s="4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46"/>
      <c r="C935" s="46"/>
      <c r="D935" s="46"/>
      <c r="E935" s="46"/>
      <c r="F935" s="46"/>
      <c r="G935" s="46"/>
      <c r="H935" s="46"/>
      <c r="I935" s="4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46"/>
      <c r="C936" s="46"/>
      <c r="D936" s="46"/>
      <c r="E936" s="46"/>
      <c r="F936" s="46"/>
      <c r="G936" s="46"/>
      <c r="H936" s="46"/>
      <c r="I936" s="4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46"/>
      <c r="C937" s="46"/>
      <c r="D937" s="46"/>
      <c r="E937" s="46"/>
      <c r="F937" s="46"/>
      <c r="G937" s="46"/>
      <c r="H937" s="46"/>
      <c r="I937" s="4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46"/>
      <c r="C938" s="46"/>
      <c r="D938" s="46"/>
      <c r="E938" s="46"/>
      <c r="F938" s="46"/>
      <c r="G938" s="46"/>
      <c r="H938" s="46"/>
      <c r="I938" s="4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46"/>
      <c r="C939" s="46"/>
      <c r="D939" s="46"/>
      <c r="E939" s="46"/>
      <c r="F939" s="46"/>
      <c r="G939" s="46"/>
      <c r="H939" s="46"/>
      <c r="I939" s="4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46"/>
      <c r="C940" s="46"/>
      <c r="D940" s="46"/>
      <c r="E940" s="46"/>
      <c r="F940" s="46"/>
      <c r="G940" s="46"/>
      <c r="H940" s="46"/>
      <c r="I940" s="4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46"/>
      <c r="C941" s="46"/>
      <c r="D941" s="46"/>
      <c r="E941" s="46"/>
      <c r="F941" s="46"/>
      <c r="G941" s="46"/>
      <c r="H941" s="46"/>
      <c r="I941" s="4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46"/>
      <c r="C942" s="46"/>
      <c r="D942" s="46"/>
      <c r="E942" s="46"/>
      <c r="F942" s="46"/>
      <c r="G942" s="46"/>
      <c r="H942" s="46"/>
      <c r="I942" s="4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46"/>
      <c r="C943" s="46"/>
      <c r="D943" s="46"/>
      <c r="E943" s="46"/>
      <c r="F943" s="46"/>
      <c r="G943" s="46"/>
      <c r="H943" s="46"/>
      <c r="I943" s="4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46"/>
      <c r="C944" s="46"/>
      <c r="D944" s="46"/>
      <c r="E944" s="46"/>
      <c r="F944" s="46"/>
      <c r="G944" s="46"/>
      <c r="H944" s="46"/>
      <c r="I944" s="4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46"/>
      <c r="C945" s="46"/>
      <c r="D945" s="46"/>
      <c r="E945" s="46"/>
      <c r="F945" s="46"/>
      <c r="G945" s="46"/>
      <c r="H945" s="46"/>
      <c r="I945" s="4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46"/>
      <c r="C946" s="46"/>
      <c r="D946" s="46"/>
      <c r="E946" s="46"/>
      <c r="F946" s="46"/>
      <c r="G946" s="46"/>
      <c r="H946" s="46"/>
      <c r="I946" s="4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46"/>
      <c r="C947" s="46"/>
      <c r="D947" s="46"/>
      <c r="E947" s="46"/>
      <c r="F947" s="46"/>
      <c r="G947" s="46"/>
      <c r="H947" s="46"/>
      <c r="I947" s="4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46"/>
      <c r="C948" s="46"/>
      <c r="D948" s="46"/>
      <c r="E948" s="46"/>
      <c r="F948" s="46"/>
      <c r="G948" s="46"/>
      <c r="H948" s="46"/>
      <c r="I948" s="4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46"/>
      <c r="C949" s="46"/>
      <c r="D949" s="46"/>
      <c r="E949" s="46"/>
      <c r="F949" s="46"/>
      <c r="G949" s="46"/>
      <c r="H949" s="46"/>
      <c r="I949" s="4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46"/>
      <c r="C950" s="46"/>
      <c r="D950" s="46"/>
      <c r="E950" s="46"/>
      <c r="F950" s="46"/>
      <c r="G950" s="46"/>
      <c r="H950" s="46"/>
      <c r="I950" s="4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46"/>
      <c r="C951" s="46"/>
      <c r="D951" s="46"/>
      <c r="E951" s="46"/>
      <c r="F951" s="46"/>
      <c r="G951" s="46"/>
      <c r="H951" s="46"/>
      <c r="I951" s="4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46"/>
      <c r="C952" s="46"/>
      <c r="D952" s="46"/>
      <c r="E952" s="46"/>
      <c r="F952" s="46"/>
      <c r="G952" s="46"/>
      <c r="H952" s="46"/>
      <c r="I952" s="4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46"/>
      <c r="C953" s="46"/>
      <c r="D953" s="46"/>
      <c r="E953" s="46"/>
      <c r="F953" s="46"/>
      <c r="G953" s="46"/>
      <c r="H953" s="46"/>
      <c r="I953" s="4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46"/>
      <c r="C954" s="46"/>
      <c r="D954" s="46"/>
      <c r="E954" s="46"/>
      <c r="F954" s="46"/>
      <c r="G954" s="46"/>
      <c r="H954" s="46"/>
      <c r="I954" s="4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46"/>
      <c r="C955" s="46"/>
      <c r="D955" s="46"/>
      <c r="E955" s="46"/>
      <c r="F955" s="46"/>
      <c r="G955" s="46"/>
      <c r="H955" s="46"/>
      <c r="I955" s="4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46"/>
      <c r="C956" s="46"/>
      <c r="D956" s="46"/>
      <c r="E956" s="46"/>
      <c r="F956" s="46"/>
      <c r="G956" s="46"/>
      <c r="H956" s="46"/>
      <c r="I956" s="4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46"/>
      <c r="C957" s="46"/>
      <c r="D957" s="46"/>
      <c r="E957" s="46"/>
      <c r="F957" s="46"/>
      <c r="G957" s="46"/>
      <c r="H957" s="46"/>
      <c r="I957" s="4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46"/>
      <c r="C958" s="46"/>
      <c r="D958" s="46"/>
      <c r="E958" s="46"/>
      <c r="F958" s="46"/>
      <c r="G958" s="46"/>
      <c r="H958" s="46"/>
      <c r="I958" s="4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46"/>
      <c r="C959" s="46"/>
      <c r="D959" s="46"/>
      <c r="E959" s="46"/>
      <c r="F959" s="46"/>
      <c r="G959" s="46"/>
      <c r="H959" s="46"/>
      <c r="I959" s="4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46"/>
      <c r="C960" s="46"/>
      <c r="D960" s="46"/>
      <c r="E960" s="46"/>
      <c r="F960" s="46"/>
      <c r="G960" s="46"/>
      <c r="H960" s="46"/>
      <c r="I960" s="4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46"/>
      <c r="C961" s="46"/>
      <c r="D961" s="46"/>
      <c r="E961" s="46"/>
      <c r="F961" s="46"/>
      <c r="G961" s="46"/>
      <c r="H961" s="46"/>
      <c r="I961" s="4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46"/>
      <c r="C962" s="46"/>
      <c r="D962" s="46"/>
      <c r="E962" s="46"/>
      <c r="F962" s="46"/>
      <c r="G962" s="46"/>
      <c r="H962" s="46"/>
      <c r="I962" s="4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46"/>
      <c r="C963" s="46"/>
      <c r="D963" s="46"/>
      <c r="E963" s="46"/>
      <c r="F963" s="46"/>
      <c r="G963" s="46"/>
      <c r="H963" s="46"/>
      <c r="I963" s="4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46"/>
      <c r="C964" s="46"/>
      <c r="D964" s="46"/>
      <c r="E964" s="46"/>
      <c r="F964" s="46"/>
      <c r="G964" s="46"/>
      <c r="H964" s="46"/>
      <c r="I964" s="4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46"/>
      <c r="C965" s="46"/>
      <c r="D965" s="46"/>
      <c r="E965" s="46"/>
      <c r="F965" s="46"/>
      <c r="G965" s="46"/>
      <c r="H965" s="46"/>
      <c r="I965" s="4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46"/>
      <c r="C966" s="46"/>
      <c r="D966" s="46"/>
      <c r="E966" s="46"/>
      <c r="F966" s="46"/>
      <c r="G966" s="46"/>
      <c r="H966" s="46"/>
      <c r="I966" s="4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46"/>
      <c r="C967" s="46"/>
      <c r="D967" s="46"/>
      <c r="E967" s="46"/>
      <c r="F967" s="46"/>
      <c r="G967" s="46"/>
      <c r="H967" s="46"/>
      <c r="I967" s="4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46"/>
      <c r="C968" s="46"/>
      <c r="D968" s="46"/>
      <c r="E968" s="46"/>
      <c r="F968" s="46"/>
      <c r="G968" s="46"/>
      <c r="H968" s="46"/>
      <c r="I968" s="4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46"/>
      <c r="C969" s="46"/>
      <c r="D969" s="46"/>
      <c r="E969" s="46"/>
      <c r="F969" s="46"/>
      <c r="G969" s="46"/>
      <c r="H969" s="46"/>
      <c r="I969" s="4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46"/>
      <c r="C970" s="46"/>
      <c r="D970" s="46"/>
      <c r="E970" s="46"/>
      <c r="F970" s="46"/>
      <c r="G970" s="46"/>
      <c r="H970" s="46"/>
      <c r="I970" s="4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46"/>
      <c r="C971" s="46"/>
      <c r="D971" s="46"/>
      <c r="E971" s="46"/>
      <c r="F971" s="46"/>
      <c r="G971" s="46"/>
      <c r="H971" s="46"/>
      <c r="I971" s="4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46"/>
      <c r="C972" s="46"/>
      <c r="D972" s="46"/>
      <c r="E972" s="46"/>
      <c r="F972" s="46"/>
      <c r="G972" s="46"/>
      <c r="H972" s="46"/>
      <c r="I972" s="4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46"/>
      <c r="C973" s="46"/>
      <c r="D973" s="46"/>
      <c r="E973" s="46"/>
      <c r="F973" s="46"/>
      <c r="G973" s="46"/>
      <c r="H973" s="46"/>
      <c r="I973" s="4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46"/>
      <c r="C974" s="46"/>
      <c r="D974" s="46"/>
      <c r="E974" s="46"/>
      <c r="F974" s="46"/>
      <c r="G974" s="46"/>
      <c r="H974" s="46"/>
      <c r="I974" s="4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46"/>
      <c r="C975" s="46"/>
      <c r="D975" s="46"/>
      <c r="E975" s="46"/>
      <c r="F975" s="46"/>
      <c r="G975" s="46"/>
      <c r="H975" s="46"/>
      <c r="I975" s="4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46"/>
      <c r="C976" s="46"/>
      <c r="D976" s="46"/>
      <c r="E976" s="46"/>
      <c r="F976" s="46"/>
      <c r="G976" s="46"/>
      <c r="H976" s="46"/>
      <c r="I976" s="4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46"/>
      <c r="C977" s="46"/>
      <c r="D977" s="46"/>
      <c r="E977" s="46"/>
      <c r="F977" s="46"/>
      <c r="G977" s="46"/>
      <c r="H977" s="46"/>
      <c r="I977" s="4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46"/>
      <c r="C978" s="46"/>
      <c r="D978" s="46"/>
      <c r="E978" s="46"/>
      <c r="F978" s="46"/>
      <c r="G978" s="46"/>
      <c r="H978" s="46"/>
      <c r="I978" s="4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46"/>
      <c r="C979" s="46"/>
      <c r="D979" s="46"/>
      <c r="E979" s="46"/>
      <c r="F979" s="46"/>
      <c r="G979" s="46"/>
      <c r="H979" s="46"/>
      <c r="I979" s="4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46"/>
      <c r="C980" s="46"/>
      <c r="D980" s="46"/>
      <c r="E980" s="46"/>
      <c r="F980" s="46"/>
      <c r="G980" s="46"/>
      <c r="H980" s="46"/>
      <c r="I980" s="4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46"/>
      <c r="C981" s="46"/>
      <c r="D981" s="46"/>
      <c r="E981" s="46"/>
      <c r="F981" s="46"/>
      <c r="G981" s="46"/>
      <c r="H981" s="46"/>
      <c r="I981" s="4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46"/>
      <c r="C982" s="46"/>
      <c r="D982" s="46"/>
      <c r="E982" s="46"/>
      <c r="F982" s="46"/>
      <c r="G982" s="46"/>
      <c r="H982" s="46"/>
      <c r="I982" s="4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46"/>
      <c r="C983" s="46"/>
      <c r="D983" s="46"/>
      <c r="E983" s="46"/>
      <c r="F983" s="46"/>
      <c r="G983" s="46"/>
      <c r="H983" s="46"/>
      <c r="I983" s="4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46"/>
      <c r="C984" s="46"/>
      <c r="D984" s="46"/>
      <c r="E984" s="46"/>
      <c r="F984" s="46"/>
      <c r="G984" s="46"/>
      <c r="H984" s="46"/>
      <c r="I984" s="4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46"/>
      <c r="C985" s="46"/>
      <c r="D985" s="46"/>
      <c r="E985" s="46"/>
      <c r="F985" s="46"/>
      <c r="G985" s="46"/>
      <c r="H985" s="46"/>
      <c r="I985" s="4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46"/>
      <c r="C986" s="46"/>
      <c r="D986" s="46"/>
      <c r="E986" s="46"/>
      <c r="F986" s="46"/>
      <c r="G986" s="46"/>
      <c r="H986" s="46"/>
      <c r="I986" s="4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46"/>
      <c r="C987" s="46"/>
      <c r="D987" s="46"/>
      <c r="E987" s="46"/>
      <c r="F987" s="46"/>
      <c r="G987" s="46"/>
      <c r="H987" s="46"/>
      <c r="I987" s="4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46"/>
      <c r="C988" s="46"/>
      <c r="D988" s="46"/>
      <c r="E988" s="46"/>
      <c r="F988" s="46"/>
      <c r="G988" s="46"/>
      <c r="H988" s="46"/>
      <c r="I988" s="4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46"/>
      <c r="C989" s="46"/>
      <c r="D989" s="46"/>
      <c r="E989" s="46"/>
      <c r="F989" s="46"/>
      <c r="G989" s="46"/>
      <c r="H989" s="46"/>
      <c r="I989" s="4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46"/>
      <c r="C990" s="46"/>
      <c r="D990" s="46"/>
      <c r="E990" s="46"/>
      <c r="F990" s="46"/>
      <c r="G990" s="46"/>
      <c r="H990" s="46"/>
      <c r="I990" s="4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46"/>
      <c r="C991" s="46"/>
      <c r="D991" s="46"/>
      <c r="E991" s="46"/>
      <c r="F991" s="46"/>
      <c r="G991" s="46"/>
      <c r="H991" s="46"/>
      <c r="I991" s="4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46"/>
      <c r="C992" s="46"/>
      <c r="D992" s="46"/>
      <c r="E992" s="46"/>
      <c r="F992" s="46"/>
      <c r="G992" s="46"/>
      <c r="H992" s="46"/>
      <c r="I992" s="4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46"/>
      <c r="C993" s="46"/>
      <c r="D993" s="46"/>
      <c r="E993" s="46"/>
      <c r="F993" s="46"/>
      <c r="G993" s="46"/>
      <c r="H993" s="46"/>
      <c r="I993" s="4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46"/>
      <c r="C994" s="46"/>
      <c r="D994" s="46"/>
      <c r="E994" s="46"/>
      <c r="F994" s="46"/>
      <c r="G994" s="46"/>
      <c r="H994" s="46"/>
      <c r="I994" s="4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46"/>
      <c r="C995" s="46"/>
      <c r="D995" s="46"/>
      <c r="E995" s="46"/>
      <c r="F995" s="46"/>
      <c r="G995" s="46"/>
      <c r="H995" s="46"/>
      <c r="I995" s="4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46"/>
      <c r="C996" s="46"/>
      <c r="D996" s="46"/>
      <c r="E996" s="46"/>
      <c r="F996" s="46"/>
      <c r="G996" s="46"/>
      <c r="H996" s="46"/>
      <c r="I996" s="4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46"/>
      <c r="C997" s="46"/>
      <c r="D997" s="46"/>
      <c r="E997" s="46"/>
      <c r="F997" s="46"/>
      <c r="G997" s="46"/>
      <c r="H997" s="46"/>
      <c r="I997" s="4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46"/>
      <c r="C998" s="46"/>
      <c r="D998" s="46"/>
      <c r="E998" s="46"/>
      <c r="F998" s="46"/>
      <c r="G998" s="46"/>
      <c r="H998" s="46"/>
      <c r="I998" s="46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46"/>
      <c r="C999" s="46"/>
      <c r="D999" s="46"/>
      <c r="E999" s="46"/>
      <c r="F999" s="46"/>
      <c r="G999" s="46"/>
      <c r="H999" s="46"/>
      <c r="I999" s="46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46"/>
      <c r="C1000" s="46"/>
      <c r="D1000" s="46"/>
      <c r="E1000" s="46"/>
      <c r="F1000" s="46"/>
      <c r="G1000" s="46"/>
      <c r="H1000" s="46"/>
      <c r="I1000" s="46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 x14ac:dyDescent="0.3">
      <c r="A1001" s="1"/>
      <c r="B1001" s="46"/>
      <c r="C1001" s="46"/>
      <c r="D1001" s="46"/>
      <c r="E1001" s="46"/>
      <c r="F1001" s="46"/>
      <c r="G1001" s="46"/>
      <c r="H1001" s="46"/>
      <c r="I1001" s="46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.75" customHeight="1" x14ac:dyDescent="0.3">
      <c r="A1002" s="1"/>
      <c r="B1002" s="46"/>
      <c r="C1002" s="46"/>
      <c r="D1002" s="46"/>
      <c r="E1002" s="46"/>
      <c r="F1002" s="46"/>
      <c r="G1002" s="46"/>
      <c r="H1002" s="46"/>
      <c r="I1002" s="46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5.75" customHeight="1" x14ac:dyDescent="0.3">
      <c r="A1003" s="1"/>
      <c r="B1003" s="46"/>
      <c r="C1003" s="46"/>
      <c r="D1003" s="46"/>
      <c r="E1003" s="46"/>
      <c r="F1003" s="46"/>
      <c r="G1003" s="46"/>
      <c r="H1003" s="46"/>
      <c r="I1003" s="46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5.75" customHeight="1" x14ac:dyDescent="0.3">
      <c r="A1004" s="1"/>
      <c r="B1004" s="46"/>
      <c r="C1004" s="46"/>
      <c r="D1004" s="46"/>
      <c r="E1004" s="46"/>
      <c r="F1004" s="46"/>
      <c r="G1004" s="46"/>
      <c r="H1004" s="46"/>
      <c r="I1004" s="46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5.75" customHeight="1" x14ac:dyDescent="0.3">
      <c r="A1005" s="1"/>
      <c r="B1005" s="46"/>
      <c r="C1005" s="46"/>
      <c r="D1005" s="46"/>
      <c r="E1005" s="46"/>
      <c r="F1005" s="46"/>
      <c r="G1005" s="46"/>
      <c r="H1005" s="46"/>
      <c r="I1005" s="46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5.75" customHeight="1" x14ac:dyDescent="0.3">
      <c r="A1006" s="1"/>
      <c r="B1006" s="46"/>
      <c r="C1006" s="46"/>
      <c r="D1006" s="46"/>
      <c r="E1006" s="46"/>
      <c r="F1006" s="46"/>
      <c r="G1006" s="46"/>
      <c r="H1006" s="46"/>
      <c r="I1006" s="46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5.75" customHeight="1" x14ac:dyDescent="0.3">
      <c r="A1007" s="1"/>
      <c r="B1007" s="46"/>
      <c r="C1007" s="46"/>
      <c r="D1007" s="46"/>
      <c r="E1007" s="46"/>
      <c r="F1007" s="46"/>
      <c r="G1007" s="46"/>
      <c r="H1007" s="46"/>
      <c r="I1007" s="46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5.75" customHeight="1" x14ac:dyDescent="0.3">
      <c r="A1008" s="1"/>
      <c r="B1008" s="46"/>
      <c r="C1008" s="46"/>
      <c r="D1008" s="46"/>
      <c r="E1008" s="46"/>
      <c r="F1008" s="46"/>
      <c r="G1008" s="46"/>
      <c r="H1008" s="46"/>
      <c r="I1008" s="46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5.75" customHeight="1" x14ac:dyDescent="0.3">
      <c r="A1009" s="1"/>
      <c r="B1009" s="46"/>
      <c r="C1009" s="46"/>
      <c r="D1009" s="46"/>
      <c r="E1009" s="46"/>
      <c r="F1009" s="46"/>
      <c r="G1009" s="46"/>
      <c r="H1009" s="46"/>
      <c r="I1009" s="46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5.75" customHeight="1" x14ac:dyDescent="0.3">
      <c r="A1010" s="1"/>
      <c r="B1010" s="46"/>
      <c r="C1010" s="46"/>
      <c r="D1010" s="46"/>
      <c r="E1010" s="46"/>
      <c r="F1010" s="46"/>
      <c r="G1010" s="46"/>
      <c r="H1010" s="46"/>
      <c r="I1010" s="46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5.75" customHeight="1" x14ac:dyDescent="0.3">
      <c r="A1011" s="1"/>
      <c r="B1011" s="46"/>
      <c r="C1011" s="46"/>
      <c r="D1011" s="46"/>
      <c r="E1011" s="46"/>
      <c r="F1011" s="46"/>
      <c r="G1011" s="46"/>
      <c r="H1011" s="46"/>
      <c r="I1011" s="46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5.75" customHeight="1" x14ac:dyDescent="0.3">
      <c r="A1012" s="1"/>
      <c r="B1012" s="46"/>
      <c r="C1012" s="46"/>
      <c r="D1012" s="46"/>
      <c r="E1012" s="46"/>
      <c r="F1012" s="46"/>
      <c r="G1012" s="46"/>
      <c r="H1012" s="46"/>
      <c r="I1012" s="46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</sheetData>
  <pageMargins left="0.25" right="0.25" top="0.75" bottom="0.75" header="0" footer="0"/>
  <pageSetup scale="8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</vt:i4>
      </vt:variant>
    </vt:vector>
  </HeadingPairs>
  <TitlesOfParts>
    <vt:vector size="21" baseType="lpstr">
      <vt:lpstr>Miss Majorette of Canada</vt:lpstr>
      <vt:lpstr>Northern Lights Pgnt</vt:lpstr>
      <vt:lpstr>Basic Strut (OPEN)</vt:lpstr>
      <vt:lpstr>Artistic Twirl</vt:lpstr>
      <vt:lpstr>Artistic Twirl (OPEN)</vt:lpstr>
      <vt:lpstr>Artistic Pair</vt:lpstr>
      <vt:lpstr>X-Struts</vt:lpstr>
      <vt:lpstr>X-Struts (OPEN)</vt:lpstr>
      <vt:lpstr>Duets</vt:lpstr>
      <vt:lpstr>Duets (OPEN)</vt:lpstr>
      <vt:lpstr>2Baton</vt:lpstr>
      <vt:lpstr>2Baton (OPEN)</vt:lpstr>
      <vt:lpstr>3Baton</vt:lpstr>
      <vt:lpstr>3Baton (OPEN)</vt:lpstr>
      <vt:lpstr>Solo</vt:lpstr>
      <vt:lpstr>Solo (OPEN)</vt:lpstr>
      <vt:lpstr>Cups</vt:lpstr>
      <vt:lpstr>Rhythmic Twirl</vt:lpstr>
      <vt:lpstr>Pairs</vt:lpstr>
      <vt:lpstr>Teams</vt:lpstr>
      <vt:lpstr>Solo!Print_Titles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Kimberly Saunders</dc:creator>
  <cp:lastModifiedBy>Sheila</cp:lastModifiedBy>
  <cp:lastPrinted>2023-07-02T16:18:12Z</cp:lastPrinted>
  <dcterms:created xsi:type="dcterms:W3CDTF">2022-04-17T02:26:58Z</dcterms:created>
  <dcterms:modified xsi:type="dcterms:W3CDTF">2023-07-02T16:18:44Z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</Properties>
</file>